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7.07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27.07.2018'!$A$4:$K$620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27.07.2018'!$A$1:$L$605</definedName>
    <definedName name="_xlnm.Print_Titles" localSheetId="1">'Lisanssız Kapasite 27.07.2018'!$1:$4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<sst xmlns="http://schemas.openxmlformats.org/spreadsheetml/2006/main" count="780" uniqueCount="161">
  <si>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</si>
  <si>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</si>
  <si>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</si>
  <si>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</si>
  <si>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</si>
  <si>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</si>
  <si>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</si>
  <si>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</si>
  <si>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</si>
  <si>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</si>
  <si>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</si>
  <si>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</si>
  <si>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</si>
  <si>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</si>
  <si>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</si>
  <si>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</si>
  <si>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</si>
  <si>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</si>
  <si>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</si>
  <si>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</si>
  <si>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</si>
  <si>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</si>
  <si>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</si>
  <si>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</si>
  <si>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</si>
  <si>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</si>
  <si>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</si>
  <si>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</si>
  <si>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</si>
  <si>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</si>
  <si>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</si>
  <si>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</si>
  <si>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</si>
  <si>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</si>
  <si>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</si>
  <si>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</si>
  <si>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</si>
  <si>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</si>
  <si>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</si>
  <si>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</si>
  <si>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</si>
  <si>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</si>
  <si>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</si>
  <si>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</si>
  <si>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</si>
  <si>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</si>
  <si>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</si>
  <si>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</si>
  <si>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</si>
  <si>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</si>
  <si>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</si>
  <si>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</si>
  <si>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</si>
  <si>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</si>
  <si>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</si>
  <si>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</si>
  <si>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</si>
  <si>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</si>
  <si>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</si>
  <si>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</si>
  <si>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</si>
  <si>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</si>
  <si>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</si>
  <si>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</si>
  <si>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</si>
  <si>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</si>
  <si>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</si>
  <si>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</si>
  <si>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</si>
  <si>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</si>
  <si>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</si>
  <si>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</si>
  <si>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</si>
  <si>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</si>
  <si>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</si>
  <si>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</si>
  <si>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</si>
  <si>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</si>
  <si>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</si>
  <si>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</si>
  <si>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</si>
  <si>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</si>
  <si>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</si>
  <si>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</si>
  <si>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</si>
  <si>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</si>
  <si>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</si>
  <si>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</si>
  <si>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</si>
  <si>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</si>
  <si>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</si>
  <si>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</si>
  <si>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</si>
  <si>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</si>
  <si>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</si>
  <si>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</si>
  <si>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</si>
  <si>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</si>
  <si>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</si>
  <si>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</si>
  <si>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</si>
  <si>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</si>
  <si>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</si>
  <si>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</si>
  <si>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</si>
  <si>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</si>
  <si>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</si>
  <si>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</si>
  <si>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</si>
  <si>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</si>
  <si>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</si>
  <si>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</si>
  <si>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</si>
  <si>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</si>
  <si>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</si>
  <si>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</si>
  <si>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</si>
  <si>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</si>
  <si>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</si>
  <si>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</si>
  <si>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</si>
  <si>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</si>
  <si>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</si>
  <si>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</si>
  <si>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</si>
  <si>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</si>
  <si>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</si>
  <si>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</si>
  <si>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</si>
  <si>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>50 KW ÖZTÜKETİM BAŞVURUSU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</si>
  <si>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</si>
  <si>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</si>
  <si>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</si>
  <si>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</si>
  <si>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</si>
  <si>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</si>
  <si>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</si>
  <si>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</si>
  <si>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</si>
  <si>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</si>
  <si>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</si>
  <si>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</si>
  <si>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</si>
  <si>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</si>
  <si>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</si>
  <si>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9200 kWe ÖZTÜKETİM BAŞVURUSU</t>
  </si>
  <si>
    <t>194 kW ÖZTÜKETİM BAŞVURUSU</t>
  </si>
  <si>
    <t>500 KW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</si>
  <si>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</si>
  <si>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</si>
  <si>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</si>
  <si>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</si>
  <si>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146 KW ÖZTÜKETİM BAŞVURUSU</t>
  </si>
  <si>
    <t>860 KW ÖZTÜKETİM BAŞVURUSU</t>
  </si>
  <si>
    <t>CENNET-1</t>
  </si>
  <si>
    <t>7. MADDE KAPSAMINDA 80 KW GES</t>
  </si>
  <si>
    <t>GALERİA</t>
  </si>
  <si>
    <t>854 KW ÖZTÜKETİM BAŞVURUSU</t>
  </si>
  <si>
    <t>49 KW ÖZTÜKETİM BAŞVURUSU</t>
  </si>
  <si>
    <t>363 KW ÖZTÜKETİM BAŞVURUSU</t>
  </si>
  <si>
    <t>YAYINLANMA TARİHİ : 27.07.2018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</si>
</sst>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7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8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F329" activePane="bottomRight" state="frozen"/>
      <selection pane="topRight" activeCell="E1" sqref="E1"/>
      <selection pane="bottomLeft" activeCell="A5" sqref="A5"/>
      <selection pane="bottomRight" activeCell="K331" sqref="K331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160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130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>
        <v>1</v>
      </c>
      <c r="K45" s="77">
        <v>9200</v>
      </c>
      <c r="L45" s="124" t="s">
        <v>145</v>
      </c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1</v>
      </c>
      <c r="K49" s="83">
        <f t="shared" si="4"/>
        <v>9200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141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>
        <v>6</v>
      </c>
      <c r="K113" s="86">
        <v>90</v>
      </c>
      <c r="L113" s="124" t="s">
        <v>146</v>
      </c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6</v>
      </c>
      <c r="K121" s="109">
        <f t="shared" si="12"/>
        <v>90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>
        <v>1</v>
      </c>
      <c r="I126" s="89">
        <v>800</v>
      </c>
      <c r="J126" s="88"/>
      <c r="K126" s="89"/>
      <c r="L126" s="142" t="s">
        <v>148</v>
      </c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1</v>
      </c>
      <c r="I130" s="83">
        <f t="shared" si="13"/>
        <v>800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132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>
        <v>1</v>
      </c>
      <c r="I149" s="86">
        <v>500</v>
      </c>
      <c r="J149" s="85"/>
      <c r="K149" s="86"/>
      <c r="L149" s="142" t="s">
        <v>147</v>
      </c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1</v>
      </c>
      <c r="I157" s="109">
        <f t="shared" si="16"/>
        <v>500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138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149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>
        <v>1</v>
      </c>
      <c r="I257" s="74">
        <v>50</v>
      </c>
      <c r="J257" s="73"/>
      <c r="K257" s="74"/>
      <c r="L257" s="125" t="s">
        <v>129</v>
      </c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1</v>
      </c>
      <c r="I265" s="83">
        <f t="shared" si="28"/>
        <v>50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2</v>
      </c>
      <c r="I275" s="136">
        <v>505</v>
      </c>
      <c r="J275" s="133"/>
      <c r="K275" s="139"/>
      <c r="L275" s="125" t="s">
        <v>150</v>
      </c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2</v>
      </c>
      <c r="I283" s="109">
        <f t="shared" si="30"/>
        <v>505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133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142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134</v>
      </c>
      <c r="E329" s="72" t="s">
        <v>39</v>
      </c>
      <c r="F329" s="73"/>
      <c r="G329" s="74"/>
      <c r="H329" s="73"/>
      <c r="I329" s="74"/>
      <c r="J329" s="73">
        <v>1</v>
      </c>
      <c r="K329" s="74">
        <v>39</v>
      </c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1</v>
      </c>
      <c r="K337" s="83">
        <f t="shared" si="36"/>
        <v>39</v>
      </c>
    </row>
    <row r="338" spans="1:12" s="23" customFormat="1" ht="20.25" customHeight="1">
      <c r="A338" s="163"/>
      <c r="B338" s="166"/>
      <c r="C338" s="169"/>
      <c r="D338" s="183" t="s">
        <v>139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151</v>
      </c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138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140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152</v>
      </c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136</v>
      </c>
      <c r="E365" s="72" t="s">
        <v>39</v>
      </c>
      <c r="F365" s="73"/>
      <c r="G365" s="74"/>
      <c r="H365" s="73">
        <v>12</v>
      </c>
      <c r="I365" s="74">
        <v>343</v>
      </c>
      <c r="J365" s="73">
        <v>1</v>
      </c>
      <c r="K365" s="74">
        <v>20</v>
      </c>
      <c r="L365" s="143" t="s">
        <v>159</v>
      </c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12</v>
      </c>
      <c r="I373" s="83">
        <f t="shared" si="40"/>
        <v>343</v>
      </c>
      <c r="J373" s="82">
        <f t="shared" si="40"/>
        <v>1</v>
      </c>
      <c r="K373" s="83">
        <f t="shared" si="40"/>
        <v>20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>
        <v>1</v>
      </c>
      <c r="K396" s="77">
        <v>860</v>
      </c>
      <c r="L396" s="107" t="s">
        <v>153</v>
      </c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1</v>
      </c>
      <c r="K400" s="83">
        <f t="shared" si="43"/>
        <v>860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143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>
        <v>23</v>
      </c>
      <c r="K410" s="74">
        <v>1169.7</v>
      </c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23</v>
      </c>
      <c r="K418" s="83">
        <f t="shared" si="45"/>
        <v>1169.7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135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137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131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154</v>
      </c>
      <c r="E482" s="72" t="s">
        <v>39</v>
      </c>
      <c r="F482" s="73"/>
      <c r="G482" s="74"/>
      <c r="H482" s="73"/>
      <c r="I482" s="74"/>
      <c r="J482" s="73">
        <v>1</v>
      </c>
      <c r="K482" s="74">
        <v>80</v>
      </c>
      <c r="L482" s="107" t="s">
        <v>155</v>
      </c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1</v>
      </c>
      <c r="K490" s="83">
        <f t="shared" si="53"/>
        <v>80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144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156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>
        <v>1</v>
      </c>
      <c r="I531" s="77">
        <v>800</v>
      </c>
      <c r="J531" s="76"/>
      <c r="K531" s="77"/>
      <c r="L531" s="144" t="s">
        <v>148</v>
      </c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1</v>
      </c>
      <c r="I535" s="83">
        <f t="shared" si="58"/>
        <v>800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>
        <v>3</v>
      </c>
      <c r="I545" s="74">
        <v>49</v>
      </c>
      <c r="J545" s="73"/>
      <c r="K545" s="74"/>
      <c r="L545" s="144" t="s">
        <v>158</v>
      </c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4</v>
      </c>
      <c r="I553" s="83">
        <f t="shared" si="60"/>
        <v>1609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>
        <v>1</v>
      </c>
      <c r="I554" s="74">
        <v>80</v>
      </c>
      <c r="J554" s="73"/>
      <c r="K554" s="74"/>
      <c r="L554" s="144" t="s">
        <v>155</v>
      </c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1</v>
      </c>
      <c r="I562" s="83">
        <f t="shared" si="61"/>
        <v>80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>
        <v>1</v>
      </c>
      <c r="I567" s="77">
        <v>854</v>
      </c>
      <c r="J567" s="76"/>
      <c r="K567" s="77"/>
      <c r="L567" s="144" t="s">
        <v>157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1</v>
      </c>
      <c r="I571" s="83">
        <f t="shared" si="62"/>
        <v>854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76</v>
      </c>
      <c r="I599" s="96">
        <f ca="1">SUMIF(E5:I598,E13,I5:I598)</f>
        <v>10039</v>
      </c>
      <c r="J599" s="96">
        <f ca="1">SUMIF(E5:J598,E13,J5:J598)</f>
        <v>35</v>
      </c>
      <c r="K599" s="96">
        <f ca="1">SUMIF(E5:K598,E13,K5:K598)</f>
        <v>12458.7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27.07.2018</vt:lpstr>
      <vt:lpstr>'BEDAŞ LİSANSSIZ 08.05.2018'!Yazdırma_Alanı</vt:lpstr>
      <vt:lpstr>'Lisanssız Kapasite 27.07.2018'!Yazdırma_Alanı</vt:lpstr>
      <vt:lpstr>'Lisanssız Kapasite 27.07.2018'!Yazdırma_Başlıkları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2018-08-27T17:50:07Z</dcterms:modified>
</cp:coreProperties>
</file>