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5.01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25.01.2018'!$A$4:$K$620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25.01.2018'!$A$1:$L$605</definedName>
    <definedName name="_xlnm.Print_Titles" localSheetId="1">'Lisanssız Kapasite 25.01.2018'!$1:$4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<sst xmlns="http://schemas.openxmlformats.org/spreadsheetml/2006/main" count="767" uniqueCount="150">
  <si>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</si>
  <si>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</si>
  <si>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</si>
  <si>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</si>
  <si>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</si>
  <si>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</si>
  <si>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</si>
  <si>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</si>
  <si>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</si>
  <si>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</si>
  <si>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</si>
  <si>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</si>
  <si>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</si>
  <si>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</si>
  <si>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</si>
  <si>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</si>
  <si>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</si>
  <si>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</si>
  <si>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</si>
  <si>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</si>
  <si>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</si>
  <si>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</si>
  <si>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</si>
  <si>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</si>
  <si>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</si>
  <si>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</si>
  <si>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</si>
  <si>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</si>
  <si>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</si>
  <si>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</si>
  <si>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</si>
  <si>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</si>
  <si>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</si>
  <si>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</si>
  <si>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</si>
  <si>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</si>
  <si>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</si>
  <si>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</si>
  <si>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</si>
  <si>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</si>
  <si>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</si>
  <si>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</si>
  <si>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</si>
  <si>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</si>
  <si>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</si>
  <si>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</si>
  <si>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</si>
  <si>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</si>
  <si>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</si>
  <si>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</si>
  <si>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</si>
  <si>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</si>
  <si>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</si>
  <si>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</si>
  <si>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</si>
  <si>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</si>
  <si>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</si>
  <si>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</si>
  <si>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</si>
  <si>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</si>
  <si>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</si>
  <si>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</si>
  <si>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</si>
  <si>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</si>
  <si>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</si>
  <si>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</si>
  <si>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</si>
  <si>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</si>
  <si>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</si>
  <si>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</si>
  <si>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</si>
  <si>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</si>
  <si>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</si>
  <si>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</si>
  <si>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</si>
  <si>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</si>
  <si>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</si>
  <si>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</si>
  <si>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</si>
  <si>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</si>
  <si>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</si>
  <si>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</si>
  <si>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</si>
  <si>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</si>
  <si>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</si>
  <si>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</si>
  <si>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</si>
  <si>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</si>
  <si>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</si>
  <si>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</si>
  <si>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</si>
  <si>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</si>
  <si>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</si>
  <si>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</si>
  <si>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</si>
  <si>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</si>
  <si>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</si>
  <si>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</si>
  <si>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</si>
  <si>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</si>
  <si>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</si>
  <si>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</si>
  <si>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</si>
  <si>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</si>
  <si>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</si>
  <si>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</si>
  <si>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</si>
  <si>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</si>
  <si>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</si>
  <si>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</si>
  <si>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</si>
  <si>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</si>
  <si>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</si>
  <si>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</si>
  <si>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</si>
  <si>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</si>
  <si>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</si>
  <si>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</si>
  <si>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</si>
  <si>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</si>
  <si>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</si>
  <si>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</si>
  <si>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</si>
  <si>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</si>
  <si>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</si>
  <si>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</si>
  <si>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</si>
  <si>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</si>
  <si>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</si>
  <si>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</si>
  <si>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</si>
  <si>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</si>
  <si>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</si>
  <si>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</si>
  <si>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</si>
  <si>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</si>
  <si>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</si>
  <si>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</si>
  <si>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</si>
  <si>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</si>
  <si>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</si>
  <si>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</si>
  <si>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</si>
  <si>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3X25 KW+7X15 KW+100 KW ÖZTÜKETİM BAŞVURUSU</t>
  </si>
  <si>
    <t xml:space="preserve">40 KW ÖZTÜKETiM </t>
  </si>
  <si>
    <t>146 KW ÖZTÜKETİM BAŞVURUSU</t>
  </si>
  <si>
    <t>CENNET-1</t>
  </si>
  <si>
    <t>GALERİA</t>
  </si>
  <si>
    <t>854 KW ÖZTÜKETİM BAŞVURUSU</t>
  </si>
  <si>
    <t>YAYINLANMA TARİHİ : 25.01.2018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</si>
</sst>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6" formatCode="_-* #,##0.00\ _Y_T_L_-;\-* #,##0.00\ _Y_T_L_-;_-* &quot;-&quot;??\ _Y_T_L_-;_-@_-"/>
    <numFmt numFmtId="167" formatCode="[$$-409]\ #,##0.00"/>
    <numFmt numFmtId="168" formatCode="[$$-409]\ #,##0"/>
    <numFmt numFmtId="169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8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9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G278" activePane="bottomRight" state="frozen"/>
      <selection pane="topRight" activeCell="E1" sqref="E1"/>
      <selection pane="bottomLeft" activeCell="A5" sqref="A5"/>
      <selection pane="bottomRight" activeCell="L284" sqref="L284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149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128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/>
      <c r="K45" s="77"/>
      <c r="L45" s="124"/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0</v>
      </c>
      <c r="K49" s="83">
        <f t="shared" si="4"/>
        <v>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139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/>
      <c r="I113" s="86"/>
      <c r="J113" s="85"/>
      <c r="K113" s="86"/>
      <c r="L113" s="124"/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0</v>
      </c>
      <c r="I121" s="109">
        <f t="shared" si="12"/>
        <v>0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/>
      <c r="I126" s="89"/>
      <c r="J126" s="88"/>
      <c r="K126" s="89"/>
      <c r="L126" s="142"/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0</v>
      </c>
      <c r="I130" s="83">
        <f t="shared" si="13"/>
        <v>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130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/>
      <c r="I149" s="86"/>
      <c r="J149" s="85"/>
      <c r="K149" s="86"/>
      <c r="L149" s="142"/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0</v>
      </c>
      <c r="I157" s="109">
        <f t="shared" si="16"/>
        <v>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136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143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/>
      <c r="I257" s="74"/>
      <c r="J257" s="73"/>
      <c r="K257" s="74"/>
      <c r="L257" s="125"/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0</v>
      </c>
      <c r="I265" s="83">
        <f t="shared" si="28"/>
        <v>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/>
      <c r="I293" s="74"/>
      <c r="J293" s="73"/>
      <c r="K293" s="74"/>
      <c r="L293" s="125"/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0</v>
      </c>
      <c r="I301" s="83">
        <f t="shared" si="32"/>
        <v>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131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140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132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3"/>
      <c r="B338" s="166"/>
      <c r="C338" s="169"/>
      <c r="D338" s="183" t="s">
        <v>137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144</v>
      </c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136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138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145</v>
      </c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134</v>
      </c>
      <c r="E365" s="72" t="s">
        <v>39</v>
      </c>
      <c r="F365" s="73"/>
      <c r="G365" s="74"/>
      <c r="H365" s="73"/>
      <c r="I365" s="74"/>
      <c r="J365" s="73"/>
      <c r="K365" s="74"/>
      <c r="L365" s="143"/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0</v>
      </c>
      <c r="I373" s="83">
        <f t="shared" si="40"/>
        <v>0</v>
      </c>
      <c r="J373" s="82">
        <f t="shared" si="40"/>
        <v>0</v>
      </c>
      <c r="K373" s="83">
        <f t="shared" si="40"/>
        <v>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141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133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135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129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146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142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147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/>
      <c r="I554" s="74"/>
      <c r="J554" s="73"/>
      <c r="K554" s="74"/>
      <c r="L554" s="144"/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0</v>
      </c>
      <c r="I562" s="83">
        <f t="shared" si="61"/>
        <v>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/>
      <c r="I567" s="77"/>
      <c r="J567" s="76"/>
      <c r="K567" s="77"/>
      <c r="L567" s="144" t="s">
        <v>148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45</v>
      </c>
      <c r="I599" s="96">
        <f ca="1">SUMIF(E5:I598,E13,I5:I598)</f>
        <v>4759</v>
      </c>
      <c r="J599" s="96">
        <f ca="1">SUMIF(E5:J598,E13,J5:J598)</f>
        <v>1</v>
      </c>
      <c r="K599" s="96">
        <f ca="1">SUMIF(E5:K598,E13,K5:K598)</f>
        <v>1000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25.01.2018</vt:lpstr>
      <vt:lpstr>'BEDAŞ LİSANSSIZ 08.05.2018'!Yazdırma_Alanı</vt:lpstr>
      <vt:lpstr>'Lisanssız Kapasite 25.01.2018'!Yazdırma_Alanı</vt:lpstr>
      <vt:lpstr>'Lisanssız Kapasite 25.01.2018'!Yazdırma_Başlıkları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2018-08-27T17:49:42Z</dcterms:modified>
</cp:coreProperties>
</file>