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UsersData\anil.ceribasi\Downloads\"/>
    </mc:Choice>
  </mc:AlternateContent>
  <bookViews>
    <workbookView xWindow="0" yWindow="1320" windowWidth="10560" windowHeight="2055" tabRatio="704" firstSheet="1" activeTab="1"/>
  </bookViews>
  <sheets>
    <sheet name="BEDAŞ LİSANSSIZ 08.05.2018" sheetId="37" r:id="rId1"/>
    <sheet name="BEDAŞ LİSANSSIZ TÜM BİLGİLER" sheetId="35" r:id="rId2"/>
  </sheets>
  <externalReferences>
    <externalReference r:id="rId3"/>
    <externalReference r:id="rId4"/>
    <externalReference r:id="rId5"/>
  </externalReferences>
  <definedNames>
    <definedName name="__xlnm.Print_Titles_1" localSheetId="0">#REF!</definedName>
    <definedName name="__xlnm.Print_Titles_1" localSheetId="1">#REF!</definedName>
    <definedName name="__xlnm.Print_Titles_1">#REF!</definedName>
    <definedName name="_1111" localSheetId="1">#REF!</definedName>
    <definedName name="_1111">#REF!</definedName>
    <definedName name="_A" localSheetId="1">#REF!</definedName>
    <definedName name="_A">#REF!</definedName>
    <definedName name="_xlnm._FilterDatabase" localSheetId="1" hidden="1">'BEDAŞ LİSANSSIZ TÜM BİLGİLER'!$A$3:$AJ$334</definedName>
    <definedName name="a" localSheetId="0">#REF!</definedName>
    <definedName name="a" localSheetId="1">#REF!</definedName>
    <definedName name="a">#REF!</definedName>
    <definedName name="as" localSheetId="0">#REF!</definedName>
    <definedName name="as" localSheetId="1">#REF!</definedName>
    <definedName name="as">#REF!</definedName>
    <definedName name="bolge">'[1]GD01.D'!$R$24</definedName>
    <definedName name="_xlnm.Criteria" localSheetId="1">#REF!</definedName>
    <definedName name="_xlnm.Criteria">#REF!</definedName>
    <definedName name="Çalışma" localSheetId="0">#REF!</definedName>
    <definedName name="Çalışma" localSheetId="1">#REF!</definedName>
    <definedName name="Çalışma">#REF!</definedName>
    <definedName name="DDDDDDDDDDDDDDDDDD" localSheetId="0">#REF!</definedName>
    <definedName name="DDDDDDDDDDDDDDDDDD" localSheetId="1">#REF!</definedName>
    <definedName name="DDDDDDDDDDDDDDDDDD">#REF!</definedName>
    <definedName name="EPSASİK" localSheetId="0">#REF!</definedName>
    <definedName name="EPSASİK" localSheetId="1">#REF!</definedName>
    <definedName name="EPSASİK">#REF!</definedName>
    <definedName name="Excel_BuiltIn__FilterDatabase_10" localSheetId="1">#REF!</definedName>
    <definedName name="Excel_BuiltIn__FilterDatabase_10">#REF!</definedName>
    <definedName name="Excel_BuiltIn__FilterDatabase_12" localSheetId="1">#REF!</definedName>
    <definedName name="Excel_BuiltIn__FilterDatabase_12">#REF!</definedName>
    <definedName name="Excel_BuiltIn__FilterDatabase_12_1" localSheetId="1">#REF!</definedName>
    <definedName name="Excel_BuiltIn__FilterDatabase_12_1">#REF!</definedName>
    <definedName name="Excel_BuiltIn__FilterDatabase_12_1_1" localSheetId="1">#REF!</definedName>
    <definedName name="Excel_BuiltIn__FilterDatabase_12_1_1">#REF!</definedName>
    <definedName name="Excel_BuiltIn__FilterDatabase_12_1_1_1" localSheetId="1">#REF!</definedName>
    <definedName name="Excel_BuiltIn__FilterDatabase_12_1_1_1">#REF!</definedName>
    <definedName name="Excel_BuiltIn__FilterDatabase_12_1_1_1_1" localSheetId="1">#REF!</definedName>
    <definedName name="Excel_BuiltIn__FilterDatabase_12_1_1_1_1">#REF!</definedName>
    <definedName name="Excel_BuiltIn__FilterDatabase_13_1" localSheetId="1">#REF!</definedName>
    <definedName name="Excel_BuiltIn__FilterDatabase_13_1">#REF!</definedName>
    <definedName name="Excel_BuiltIn__FilterDatabase_13_1_1" localSheetId="1">#REF!</definedName>
    <definedName name="Excel_BuiltIn__FilterDatabase_13_1_1">#REF!</definedName>
    <definedName name="Excel_BuiltIn__FilterDatabase_13_1_1_1" localSheetId="1">#REF!</definedName>
    <definedName name="Excel_BuiltIn__FilterDatabase_13_1_1_1">#REF!</definedName>
    <definedName name="Excel_BuiltIn__FilterDatabase_13_1_1_1_1" localSheetId="1">#REF!</definedName>
    <definedName name="Excel_BuiltIn__FilterDatabase_13_1_1_1_1">#REF!</definedName>
    <definedName name="Excel_BuiltIn__FilterDatabase_13_1_1_1_1_1" localSheetId="1">#REF!</definedName>
    <definedName name="Excel_BuiltIn__FilterDatabase_13_1_1_1_1_1">#REF!</definedName>
    <definedName name="Excel_BuiltIn__FilterDatabase_14" localSheetId="1">#REF!</definedName>
    <definedName name="Excel_BuiltIn__FilterDatabase_14">#REF!</definedName>
    <definedName name="Excel_BuiltIn__FilterDatabase_2" localSheetId="1">#REF!</definedName>
    <definedName name="Excel_BuiltIn__FilterDatabase_2">#REF!</definedName>
    <definedName name="Excel_BuiltIn__FilterDatabase_2_1" localSheetId="1">#REF!</definedName>
    <definedName name="Excel_BuiltIn__FilterDatabase_2_1">#REF!</definedName>
    <definedName name="Excel_BuiltIn__FilterDatabase_2_1_1" localSheetId="1">#REF!</definedName>
    <definedName name="Excel_BuiltIn__FilterDatabase_2_1_1">#REF!</definedName>
    <definedName name="Excel_BuiltIn__FilterDatabase_2_1_1_1" localSheetId="1">#REF!</definedName>
    <definedName name="Excel_BuiltIn__FilterDatabase_2_1_1_1">#REF!</definedName>
    <definedName name="Excel_BuiltIn__FilterDatabase_4" localSheetId="1">#REF!</definedName>
    <definedName name="Excel_BuiltIn__FilterDatabase_4">#REF!</definedName>
    <definedName name="Excel_BuiltIn__FilterDatabase_4_1" localSheetId="1">#REF!</definedName>
    <definedName name="Excel_BuiltIn__FilterDatabase_4_1">#REF!</definedName>
    <definedName name="Excel_BuiltIn__FilterDatabase_4_1_1" localSheetId="1">#REF!</definedName>
    <definedName name="Excel_BuiltIn__FilterDatabase_4_1_1">#REF!</definedName>
    <definedName name="Excel_BuiltIn__FilterDatabase_8" localSheetId="1">#REF!</definedName>
    <definedName name="Excel_BuiltIn__FilterDatabase_8">#REF!</definedName>
    <definedName name="Excel_BuiltIn__FilterDatabase_8_1" localSheetId="1">#REF!</definedName>
    <definedName name="Excel_BuiltIn__FilterDatabase_8_1">#REF!</definedName>
    <definedName name="Excel_BuiltIn__FilterDatabase_9" localSheetId="1">#REF!</definedName>
    <definedName name="Excel_BuiltIn__FilterDatabase_9">#REF!</definedName>
    <definedName name="Excel_BuiltIn__FilterDatabase_9_1" localSheetId="1">#REF!</definedName>
    <definedName name="Excel_BuiltIn__FilterDatabase_9_1">#REF!</definedName>
    <definedName name="Excel_BuiltIn_Print_Titles_11" localSheetId="1">#REF!</definedName>
    <definedName name="Excel_BuiltIn_Print_Titles_11">#REF!</definedName>
    <definedName name="Excel_BuiltIn_Print_Titles_14" localSheetId="0">(#REF!,#REF!)</definedName>
    <definedName name="Excel_BuiltIn_Print_Titles_14" localSheetId="1">(#REF!,#REF!)</definedName>
    <definedName name="Excel_BuiltIn_Print_Titles_14">(#REF!,#REF!)</definedName>
    <definedName name="Excel_BuiltIn_Print_Titles_6" localSheetId="0">#REF!</definedName>
    <definedName name="Excel_BuiltIn_Print_Titles_6" localSheetId="1">#REF!</definedName>
    <definedName name="Excel_BuiltIn_Print_Titles_6">#REF!</definedName>
    <definedName name="_xlnm.Extract" localSheetId="0">#REF!</definedName>
    <definedName name="_xlnm.Extract" localSheetId="1">#REF!</definedName>
    <definedName name="_xlnm.Extract">#REF!</definedName>
    <definedName name="GHH" localSheetId="0">#REF!</definedName>
    <definedName name="GHH" localSheetId="1">#REF!</definedName>
    <definedName name="GHH">#REF!</definedName>
    <definedName name="GRUP" localSheetId="0">#REF!</definedName>
    <definedName name="GRUP" localSheetId="1">#REF!</definedName>
    <definedName name="GRUP">#REF!</definedName>
    <definedName name="GRUP_MÜDÜRLÜKLERİ" localSheetId="1">#REF!</definedName>
    <definedName name="GRUP_MÜDÜRLÜKLERİ">#REF!</definedName>
    <definedName name="GRUP_MÜDÜRLÜKLERİ_1" localSheetId="1">#REF!</definedName>
    <definedName name="GRUP_MÜDÜRLÜKLERİ_1">#REF!</definedName>
    <definedName name="GRUP_MÜDÜRLÜKLERİ_10" localSheetId="1">#REF!</definedName>
    <definedName name="GRUP_MÜDÜRLÜKLERİ_10">#REF!</definedName>
    <definedName name="GRUP_MÜDÜRLÜKLERİ_11" localSheetId="1">#REF!</definedName>
    <definedName name="GRUP_MÜDÜRLÜKLERİ_11">#REF!</definedName>
    <definedName name="GRUP_MÜDÜRLÜKLERİ_12" localSheetId="1">#REF!</definedName>
    <definedName name="GRUP_MÜDÜRLÜKLERİ_12">#REF!</definedName>
    <definedName name="GRUP_MÜDÜRLÜKLERİ_13" localSheetId="1">#REF!</definedName>
    <definedName name="GRUP_MÜDÜRLÜKLERİ_13">#REF!</definedName>
    <definedName name="GRUP_MÜDÜRLÜKLERİ_14" localSheetId="1">#REF!</definedName>
    <definedName name="GRUP_MÜDÜRLÜKLERİ_14">#REF!</definedName>
    <definedName name="GRUP_MÜDÜRLÜKLERİ_2" localSheetId="1">#REF!</definedName>
    <definedName name="GRUP_MÜDÜRLÜKLERİ_2">#REF!</definedName>
    <definedName name="GRUP_MÜDÜRLÜKLERİ_3" localSheetId="1">#REF!</definedName>
    <definedName name="GRUP_MÜDÜRLÜKLERİ_3">#REF!</definedName>
    <definedName name="GRUP_MÜDÜRLÜKLERİ_4" localSheetId="1">#REF!</definedName>
    <definedName name="GRUP_MÜDÜRLÜKLERİ_4">#REF!</definedName>
    <definedName name="GRUP_MÜDÜRLÜKLERİ_5" localSheetId="1">#REF!</definedName>
    <definedName name="GRUP_MÜDÜRLÜKLERİ_5">#REF!</definedName>
    <definedName name="GRUP_MÜDÜRLÜKLERİ_6" localSheetId="1">#REF!</definedName>
    <definedName name="GRUP_MÜDÜRLÜKLERİ_6">#REF!</definedName>
    <definedName name="GRUP_MÜDÜRLÜKLERİ_7" localSheetId="1">#REF!</definedName>
    <definedName name="GRUP_MÜDÜRLÜKLERİ_7">#REF!</definedName>
    <definedName name="GRUP_MÜDÜRLÜKLERİ_8" localSheetId="1">#REF!</definedName>
    <definedName name="GRUP_MÜDÜRLÜKLERİ_8">#REF!</definedName>
    <definedName name="GRUP_MÜDÜRLÜKLERİ_9" localSheetId="1">#REF!</definedName>
    <definedName name="GRUP_MÜDÜRLÜKLERİ_9">#REF!</definedName>
    <definedName name="HG" localSheetId="1">#REF!</definedName>
    <definedName name="HG">#REF!</definedName>
    <definedName name="İCMALUYGULAMATOPLAMI">[2]icmal!$D$15</definedName>
    <definedName name="JHJHJHJH" localSheetId="0">#REF!</definedName>
    <definedName name="JHJHJHJH" localSheetId="1">#REF!</definedName>
    <definedName name="JHJHJHJH">#REF!</definedName>
    <definedName name="OG_GERİLİM" localSheetId="0">#REF!</definedName>
    <definedName name="OG_GERİLİM" localSheetId="1">#REF!</definedName>
    <definedName name="OG_GERİLİM">#REF!</definedName>
    <definedName name="OG_GERİLİM_1" localSheetId="0">#REF!</definedName>
    <definedName name="OG_GERİLİM_1" localSheetId="1">#REF!</definedName>
    <definedName name="OG_GERİLİM_1">#REF!</definedName>
    <definedName name="OG_GERİLİM_10" localSheetId="1">#REF!</definedName>
    <definedName name="OG_GERİLİM_10">#REF!</definedName>
    <definedName name="OG_GERİLİM_11" localSheetId="1">#REF!</definedName>
    <definedName name="OG_GERİLİM_11">#REF!</definedName>
    <definedName name="OG_GERİLİM_12" localSheetId="1">#REF!</definedName>
    <definedName name="OG_GERİLİM_12">#REF!</definedName>
    <definedName name="OG_GERİLİM_13" localSheetId="1">#REF!</definedName>
    <definedName name="OG_GERİLİM_13">#REF!</definedName>
    <definedName name="OG_GERİLİM_14" localSheetId="1">#REF!</definedName>
    <definedName name="OG_GERİLİM_14">#REF!</definedName>
    <definedName name="OG_GERİLİM_2" localSheetId="1">#REF!</definedName>
    <definedName name="OG_GERİLİM_2">#REF!</definedName>
    <definedName name="OG_GERİLİM_3" localSheetId="1">#REF!</definedName>
    <definedName name="OG_GERİLİM_3">#REF!</definedName>
    <definedName name="OG_GERİLİM_4" localSheetId="1">#REF!</definedName>
    <definedName name="OG_GERİLİM_4">#REF!</definedName>
    <definedName name="OG_GERİLİM_5" localSheetId="1">#REF!</definedName>
    <definedName name="OG_GERİLİM_5">#REF!</definedName>
    <definedName name="OG_GERİLİM_6" localSheetId="1">#REF!</definedName>
    <definedName name="OG_GERİLİM_6">#REF!</definedName>
    <definedName name="OG_GERİLİM_7" localSheetId="1">#REF!</definedName>
    <definedName name="OG_GERİLİM_7">#REF!</definedName>
    <definedName name="OG_GERİLİM_8" localSheetId="1">#REF!</definedName>
    <definedName name="OG_GERİLİM_8">#REF!</definedName>
    <definedName name="OG_GERİLİM_9" localSheetId="1">#REF!</definedName>
    <definedName name="OG_GERİLİM_9">#REF!</definedName>
    <definedName name="OK" localSheetId="1">#REF!</definedName>
    <definedName name="OK">#REF!</definedName>
    <definedName name="_xlnm.Print_Area" localSheetId="0">'BEDAŞ LİSANSSIZ 08.05.2018'!$A$1:$M$11</definedName>
    <definedName name="_xlnm.Print_Area" localSheetId="1">'BEDAŞ LİSANSSIZ TÜM BİLGİLER'!$A$1:$Z$334</definedName>
    <definedName name="_xlnm.Print_Titles" localSheetId="1">'[3]BEDAŞ LİSANSSIZ TÜM BİLGİLER'!$1:$3</definedName>
    <definedName name="SONTABLO" localSheetId="1">#REF!</definedName>
    <definedName name="SONTABLO">#REF!</definedName>
    <definedName name="SÖZLEŞMETARİHİ">[2]ökapak!$H$19</definedName>
    <definedName name="Tesisinadı">[2]montaj!$V$2</definedName>
    <definedName name="TM" localSheetId="0">#REF!</definedName>
    <definedName name="TM" localSheetId="1">#REF!</definedName>
    <definedName name="TM">#REF!</definedName>
    <definedName name="TM_1" localSheetId="0">#REF!</definedName>
    <definedName name="TM_1" localSheetId="1">#REF!</definedName>
    <definedName name="TM_1">#REF!</definedName>
    <definedName name="TM_10" localSheetId="0">#REF!</definedName>
    <definedName name="TM_10" localSheetId="1">#REF!</definedName>
    <definedName name="TM_10">#REF!</definedName>
    <definedName name="TM_11" localSheetId="1">#REF!</definedName>
    <definedName name="TM_11">#REF!</definedName>
    <definedName name="TM_12" localSheetId="1">#REF!</definedName>
    <definedName name="TM_12">#REF!</definedName>
    <definedName name="TM_13" localSheetId="1">#REF!</definedName>
    <definedName name="TM_13">#REF!</definedName>
    <definedName name="TM_14" localSheetId="1">#REF!</definedName>
    <definedName name="TM_14">#REF!</definedName>
    <definedName name="TM_2" localSheetId="1">#REF!</definedName>
    <definedName name="TM_2">#REF!</definedName>
    <definedName name="TM_3" localSheetId="1">#REF!</definedName>
    <definedName name="TM_3">#REF!</definedName>
    <definedName name="TM_4" localSheetId="1">#REF!</definedName>
    <definedName name="TM_4">#REF!</definedName>
    <definedName name="TM_5" localSheetId="1">#REF!</definedName>
    <definedName name="TM_5">#REF!</definedName>
    <definedName name="TM_6" localSheetId="1">#REF!</definedName>
    <definedName name="TM_6">#REF!</definedName>
    <definedName name="TM_7" localSheetId="1">#REF!</definedName>
    <definedName name="TM_7">#REF!</definedName>
    <definedName name="TM_8" localSheetId="1">#REF!</definedName>
    <definedName name="TM_8">#REF!</definedName>
    <definedName name="TM_9" localSheetId="1">#REF!</definedName>
    <definedName name="TM_9">#REF!</definedName>
  </definedNames>
  <calcPr calcId="162913"/>
</workbook>
</file>

<file path=xl/calcChain.xml><?xml version="1.0" encoding="utf-8"?>
<calcChain xmlns="http://schemas.openxmlformats.org/spreadsheetml/2006/main">
  <c r="O334" i="35" l="1"/>
  <c r="O273" i="35"/>
  <c r="O272" i="35"/>
  <c r="O271" i="35"/>
  <c r="O270" i="35"/>
  <c r="O269" i="35"/>
  <c r="O268" i="35"/>
  <c r="O267" i="35"/>
  <c r="O266" i="35"/>
  <c r="O265" i="35"/>
  <c r="O264" i="35"/>
  <c r="O263" i="35"/>
  <c r="O262" i="35"/>
  <c r="O261" i="35"/>
  <c r="O260" i="35"/>
  <c r="O259" i="35"/>
  <c r="O258" i="35"/>
  <c r="O256" i="35"/>
  <c r="O255" i="35"/>
  <c r="O254" i="35"/>
  <c r="O253" i="35"/>
  <c r="O252" i="35"/>
  <c r="O251" i="35"/>
  <c r="O250" i="35"/>
  <c r="O249" i="35"/>
  <c r="O248" i="35"/>
  <c r="O247" i="35"/>
  <c r="O246" i="35"/>
  <c r="O245" i="35"/>
  <c r="O244" i="35"/>
  <c r="O243" i="35"/>
  <c r="O242" i="35"/>
  <c r="O241" i="35"/>
  <c r="O240" i="35"/>
  <c r="O239" i="35"/>
  <c r="O238" i="35"/>
  <c r="O237" i="35"/>
  <c r="O236" i="35"/>
  <c r="O235" i="35"/>
  <c r="O234" i="35"/>
  <c r="O233" i="35"/>
  <c r="O232" i="35"/>
  <c r="O231" i="35"/>
  <c r="O230" i="35"/>
  <c r="O229" i="35"/>
  <c r="O228" i="35"/>
  <c r="O227" i="35"/>
  <c r="O226" i="35"/>
  <c r="O225" i="35"/>
  <c r="O224" i="35"/>
  <c r="O223" i="35"/>
  <c r="O222" i="35"/>
  <c r="O221" i="35"/>
  <c r="O220" i="35"/>
  <c r="O219" i="35"/>
  <c r="O218" i="35"/>
  <c r="O217" i="35"/>
  <c r="O216" i="35"/>
  <c r="O215" i="35"/>
  <c r="O214" i="35"/>
  <c r="O213" i="35"/>
  <c r="O212" i="35"/>
  <c r="O211" i="35"/>
  <c r="O210" i="35"/>
  <c r="O209" i="35"/>
  <c r="O208" i="35"/>
  <c r="O207" i="35"/>
  <c r="O206" i="35"/>
  <c r="O205" i="35"/>
  <c r="O204" i="35"/>
  <c r="O203" i="35"/>
  <c r="O202" i="35"/>
  <c r="O201" i="35"/>
  <c r="O200" i="35"/>
  <c r="O199" i="35"/>
  <c r="O198" i="35"/>
  <c r="O197" i="35"/>
  <c r="O196" i="35"/>
  <c r="O195" i="35"/>
  <c r="O194" i="35"/>
  <c r="O193" i="35"/>
  <c r="O192" i="35"/>
  <c r="O191" i="35"/>
  <c r="O190" i="35"/>
  <c r="O189" i="35"/>
  <c r="O188" i="35"/>
  <c r="O187" i="35"/>
  <c r="O186" i="35"/>
  <c r="O185" i="35"/>
  <c r="O184" i="35"/>
  <c r="O183" i="35"/>
  <c r="O182" i="35"/>
  <c r="O181" i="35"/>
  <c r="O180" i="35"/>
  <c r="O179" i="35"/>
  <c r="O178" i="35"/>
  <c r="Y177" i="35"/>
  <c r="O177" i="35"/>
  <c r="Y176" i="35"/>
  <c r="O176" i="35"/>
  <c r="Y175" i="35"/>
  <c r="O175" i="35"/>
  <c r="O174" i="35"/>
  <c r="Y173" i="35"/>
  <c r="O173" i="35"/>
  <c r="O172" i="35"/>
  <c r="O171" i="35"/>
  <c r="O170" i="35"/>
  <c r="O169" i="35"/>
  <c r="O168" i="35"/>
  <c r="O167" i="35"/>
  <c r="O166" i="35"/>
  <c r="O165" i="35"/>
  <c r="O164" i="35"/>
  <c r="O163" i="35"/>
  <c r="O162" i="35"/>
  <c r="O161" i="35"/>
  <c r="O160" i="35"/>
  <c r="O159" i="35"/>
  <c r="O158" i="35"/>
  <c r="O157" i="35"/>
  <c r="O156" i="35"/>
  <c r="O155" i="35"/>
  <c r="Y154" i="35"/>
  <c r="O154" i="35"/>
  <c r="O153" i="35"/>
  <c r="O152" i="35"/>
  <c r="O151" i="35"/>
  <c r="O150" i="35"/>
  <c r="O149" i="35"/>
  <c r="Y148" i="35"/>
  <c r="O148" i="35"/>
  <c r="O147" i="35"/>
  <c r="Y146" i="35"/>
  <c r="O146" i="35"/>
  <c r="O145" i="35"/>
  <c r="Y144" i="35"/>
  <c r="O144" i="35"/>
  <c r="Y143" i="35"/>
  <c r="O143" i="35"/>
  <c r="Y142" i="35"/>
  <c r="O142" i="35"/>
  <c r="Y141" i="35"/>
  <c r="O141" i="35"/>
  <c r="Y140" i="35"/>
  <c r="O140" i="35"/>
  <c r="Y139" i="35"/>
  <c r="O139" i="35"/>
  <c r="Y138" i="35"/>
  <c r="O138" i="35"/>
  <c r="Y137" i="35"/>
  <c r="O137" i="35"/>
  <c r="Y136" i="35"/>
  <c r="O136" i="35"/>
  <c r="O135" i="35"/>
  <c r="Y134" i="35"/>
  <c r="O134" i="35"/>
  <c r="Y133" i="35"/>
  <c r="O133" i="35"/>
  <c r="Y132" i="35"/>
  <c r="O132" i="35"/>
  <c r="Y131" i="35"/>
  <c r="O131" i="35"/>
  <c r="Y130" i="35"/>
  <c r="O130" i="35"/>
  <c r="O129" i="35"/>
  <c r="Y128" i="35"/>
  <c r="O128" i="35"/>
  <c r="O127" i="35"/>
  <c r="O126" i="35"/>
  <c r="O125" i="35"/>
  <c r="O124" i="35"/>
  <c r="O123" i="35"/>
  <c r="O122" i="35"/>
  <c r="Y121" i="35"/>
  <c r="O121" i="35"/>
  <c r="Y120" i="35"/>
  <c r="O120" i="35"/>
  <c r="O119" i="35"/>
  <c r="Y118" i="35"/>
  <c r="O118" i="35"/>
  <c r="O117" i="35"/>
  <c r="O116" i="35"/>
  <c r="O115" i="35"/>
  <c r="O114" i="35"/>
  <c r="O113" i="35"/>
  <c r="O112" i="35"/>
  <c r="O111" i="35"/>
  <c r="O110" i="35"/>
  <c r="O109" i="35"/>
  <c r="O108" i="35"/>
  <c r="O107" i="35"/>
  <c r="O106" i="35"/>
  <c r="O105" i="35"/>
  <c r="O104" i="35"/>
  <c r="O103" i="35"/>
  <c r="Y102" i="35"/>
  <c r="O102" i="35"/>
  <c r="O101" i="35"/>
  <c r="O100" i="35"/>
  <c r="O99" i="35"/>
  <c r="Y98" i="35"/>
  <c r="O98" i="35"/>
  <c r="Y97" i="35"/>
  <c r="O97" i="35"/>
  <c r="Y96" i="35"/>
  <c r="O96" i="35"/>
  <c r="Y95" i="35"/>
  <c r="O95" i="35"/>
  <c r="O94" i="35"/>
  <c r="Y93" i="35"/>
  <c r="O93" i="35"/>
  <c r="O92" i="35"/>
  <c r="O91" i="35"/>
  <c r="O90" i="35"/>
  <c r="O89" i="35"/>
  <c r="O88" i="35"/>
  <c r="O87" i="35"/>
  <c r="O86" i="35"/>
  <c r="O85" i="35"/>
  <c r="O84" i="35"/>
  <c r="Y83" i="35"/>
  <c r="O83" i="35"/>
  <c r="Y82" i="35"/>
  <c r="O82" i="35"/>
  <c r="Y81" i="35"/>
  <c r="O81" i="35"/>
  <c r="Y80" i="35"/>
  <c r="O80" i="35"/>
  <c r="O79" i="35"/>
  <c r="O78" i="35"/>
  <c r="O77" i="35"/>
  <c r="Y76" i="35"/>
  <c r="O76" i="35"/>
  <c r="Y75" i="35"/>
  <c r="O75" i="35"/>
  <c r="Y74" i="35"/>
  <c r="O74" i="35"/>
  <c r="O73" i="35"/>
  <c r="Y72" i="35"/>
  <c r="O72" i="35"/>
  <c r="Y71" i="35"/>
  <c r="O71" i="35"/>
  <c r="Y70" i="35"/>
  <c r="O70" i="35"/>
  <c r="Y69" i="35"/>
  <c r="O69" i="35"/>
  <c r="Y68" i="35"/>
  <c r="O68" i="35"/>
  <c r="O67" i="35"/>
  <c r="O66" i="35"/>
  <c r="O65" i="35"/>
  <c r="O64" i="35"/>
  <c r="O63" i="35"/>
  <c r="O62" i="35"/>
  <c r="O61" i="35"/>
  <c r="O60" i="35"/>
  <c r="O59" i="35"/>
  <c r="Y58" i="35"/>
  <c r="O58" i="35"/>
  <c r="Y57" i="35"/>
  <c r="O57" i="35"/>
  <c r="Y56" i="35"/>
  <c r="O56" i="35"/>
  <c r="O55" i="35"/>
  <c r="Y54" i="35"/>
  <c r="O54" i="35"/>
  <c r="O53" i="35"/>
  <c r="O52" i="35"/>
  <c r="Y51" i="35"/>
  <c r="O51" i="35"/>
  <c r="O50" i="35"/>
  <c r="O49" i="35"/>
  <c r="Y48" i="35"/>
  <c r="O48" i="35"/>
  <c r="O47" i="35"/>
  <c r="O46" i="35"/>
  <c r="O45" i="35"/>
  <c r="O44" i="35"/>
  <c r="O43" i="35"/>
  <c r="Y42" i="35"/>
  <c r="O42" i="35"/>
  <c r="O41" i="35"/>
  <c r="O40" i="35"/>
  <c r="Y39" i="35"/>
  <c r="O39" i="35"/>
  <c r="O38" i="35"/>
  <c r="O37" i="35"/>
  <c r="O36" i="35"/>
  <c r="Y35" i="35"/>
  <c r="O35" i="35"/>
  <c r="Y34" i="35"/>
  <c r="O34" i="35"/>
  <c r="O33" i="35"/>
  <c r="O32" i="35"/>
  <c r="O31" i="35"/>
  <c r="O30" i="35"/>
  <c r="O29" i="35"/>
  <c r="O28" i="35"/>
  <c r="O27" i="35"/>
  <c r="Y26" i="35"/>
  <c r="O26" i="35"/>
  <c r="O25" i="35"/>
  <c r="O24" i="35"/>
  <c r="O23" i="35"/>
  <c r="O22" i="35"/>
  <c r="O21" i="35"/>
  <c r="O20" i="35"/>
  <c r="O19" i="35"/>
  <c r="Y18" i="35"/>
  <c r="O18" i="35"/>
  <c r="Y17" i="35"/>
  <c r="O17" i="35"/>
  <c r="O16" i="35"/>
  <c r="Y15" i="35"/>
  <c r="O15" i="35"/>
  <c r="O14" i="35"/>
  <c r="O13" i="35"/>
  <c r="O12" i="35"/>
  <c r="O11" i="35"/>
  <c r="O10" i="35"/>
  <c r="Y9" i="35"/>
  <c r="O9" i="35"/>
  <c r="O8" i="35"/>
  <c r="Y7" i="35"/>
  <c r="O7" i="35"/>
  <c r="O6" i="35"/>
  <c r="O5" i="35"/>
  <c r="O4" i="35"/>
  <c r="C11" i="37" l="1"/>
  <c r="J7" i="37" l="1"/>
  <c r="J6" i="37"/>
  <c r="J5" i="37"/>
  <c r="M11" i="37" l="1"/>
  <c r="I11" i="37"/>
  <c r="H11" i="37"/>
  <c r="G11" i="37"/>
  <c r="F11" i="37"/>
  <c r="E11" i="37"/>
  <c r="D11" i="37"/>
  <c r="B11" i="37"/>
  <c r="K7" i="37"/>
  <c r="K10" i="37"/>
  <c r="J10" i="37"/>
  <c r="K9" i="37"/>
  <c r="J9" i="37"/>
  <c r="K8" i="37"/>
  <c r="J8" i="37"/>
  <c r="K6" i="37"/>
  <c r="K5" i="37"/>
  <c r="J11" i="37" l="1"/>
  <c r="K11" i="37"/>
</calcChain>
</file>

<file path=xl/sharedStrings.xml><?xml version="1.0" encoding="utf-8"?>
<sst xmlns="http://schemas.openxmlformats.org/spreadsheetml/2006/main" count="3975" uniqueCount="1187">
  <si>
    <t>SIRA
 NO</t>
  </si>
  <si>
    <t>BAŞVURU DURUMU</t>
  </si>
  <si>
    <t>SANTRAL BAŞVURU                                               SAHİBİNİN ADI</t>
  </si>
  <si>
    <t>SANTRALİN ADRESİ</t>
  </si>
  <si>
    <t>SANTRAL 
TİPİ</t>
  </si>
  <si>
    <t>İŞLETME MÜDÜRLÜĞÜ</t>
  </si>
  <si>
    <t>ABONE NO</t>
  </si>
  <si>
    <t>BAĞLANTI ŞEKLİ                         (AG/OG)</t>
  </si>
  <si>
    <t>GÜCÜ
( MW )</t>
  </si>
  <si>
    <t>GÜCÜ
( KW )</t>
  </si>
  <si>
    <t>SANTRALIN BAĞLI/YÖNLENDİRİLDİĞİ</t>
  </si>
  <si>
    <t>AÇIKLAMA</t>
  </si>
  <si>
    <t>TEİAŞ TRAFO MERKEZİ (AİTM)</t>
  </si>
  <si>
    <t>HATTIN ADI                                         ( Fider )</t>
  </si>
  <si>
    <t>TM NO</t>
  </si>
  <si>
    <t>OLUMSUZ</t>
  </si>
  <si>
    <t>Çatalça Çelepköy Nalbant Çayırı Mevkii Göl yolu üzeri 1pfta 185 parsel Çiftlik evi</t>
  </si>
  <si>
    <t>RÜZGAR</t>
  </si>
  <si>
    <t>KUMBURGAZ</t>
  </si>
  <si>
    <t>OG</t>
  </si>
  <si>
    <t>BÜYÜKÇEKMECE</t>
  </si>
  <si>
    <t>23603 TM</t>
  </si>
  <si>
    <t>Arnavutköy Ömerli Mah. 4-6 Pafta 114 ada 1 Parsel / Hadımköy</t>
  </si>
  <si>
    <t>AVCILAR</t>
  </si>
  <si>
    <t>HADIMKÖY</t>
  </si>
  <si>
    <t>Mercedes-1</t>
  </si>
  <si>
    <t>20570 TM ile 20598 TM arası YENİ TM</t>
  </si>
  <si>
    <t>OLUMLU</t>
  </si>
  <si>
    <t xml:space="preserve">Kamiloba 1134 ada 11 parsel /Silivri </t>
  </si>
  <si>
    <t>Atatürk San. Böl. Ömerli Mah. Hakkı İleri Cad. No:31 Hadımköy</t>
  </si>
  <si>
    <t>22750 TM</t>
  </si>
  <si>
    <t>Sarlıbosna Mah. Alpaslana Cad. Mandra Mevkii Parsel No:1539 Arnavutköy</t>
  </si>
  <si>
    <t>20592 TM ile 22765 TM arası yeni TM</t>
  </si>
  <si>
    <t>Balmumcu Ruhi Bağdadi Sok. No:1 Beşiktaş</t>
  </si>
  <si>
    <t>GÜNEŞ</t>
  </si>
  <si>
    <t>BEYOĞLU</t>
  </si>
  <si>
    <t>AG</t>
  </si>
  <si>
    <t>ETİLER</t>
  </si>
  <si>
    <t>3438 TM</t>
  </si>
  <si>
    <t>Bahsayış Mah. Aksaray Cad. No:2 Arnavutköy</t>
  </si>
  <si>
    <t>Fevzipaşa Mah. Söğüt Sok. No:24 Değirmenköy-Silivri</t>
  </si>
  <si>
    <t>SİLİVRİ</t>
  </si>
  <si>
    <t>BOTAŞ</t>
  </si>
  <si>
    <t>26183 TM</t>
  </si>
  <si>
    <t>Elmacık Mevkii Akören Köyü 1364 Parsel</t>
  </si>
  <si>
    <t>23074 TM</t>
  </si>
  <si>
    <t>Ömerli Köyü Adnan Kahveci Cad. No:8 Hadımköy</t>
  </si>
  <si>
    <t>20413 TM</t>
  </si>
  <si>
    <t>Ovayenice Köyü Düzyol Sok. No:22 Çatalça</t>
  </si>
  <si>
    <t>25897 TM</t>
  </si>
  <si>
    <t>Yeni Mah. Hekimsuyu Cad. 559 Sok. No:39 Küçükköy</t>
  </si>
  <si>
    <t>GAZİOSMANPAŞA</t>
  </si>
  <si>
    <t>KÜÇÜKKÖY</t>
  </si>
  <si>
    <t>28348 TM</t>
  </si>
  <si>
    <t>Taşoluk M.aKif Ersoy Mah. TOKİ F-14 A blok karşısı 4187 ada 1 parsel</t>
  </si>
  <si>
    <t>TAŞOLUK</t>
  </si>
  <si>
    <t>29257 TM</t>
  </si>
  <si>
    <t>Ambarlı Biyolojik Arıtma Tesisleri / AVCILAR</t>
  </si>
  <si>
    <t>KOJENERASYON (BİYOGAZ)</t>
  </si>
  <si>
    <t>AMBARLI</t>
  </si>
  <si>
    <t>İSKİ</t>
  </si>
  <si>
    <t>22650 TM</t>
  </si>
  <si>
    <t>Şevketiye Mah. Havaalanı Cad. ATAKÖY Biyolojik Arıtma Tesisleri / BAKIRKÖY</t>
  </si>
  <si>
    <t>BAKIRKÖY</t>
  </si>
  <si>
    <t>VELİEFENDİ</t>
  </si>
  <si>
    <t>1210 TM</t>
  </si>
  <si>
    <t>Silivri Akören Köyü Davutça Mevkii</t>
  </si>
  <si>
    <t>KARAHİSAR</t>
  </si>
  <si>
    <t>25905 TM DEN itibaren 500 mt. Kablo ile YENİ TM</t>
  </si>
  <si>
    <t>Yassıören Köyü Akpınar Org. San. Sit. Bayındır Cad. No:47 Arnavutköy</t>
  </si>
  <si>
    <t>AKPINAR</t>
  </si>
  <si>
    <t>22676 TM</t>
  </si>
  <si>
    <t>Hadımköy Yeşil Pınar Köyü Toytepe Mevkii Pafta No:5 Parsel:354</t>
  </si>
  <si>
    <t>5907291-5793740</t>
  </si>
  <si>
    <t>Hasmak TM ile Doğan Besi Çiftliği TM arasına (1/0 ENH ) YENİ TM</t>
  </si>
  <si>
    <t>Florya Basınköy Valilik Yolu Tepe Sok. Villa Öner No:5 /C Bakırköy</t>
  </si>
  <si>
    <t>YENİBOSNA</t>
  </si>
  <si>
    <t>11010 İM</t>
  </si>
  <si>
    <t>11428 TM</t>
  </si>
  <si>
    <t>Kıraç Köyü Akın Mah. Fevzi Çakmak Cad. No:47 ESENYURT</t>
  </si>
  <si>
    <t>21086 TM</t>
  </si>
  <si>
    <t>Terkos Yolu Karaburun Köyü 452 parsel Arnavutköy</t>
  </si>
  <si>
    <t>28400 DM ile 28783 TM arası (1/0 ENH) YENİ TM</t>
  </si>
  <si>
    <t>Elbasan-Kadıköy yolu 7 pafta 1504 parsel Selimpaşa /SİLİVRİ</t>
  </si>
  <si>
    <t>632038-2670971-46979-314491 -2166009</t>
  </si>
  <si>
    <t>KOMSAN DM</t>
  </si>
  <si>
    <t>25553 TM ile 25634 TM arası YENİ TM</t>
  </si>
  <si>
    <t>25554 TM ile 25634 TM arası YENİ TM</t>
  </si>
  <si>
    <t>25555 TM ile 25634 TM arası YENİ TM</t>
  </si>
  <si>
    <t>25556 TM ile 25634 TM arası YENİ TM</t>
  </si>
  <si>
    <t>Silivri İlçesi Sayalar Köyü Muhtarlığı</t>
  </si>
  <si>
    <t>13 Adet Tesisat</t>
  </si>
  <si>
    <t>25020 TM</t>
  </si>
  <si>
    <t>Esenyurt İlçesi İstiklal Mah. Fevzi Çakmak Cad. No:33</t>
  </si>
  <si>
    <t>BEYLİKDÜZÜ</t>
  </si>
  <si>
    <t>21950 TM</t>
  </si>
  <si>
    <t xml:space="preserve">Arnavutköy İlçesi Fatih Mah. Tüfekçi Sok. (314 Sok.) No:1 5264 ada 13 parsel </t>
  </si>
  <si>
    <t xml:space="preserve">8016099-8016100-8016101-8016102 </t>
  </si>
  <si>
    <t>ŞEHİR-1</t>
  </si>
  <si>
    <t>25585 TM ile 29212 TM arasına (1/0 ENH ) YENİ TM</t>
  </si>
  <si>
    <t>TÜYAP yanı Kaya Ramada Otelini Büyükçekmece</t>
  </si>
  <si>
    <t>KOJENERASYON (DOĞALGAZ)</t>
  </si>
  <si>
    <t>20571 TM</t>
  </si>
  <si>
    <t>Evliya Çelebi Mah. Refik Saydam Cad. 12 Pafta, 293 Ada 14 Parsel BEYOĞLU</t>
  </si>
  <si>
    <t>KASIMPAŞA</t>
  </si>
  <si>
    <t>3520 TM</t>
  </si>
  <si>
    <t>Muratbey Merkez Mah. Karatoprak Cad. No:17 Büyükçekmece</t>
  </si>
  <si>
    <t>ÇATALÇA</t>
  </si>
  <si>
    <t>23667 TM</t>
  </si>
  <si>
    <t>Hadımköy Mah. Prof. Mehmet Bozkurt Cad. No:5 Arnavutköy/İstanbul</t>
  </si>
  <si>
    <t>20406 TM ile 20666 TM arası YENİ TM</t>
  </si>
  <si>
    <t>Hadımköy Mah. Elvan Sok. No:4 Arnavutköy</t>
  </si>
  <si>
    <t>28775 TM</t>
  </si>
  <si>
    <t>Bağlar Mevkii Mezarlık Üstü Cad. No:14 Firüzköy /AVCILAR</t>
  </si>
  <si>
    <t>20037 TM</t>
  </si>
  <si>
    <t>TEPEKENT Türkoba Mah. Mustafa Kemal Atatürk Cad. Zeytin Sok. 121 ADA 4 PARSEL</t>
  </si>
  <si>
    <t>24419 TM ile 24418 TM arası YENİ TM</t>
  </si>
  <si>
    <t>Tepekent Sitesi Cumhuriyet Cad. No:17 Türkoba Büyükçekmece</t>
  </si>
  <si>
    <t>9538061 - 4932522</t>
  </si>
  <si>
    <t>24404 TM</t>
  </si>
  <si>
    <t>Sarıyer Rumeli Feneri 171.parsel ve Deniz İçindeki I.K.L.M. Alanları</t>
  </si>
  <si>
    <t>DENİZ AKINTISI</t>
  </si>
  <si>
    <t>SARIYER</t>
  </si>
  <si>
    <t>ZEKERİYAKÖY</t>
  </si>
  <si>
    <t xml:space="preserve">4329 TM ile 4343 TM arası YENİ TM </t>
  </si>
  <si>
    <t>Bahçelievler Mah. E-5 Kuzey Yan yolu Seyran Sok. Güzelşehir Sitesi NO:174 Kumburgaz/Büyükçekmece</t>
  </si>
  <si>
    <t>24430 Nolu TM</t>
  </si>
  <si>
    <t>Esenyurt İlçesi İstiklal Mah. Fevzi Çakmak Cad. No:33/2</t>
  </si>
  <si>
    <t>Fener Mah. Müjdat Gürsu Cad. Kuladere Sok. No:2 Silivri</t>
  </si>
  <si>
    <t>25275 TM</t>
  </si>
  <si>
    <t>Sefaköy Halkalı Cad. No:198 Küçükçekmece</t>
  </si>
  <si>
    <t>SEFAKÖY</t>
  </si>
  <si>
    <t>SULTANMURAT</t>
  </si>
  <si>
    <t>11422 TM ile 12292 TM arası YENİ TM</t>
  </si>
  <si>
    <t xml:space="preserve">21538 nolu  ile 21458 nolu TM arası yeni TM </t>
  </si>
  <si>
    <t>19 Mayıs Mah. Büyükdere Cad. No:2 ŞİŞLİ</t>
  </si>
  <si>
    <t>ŞİŞLİ</t>
  </si>
  <si>
    <t>3848 DM</t>
  </si>
  <si>
    <t>Bekirli Mah. Çatalça Cad. Ünlü Çıkmazı No:14 Silivri</t>
  </si>
  <si>
    <t>26075 nolu TM den itibaren 3250 mt. 1/0 ENH ile Yeni TM</t>
  </si>
  <si>
    <t>Mavi Göl Mah. Koca Yusuf Cad. Hicazkar Sok. Neo Gölpark İstanbul Sitesi 428-6AC Bolluca-Arnavutköy</t>
  </si>
  <si>
    <t>Hamidiye Mah. Soğuksu Cad. No:5 Kağıthane</t>
  </si>
  <si>
    <t>ÇAĞLAYAN</t>
  </si>
  <si>
    <t>9387 Nolu TM</t>
  </si>
  <si>
    <t>Muratbey Merkez Mah. Kuzey Sok. Çatalça</t>
  </si>
  <si>
    <t>23676 nolu TM</t>
  </si>
  <si>
    <t>Yeşilbayır Mah. Turgut Özal Cad. Şimşir Sok. No:12 Hadımköy</t>
  </si>
  <si>
    <t>20419 nolu TM</t>
  </si>
  <si>
    <t>Göktürk Merkez Mah. Cumhuriyet Cad. Kültür Sok. Eren Talu Sitesi B2-D1 EYÜP</t>
  </si>
  <si>
    <t>ALİBEYKÖY</t>
  </si>
  <si>
    <t>9485 Nolu TM</t>
  </si>
  <si>
    <t xml:space="preserve">Ferhatpaşa Mah. Koğukdere Mevkii Çatalça (229 ada, 16 parsel) </t>
  </si>
  <si>
    <t>Gölmahal, Hadımköy yolu üzeri Alkent 2000 Mah. Ahmet Yeşilgül Cad. No:7 (Mev Okulu yanı) Büyükçekmece (224 ada,10 parsel)</t>
  </si>
  <si>
    <t>22714 nolu TM</t>
  </si>
  <si>
    <t xml:space="preserve">Arnavutköy İlçesi, Karaburun Köyü, Yeniköy Sahil Caddesi, No:86/B </t>
  </si>
  <si>
    <t>DALGA</t>
  </si>
  <si>
    <t>29111 nolu TM nin beslendiği 3(1/0)  iletkenli ENH dan bağlanacak Yeni TM</t>
  </si>
  <si>
    <t>Ovayenice- Elbasan Yolu 211 parsel Çatalça</t>
  </si>
  <si>
    <t>Kadıköy DM den beslenen 3x3/0 iletkenli ENH dan bağlanacak Yeni TM</t>
  </si>
  <si>
    <t>Çakıl Köyü, Halıcılar Mevkii No:29 Parsel No: 1055 ÇATALÇA</t>
  </si>
  <si>
    <t>23281TM kendi Sayaç Panosu</t>
  </si>
  <si>
    <t>Silivri Çanta Köyü 1 pafta- 3881 parsel</t>
  </si>
  <si>
    <t>26279 nolu TM nin beslendiği 3xSwallow  iletkenli ENH dan 50 mt mesafede bağlanacak Yeni TM</t>
  </si>
  <si>
    <t>Silivri Çanta Köyü 17 pafta- 3975 parsel</t>
  </si>
  <si>
    <t>BAŞVURU TARİHİ</t>
  </si>
  <si>
    <t>TOPLAM</t>
  </si>
  <si>
    <t>2012/01</t>
  </si>
  <si>
    <t>2012/02</t>
  </si>
  <si>
    <t>2012/03</t>
  </si>
  <si>
    <t>2012/04</t>
  </si>
  <si>
    <t>2012/05</t>
  </si>
  <si>
    <t>2012/06</t>
  </si>
  <si>
    <t>2012/07</t>
  </si>
  <si>
    <t>2012/08</t>
  </si>
  <si>
    <t>2012/09</t>
  </si>
  <si>
    <t>2012/10</t>
  </si>
  <si>
    <t>2012/11</t>
  </si>
  <si>
    <t>2012/12</t>
  </si>
  <si>
    <t>2012/13</t>
  </si>
  <si>
    <t>2012/14</t>
  </si>
  <si>
    <t>2012/15</t>
  </si>
  <si>
    <t>2012/16</t>
  </si>
  <si>
    <t>2012/17</t>
  </si>
  <si>
    <t>2012/18</t>
  </si>
  <si>
    <t>2012/19</t>
  </si>
  <si>
    <t>2012/20</t>
  </si>
  <si>
    <t>2012/21</t>
  </si>
  <si>
    <t>2012/22</t>
  </si>
  <si>
    <t>2012/23</t>
  </si>
  <si>
    <t>2012/24</t>
  </si>
  <si>
    <t>2012/25</t>
  </si>
  <si>
    <t>2012/26</t>
  </si>
  <si>
    <t>2012/27</t>
  </si>
  <si>
    <t>2012/28</t>
  </si>
  <si>
    <t>2012/29</t>
  </si>
  <si>
    <t>2012/30</t>
  </si>
  <si>
    <t>2012/31</t>
  </si>
  <si>
    <t>2012/32</t>
  </si>
  <si>
    <t>2012/33</t>
  </si>
  <si>
    <t>2012/34</t>
  </si>
  <si>
    <t>2012/35</t>
  </si>
  <si>
    <t>2012/36</t>
  </si>
  <si>
    <t>2012/37</t>
  </si>
  <si>
    <t>2012/38</t>
  </si>
  <si>
    <t>2012/39</t>
  </si>
  <si>
    <t>2012/40</t>
  </si>
  <si>
    <t>2012/41</t>
  </si>
  <si>
    <t>2012/42</t>
  </si>
  <si>
    <t>2013/01</t>
  </si>
  <si>
    <t>2013/02</t>
  </si>
  <si>
    <t>2013/03</t>
  </si>
  <si>
    <t>2013/04</t>
  </si>
  <si>
    <t>2013/05</t>
  </si>
  <si>
    <t>2013/06</t>
  </si>
  <si>
    <t>2013/07</t>
  </si>
  <si>
    <t>2013/08</t>
  </si>
  <si>
    <t>2013/09</t>
  </si>
  <si>
    <t>2013/10</t>
  </si>
  <si>
    <t>2013/11</t>
  </si>
  <si>
    <t>2013/12</t>
  </si>
  <si>
    <t>2013/13</t>
  </si>
  <si>
    <t>2013/14</t>
  </si>
  <si>
    <t>2013/15</t>
  </si>
  <si>
    <t>2013/16</t>
  </si>
  <si>
    <t>2013/17</t>
  </si>
  <si>
    <t>2013/18</t>
  </si>
  <si>
    <t>2013/19</t>
  </si>
  <si>
    <t>2013/20</t>
  </si>
  <si>
    <t>2013/21</t>
  </si>
  <si>
    <t>2013/22</t>
  </si>
  <si>
    <t>2013/23</t>
  </si>
  <si>
    <t>2013/24</t>
  </si>
  <si>
    <t>2013/25</t>
  </si>
  <si>
    <t>2013/26</t>
  </si>
  <si>
    <t>2013/27</t>
  </si>
  <si>
    <t>2013/28</t>
  </si>
  <si>
    <t>Kaynak Türü</t>
  </si>
  <si>
    <t>Adet</t>
  </si>
  <si>
    <t>Toplam Güç (MW)</t>
  </si>
  <si>
    <t>BİYOKÜTLE</t>
  </si>
  <si>
    <t>KOJENERASYON</t>
  </si>
  <si>
    <t xml:space="preserve"> Yeni TM</t>
  </si>
  <si>
    <t xml:space="preserve">Silivri Çanta Karaköy Mevkii 16 pafta 3874 ve 3873 nolu parseller </t>
  </si>
  <si>
    <t xml:space="preserve">Silivri Çanta Karaköy Mevkii 16 pafta 3871 ve 3873 nolu parseller </t>
  </si>
  <si>
    <t xml:space="preserve">Silivri Çanta Karaköy Mevkii 16 pafta 3871, 3873 ve 3874 nolu parseller </t>
  </si>
  <si>
    <t>Ovayenice-Elbesan Yolu 1 pafta, 211 parsel Çatalça</t>
  </si>
  <si>
    <t>Mavisu Cad. No:47 Kilyos-Sarıyer</t>
  </si>
  <si>
    <t>Gökalp Mah. 46 Sok. No:48 D:4 Zeytinburnu</t>
  </si>
  <si>
    <t>2637080 - 4147910</t>
  </si>
  <si>
    <t>28400 A</t>
  </si>
  <si>
    <t>2637080-4147910</t>
  </si>
  <si>
    <t>Boğaziçi Üniversitesi Kilyos Sarıtepe Kampüsü</t>
  </si>
  <si>
    <t>2013/29</t>
  </si>
  <si>
    <t>2013/30</t>
  </si>
  <si>
    <t>Silivri İlçesi Gazitepe Köyü 2 pafta, 306 parsel</t>
  </si>
  <si>
    <t>2013/32</t>
  </si>
  <si>
    <t>Silivri İlçesi Gazitepe Köyü 2 pafta, 371 parsel</t>
  </si>
  <si>
    <t>235753-2169476</t>
  </si>
  <si>
    <t>Silivri İlçesi Gazitepe Köyü 2 pafta, 138 parsel</t>
  </si>
  <si>
    <t>2013/33</t>
  </si>
  <si>
    <t>2013/31</t>
  </si>
  <si>
    <t>ALTINTEPE</t>
  </si>
  <si>
    <t>BAĞCILAR</t>
  </si>
  <si>
    <t>BAHÇELİEVLER</t>
  </si>
  <si>
    <t>BAHÇEŞEHİR</t>
  </si>
  <si>
    <t>HABİPLER</t>
  </si>
  <si>
    <t>İKİTELLİ</t>
  </si>
  <si>
    <t>ÜRETİM TESİSİNİN BULUNDUĞU İLÇE</t>
  </si>
  <si>
    <t>ARNAVUTKÖY</t>
  </si>
  <si>
    <t>BEŞİKTAŞ</t>
  </si>
  <si>
    <t>ESENYURT</t>
  </si>
  <si>
    <t>KÜÇÜKÇEKMECE</t>
  </si>
  <si>
    <t>KAĞITHANE</t>
  </si>
  <si>
    <t>EYÜP</t>
  </si>
  <si>
    <t>ZEYTİNBURNU</t>
  </si>
  <si>
    <t>2013/34</t>
  </si>
  <si>
    <t>2013/35</t>
  </si>
  <si>
    <t>2013/36</t>
  </si>
  <si>
    <t>Silivri İlçesi, Mimarsinan Mah. SunFlower Evleri Lüfer Sok. No:24</t>
  </si>
  <si>
    <t xml:space="preserve">Silivri İlçesi, Büyük Kılınçlı Köyü Cankurtaran Çıkmazı Çıplaktepe Mevkii </t>
  </si>
  <si>
    <t>9549614-9279231</t>
  </si>
  <si>
    <t>25016 nolu TM ile 25457 nolu TM arası</t>
  </si>
  <si>
    <t>Gümüşsuyu Mah. İnönü Cad. No:8 Taksim-Beyoğlu</t>
  </si>
  <si>
    <t>22.04.2013 ve 25.11.2013</t>
  </si>
  <si>
    <t>22.10.2012 ve 25.11.2013</t>
  </si>
  <si>
    <t>31.10.2012 ve 25.11.2013</t>
  </si>
  <si>
    <t>29.12.2012 ve 26.11.2013</t>
  </si>
  <si>
    <t>2013/37</t>
  </si>
  <si>
    <t>2013/38</t>
  </si>
  <si>
    <t xml:space="preserve">Cumhuriyet Mah. Beykent Sanayi Sitesi Sakarya Sok. No:153-154-155 Beykent- Büyükçekmece
</t>
  </si>
  <si>
    <t xml:space="preserve">Küçükçekmece İlçesi, Halkalı Merkez Mah. Turgut Özal Bulvarı Halkalı Altınşehir Yolu No:10 (Küçükçekmece Belediye Binası) </t>
  </si>
  <si>
    <t>30.04.2012 ve 07.08.2012</t>
  </si>
  <si>
    <t>BAŞVURU        NO</t>
  </si>
  <si>
    <t>LİSANSLI SAHA İÇERİSİNDE BULUNMASI SEBEBİYLE YEGM TEKNİK DEĞERLENDİRME SONUCU OLUMSUZDUR.</t>
  </si>
  <si>
    <t>SULTANGAZİ</t>
  </si>
  <si>
    <t>Abone Değil ve Evrakları eksik olup Başvuru bedeli yatırılmamıştır.</t>
  </si>
  <si>
    <t xml:space="preserve">1692 nolu TM </t>
  </si>
  <si>
    <t>4310 nolu TM</t>
  </si>
  <si>
    <t>4377 NOLU TM</t>
  </si>
  <si>
    <t>YENİLENEBİLİR ENERJİ GENEL MÜDÜRLÜĞÜ'NÜN 24.01.2014 TARİH, 162 SAYILI YAZI İLE 750 KW RÜZGAR TÜRBİN İZDÜŞÜMÜ SANTRAL SAHASI DIŞINA TAŞTIĞINDAN DOLAYI TEKNİK DEĞERLENDİRME SONUCU OLUMSUZDUR.</t>
  </si>
  <si>
    <t>AKÇABURGAZ MAH. 122 SOK. NO:3 34555 ESENYURT</t>
  </si>
  <si>
    <t>UĞUR MUMCU MAH. ATATÜRK BULVARI NO:54 SULTANGAZİ</t>
  </si>
  <si>
    <t>2014/01</t>
  </si>
  <si>
    <t>2014/02</t>
  </si>
  <si>
    <t>2014/03</t>
  </si>
  <si>
    <t>2014/05</t>
  </si>
  <si>
    <t>BAŞAKŞEHİR</t>
  </si>
  <si>
    <t>BAŞAKŞEHİR AYAZMA 2.ETAP PROJESİ, KAYABAŞI MAH. ULUBATLI HASAN CAD. 900 ADA,3  PARSEL</t>
  </si>
  <si>
    <t>2014/04</t>
  </si>
  <si>
    <t>THY YENİ KARGO TERMİNALİ, YEŞİLKÖY-BAKIRKÖY</t>
  </si>
  <si>
    <t>1904 TM İLE 1891 TM ARASI YENİ TM</t>
  </si>
  <si>
    <t>KAYABAŞI GİS</t>
  </si>
  <si>
    <t>YENİ TM</t>
  </si>
  <si>
    <t>YENİLENEBİLİR ENERJİ GENEL MÜDÜRLÜĞÜ'NÜN 14.03.2014 TARİH, 504 SAYILI YAZI İLE 1000 KW RÜZGAR TÜRBİN KANAT İZDÜŞÜMÜ SANTRAL SAHASI DIŞINA TAŞTIĞINDAN DOLAYI TEKNİK DEĞERLENDİRME SONUCU OLUMSUZDUR.</t>
  </si>
  <si>
    <t>YENİLENEBİLİR ENERJİ GENEL MÜDÜRLÜĞÜ'NÜN 14.03.2014 TARİH, 504 SAYILI YAZI İLE ADC SAĞLIK ve SELİN ENERJİ FİRMALARINA AİT RÜZGAR TÜRBİNLERİNİ ETKİLEDİĞİNDEN TEKNİK DEĞERLENDİRME SONUCU OLUMSUZDUR.</t>
  </si>
  <si>
    <t>2014/06</t>
  </si>
  <si>
    <t>2014/07</t>
  </si>
  <si>
    <t>SİLİVRİ İLÇESİ, FEVZiPAŞA MAH. GÖLET CAD. NO:15 DEĞİRMENKÖY</t>
  </si>
  <si>
    <t>2014/08</t>
  </si>
  <si>
    <t>2014/09</t>
  </si>
  <si>
    <t xml:space="preserve">HADIMKÖY POSTA İŞLEME MERKEZİ AKPINAR SANAYİ SİTESİ </t>
  </si>
  <si>
    <t>2014/10</t>
  </si>
  <si>
    <t>ATATÜRK MAH. İKİTELLİ CAD. İETT İKİTELLİ GARAJI KÜÇÜKÇEKMECE</t>
  </si>
  <si>
    <t>2014/11</t>
  </si>
  <si>
    <t>BÜYÜKDERE CAD. NO:143 K:1-2 ESENTEPE-ŞİŞLİ</t>
  </si>
  <si>
    <t>YENİLENEBİLİR ENERJİ GENEL MÜDÜRLÜĞÜ TARAFINDAN RÜZGAR TÜRBİN KANAT İZDÜŞÜMÜ SANTRAL SAHASI DIŞINA TAŞTIĞINDAN DOLAYI TEKNİK DEĞERLENDİRME SONUCU OLUMSUZDUR.</t>
  </si>
  <si>
    <t>2014/12</t>
  </si>
  <si>
    <t>2014/13</t>
  </si>
  <si>
    <t>ESENYURT İLÇESİ, SANAYİ MAH. 1652 SOK. NO:2</t>
  </si>
  <si>
    <t>2014/14</t>
  </si>
  <si>
    <t>2014/15</t>
  </si>
  <si>
    <t>YENİLENEBİLİR ENERJİ GENEL MÜDÜRLÜĞÜ'NÜN 900 KW RÜZGAR TÜRBİN KANAT İZDÜŞÜMÜ SANTRAL SAHASI DIŞINA TAŞTIĞINDAN DOLAYI TEKNİK DEĞERLENDİRME SONUCU OLUMSUZDUR.</t>
  </si>
  <si>
    <t>YENİLENEBİLİR ENERJİ GENEL MÜDÜRLÜĞÜ'NÜN TARAFINDAN RÜZGAR TÜRBİN KANAT İZDÜŞÜMÜ SANTRAL SAHASI DIŞINA TAŞTIĞINDAN DOLAYI TEKNİK DEĞERLENDİRME SONUCU OLUMSUZDUR.</t>
  </si>
  <si>
    <t>2014/16</t>
  </si>
  <si>
    <t>2014/17</t>
  </si>
  <si>
    <t>2014/18</t>
  </si>
  <si>
    <t>2014/19</t>
  </si>
  <si>
    <t>YENİBOSNA MERKEZ MAH. KAVAK SOK. NO:24BAHÇELİEVLER</t>
  </si>
  <si>
    <t>2014/20</t>
  </si>
  <si>
    <t>2014/21</t>
  </si>
  <si>
    <t>2014/22</t>
  </si>
  <si>
    <t>2014/23</t>
  </si>
  <si>
    <t>2014/24</t>
  </si>
  <si>
    <t>2014/25</t>
  </si>
  <si>
    <t>2014/26</t>
  </si>
  <si>
    <t>GÖZTEPE MAH. BATIŞEHİR SİTESİ L-BLOK OKUL BİNASI</t>
  </si>
  <si>
    <t xml:space="preserve">GÖZTEPE MAH. BATIŞEHİR SİTESİ A-1 BLOK </t>
  </si>
  <si>
    <t>GÖZTEPE MAH. BATIŞEHİR SİTESİ A-2 BLOK</t>
  </si>
  <si>
    <t>GÖZTEPE MAH. BATIŞEHİR SİTESİ B-1 BLOK</t>
  </si>
  <si>
    <t>GÖZTEPE MAH. BATIŞEHİR SİTESİ B-2 BLOK</t>
  </si>
  <si>
    <t>GÖZTEPE MAH. BATIŞEHİR SİTESİ B-3 BLOK</t>
  </si>
  <si>
    <t>GÖZTEPE MAH. BATIŞEHİR SİTESİ C-BLOK</t>
  </si>
  <si>
    <t>2014/27</t>
  </si>
  <si>
    <t>2014/28</t>
  </si>
  <si>
    <t>2014/29</t>
  </si>
  <si>
    <t>2014/30</t>
  </si>
  <si>
    <t>2014/31</t>
  </si>
  <si>
    <t>2014/32</t>
  </si>
  <si>
    <t>HADIMKÖY MAH. NİYAZ SOK. ÇAMYOLU CAD. 132 ADA, 14 PARSEL</t>
  </si>
  <si>
    <t>20409-22813 TM arası YENİ TM</t>
  </si>
  <si>
    <t>SİLİVRİ İLÇESİ, BÜYÜKÇAVUŞLU</t>
  </si>
  <si>
    <t>ÇATALÇA KADIKÖY</t>
  </si>
  <si>
    <t>25838 NOLU TM</t>
  </si>
  <si>
    <t>Silivri Değirmenköy, Çınartepe Sok. 12 pafta, 9665 parsel</t>
  </si>
  <si>
    <t>2014/33</t>
  </si>
  <si>
    <t>2014/34</t>
  </si>
  <si>
    <t>Yenilebilir Enerji Genel Müdürlüğü tarafından Teknik görüş sonucu aynı arazideki türbinler olması sebebiyle olumsuz.</t>
  </si>
  <si>
    <t>2014/35</t>
  </si>
  <si>
    <t>LEVENT MAH. BÜYÜKDERE CAD. NO:185 ŞİŞLİ</t>
  </si>
  <si>
    <t>LEVENT</t>
  </si>
  <si>
    <t>9602 NOLU SM DE TR-8 İN AG BARASI</t>
  </si>
  <si>
    <t>2014/36</t>
  </si>
  <si>
    <t xml:space="preserve">Avcılar İlçesi, Firüzköy Mah. Isparta Kule Fırat Cad. Uphill Court Karşısı NİSSA Q2 Residence </t>
  </si>
  <si>
    <t>2014/37</t>
  </si>
  <si>
    <t>2014/38</t>
  </si>
  <si>
    <t>31887 NOLU TM</t>
  </si>
  <si>
    <t>KURUÇEŞME MUALLİM NACİ CAD. ÖKSÜZ ÇOCUK SOK. NO:7 KURUÇEŞME-BEŞİKTAŞ</t>
  </si>
  <si>
    <t>BAĞLAR MAH. OSMANPAŞA CAD. NO:93 GÜNEŞLİ-BAĞCILAR</t>
  </si>
  <si>
    <t>2014/39</t>
  </si>
  <si>
    <t>2014/40</t>
  </si>
  <si>
    <t>2014/41</t>
  </si>
  <si>
    <t>2014/42</t>
  </si>
  <si>
    <t>2014/43</t>
  </si>
  <si>
    <t>2014/44</t>
  </si>
  <si>
    <t>RUMELİ FENERİ KÖYÜ KETENDERE SOK. 5 PAFTA, 150 PARSEL SARIYER</t>
  </si>
  <si>
    <t>4771305-4771303</t>
  </si>
  <si>
    <t>2014/45</t>
  </si>
  <si>
    <t>2014/46</t>
  </si>
  <si>
    <t>AKATLAR MAH. ZEYTİNOĞLU CAD. FENERLİ HİRİSTO SOK. NO:14 C/2 BEŞİKTAŞ</t>
  </si>
  <si>
    <t>2014/47</t>
  </si>
  <si>
    <t>2014/48</t>
  </si>
  <si>
    <t>NİSPETİYE MAH. AYTAR CAD. NO:2 LEVENT BEŞİKTAŞ</t>
  </si>
  <si>
    <t xml:space="preserve"> Avcılar İlçesi, Cihangir Mah, Şehit Piyade Er Yavuz Bahar Sok. No:29</t>
  </si>
  <si>
    <t>2014/49</t>
  </si>
  <si>
    <t>MİMARSİNAN MERKEZ MAH. ÇATALÇA CAD. AKMAN PLAZA NO:4/8 BÜYÜKÇEKMECE</t>
  </si>
  <si>
    <t>2014/50</t>
  </si>
  <si>
    <t>2014/51</t>
  </si>
  <si>
    <t>YEGM tarafından Orman ve Su İşleri Bakanlığının 03.03.2014 tarihli ve 51072895-010.06.01-2014/1 sayılı Genelgesinde RES faaliyetlerinin değerlendirilmeye alınmayacağı ilan edilen alan içerisinde yer almakta olduğu ve belirtilen alanlar içerisinde gerekli diğer izinlerin alınması ile ilgili sıkıntıların yaşanabileceğinden, projelere Orman ve Su İşleri Bakanlığından izin alındıktan sonra devam edilmesi uygun olacağı ifade edilmiştir.</t>
  </si>
  <si>
    <r>
      <t xml:space="preserve">BOĞAZİÇİ </t>
    </r>
    <r>
      <rPr>
        <b/>
        <sz val="72"/>
        <color indexed="17"/>
        <rFont val="Calibri"/>
        <family val="2"/>
        <charset val="162"/>
      </rPr>
      <t>GENEL MÜDÜRLÜĞÜ</t>
    </r>
    <r>
      <rPr>
        <b/>
        <sz val="72"/>
        <color indexed="12"/>
        <rFont val="Calibri"/>
        <family val="2"/>
        <charset val="162"/>
      </rPr>
      <t xml:space="preserve"> LİSANSSIZ ELEKTRİK ÜRETİM BAŞVURU LİSTESİ </t>
    </r>
  </si>
  <si>
    <t>2014/52</t>
  </si>
  <si>
    <t>ARNAVUTKÖY TERKOS OSMANGAZİ TERFİ MERKEZİ</t>
  </si>
  <si>
    <t>2014/53</t>
  </si>
  <si>
    <t>2014/54</t>
  </si>
  <si>
    <t>KARAYOLLARI MAH. ABDİ İPEKÇİ CAD. AVRUPA KONUTLARI TEM-2 PROJESİ B-BLOK</t>
  </si>
  <si>
    <t>KARAYOLLARI MAH. ABDİ İPEKÇİ CAD. AVRUPA KONUTLARI TEM-2 PROJESİ A-BLOK</t>
  </si>
  <si>
    <t>2015/01</t>
  </si>
  <si>
    <t>FAAL</t>
  </si>
  <si>
    <t>Yenilenebilir Enerji Genel Müdürlüğünün 06.01.2015 Tarih, 20 sayılı yazısı ile RAPSİM onayı alınmıştır.</t>
  </si>
  <si>
    <t>2015/02</t>
  </si>
  <si>
    <t xml:space="preserve">Gürpınar Mah. Pekmez Cad. Ferah Sok. No:6 Beylikdüzü </t>
  </si>
  <si>
    <t>22046 TM</t>
  </si>
  <si>
    <t>2015/03</t>
  </si>
  <si>
    <t>2015/04</t>
  </si>
  <si>
    <t>2015/05</t>
  </si>
  <si>
    <t>2015/06</t>
  </si>
  <si>
    <t>2015/07</t>
  </si>
  <si>
    <t xml:space="preserve">GÖZTEPE MAH. BATIŞEHİR SİTESİ D-1 BLOK BAĞCILAR </t>
  </si>
  <si>
    <t>31340 TM</t>
  </si>
  <si>
    <t xml:space="preserve">GÖZTEPE MAH. BATIŞEHİR SİTESİ D-2 BLOK BAĞCILAR </t>
  </si>
  <si>
    <t xml:space="preserve">GÖZTEPE MAH. BATIŞEHİR SİTESİ E-1 BLOK BAĞCILAR </t>
  </si>
  <si>
    <t xml:space="preserve">GÖZTEPE MAH. BATIŞEHİR SİTESİ E-2 BLOK BAĞCILAR </t>
  </si>
  <si>
    <t xml:space="preserve">GÖZTEPE MAH. BATIŞEHİR SİTESİ F BLOK BAĞCILAR </t>
  </si>
  <si>
    <t>28.01.2015-3932 sayılı yazı ile TEDAŞ Genel Müdürlüğü tarafından (180+90) günü tamamlanması sebebiyle projeleri iade edilmiştir.</t>
  </si>
  <si>
    <t>2015/08</t>
  </si>
  <si>
    <t>YENİBOSNA MERKEZ MAH. 1 ASENA SOK. NO: 15 BAHÇELİEVLER</t>
  </si>
  <si>
    <t>2015/09</t>
  </si>
  <si>
    <t>2015/10</t>
  </si>
  <si>
    <t>Yeni TM</t>
  </si>
  <si>
    <t>EPDK ve TEDAŞ yazısına istinaden; 01.01.2015 tarihine kadar Teknik Etkileşim İzni almadığından ve Çağrı Mektubundan itibaren 270 gün geçmiş olması.</t>
  </si>
  <si>
    <t>ÇAĞRI MEKTUBU TARİHİ</t>
  </si>
  <si>
    <t>RES İÇİN              TEKNİK ETKİLEŞİM İZİN TARİHİ                     (RAPSİM ONAYI)</t>
  </si>
  <si>
    <t>BAĞLANTI ANLAŞMA TARİHİ</t>
  </si>
  <si>
    <t>BAŞVURUSUNU YENİLEMİŞTİR.</t>
  </si>
  <si>
    <t>BAŞVURUSUNU İPTAL ETMİŞTİR.</t>
  </si>
  <si>
    <t>GEÇİÇİ KABUL RED EDİLMİŞTİR.</t>
  </si>
  <si>
    <t>GEÇİCİ KABUL YAPILMIŞTIR.</t>
  </si>
  <si>
    <t>31461 NOLU SM</t>
  </si>
  <si>
    <t>LİSANSSIZ RÜZGAR TÜRBİNLERİNİ ETKİLEDİĞİNDEN DOLAYI TEKNİK DEĞERLENDİRME SONUCU OLUMSUZDUR.</t>
  </si>
  <si>
    <t>TERKOS</t>
  </si>
  <si>
    <t>AYNI ARAZİDE BAŞKA BİR LİSANSSIZ BAŞVURU OLMASI.</t>
  </si>
  <si>
    <t>2015/11</t>
  </si>
  <si>
    <t>2015/12</t>
  </si>
  <si>
    <t>Osman Gazi Mah. Ziya Gökalp Cad. No:12 Esenyurt/İstanbul</t>
  </si>
  <si>
    <t>2015/13</t>
  </si>
  <si>
    <t>2015/14</t>
  </si>
  <si>
    <t>INTERCONTİNENTAL OTEL ASKEROCAĞI CAD. NO:1 TAKSİM BEYOĞLU</t>
  </si>
  <si>
    <t>2015/15</t>
  </si>
  <si>
    <t>SİLİVRİ DEĞİRMENKÖY, 26 PAFTA, 7785 PARSEL</t>
  </si>
  <si>
    <t>2015/16</t>
  </si>
  <si>
    <t>Alkent 2000 Mah. Mehmet Yeşilgül Cad. No:7 (Mev Okulu yanı) Büyükçekmece (224 ada,10 parsel) site lokali</t>
  </si>
  <si>
    <t>2015/17</t>
  </si>
  <si>
    <t>2015/18</t>
  </si>
  <si>
    <t>2015/19</t>
  </si>
  <si>
    <t>2015/20</t>
  </si>
  <si>
    <t>2015/21</t>
  </si>
  <si>
    <t>2015/22</t>
  </si>
  <si>
    <t>2015/23</t>
  </si>
  <si>
    <t>2015/24</t>
  </si>
  <si>
    <t>2015/25</t>
  </si>
  <si>
    <t>2015/26</t>
  </si>
  <si>
    <t>2015/27</t>
  </si>
  <si>
    <t>2015/28</t>
  </si>
  <si>
    <t>2015/29</t>
  </si>
  <si>
    <t>2015/30</t>
  </si>
  <si>
    <t>2015/31</t>
  </si>
  <si>
    <t>YILDIZ TABYA CAD. ORTANCALI SOK. NO:1 GAZİOSMANPAŞA</t>
  </si>
  <si>
    <t>SİLAHTAR</t>
  </si>
  <si>
    <t>KARLITEPE MAH. ORDU CAD. NO:204 GAZİOSMANPAŞA</t>
  </si>
  <si>
    <t>YENİ MAH. AKÖREN KÖYÜ YOLU BAYRAK SOK. NO:1 SİLİVRİ/İSTANBUL</t>
  </si>
  <si>
    <t>2015/32</t>
  </si>
  <si>
    <t>2015/33</t>
  </si>
  <si>
    <t>2015/34</t>
  </si>
  <si>
    <t>2015/35</t>
  </si>
  <si>
    <t>BAYRAMPAŞA</t>
  </si>
  <si>
    <t>2015/36</t>
  </si>
  <si>
    <t>İstanbul Başakşehir Kayabaşı mevkiinde, 1. Etap 4. Kısım</t>
  </si>
  <si>
    <t>20.04.2015 TARİH, 26687 SAYILI DİLEKÇE İLE BAŞVURUSUNU İPTAL ETMİŞTİR.</t>
  </si>
  <si>
    <t>20.04.2015 TARİH, 26685 SAYILI DİLEKÇE İLE BAŞVURUSUNU İPTAL ETMİŞTİR.</t>
  </si>
  <si>
    <t>2015/37</t>
  </si>
  <si>
    <t>Çatalca İlçesi, Ferhatpaşa Mah. Kartaltepe Mevkii 266 ada, 2 ve 5 nolu parsel</t>
  </si>
  <si>
    <t>2015/38</t>
  </si>
  <si>
    <t>2015/39</t>
  </si>
  <si>
    <t>2015/40</t>
  </si>
  <si>
    <t>Durusu Zafer Mah. İSKİ Terkos İşletme Müdürlüğü Osmangazi Terfi Merkezi (MİLRES)</t>
  </si>
  <si>
    <t>24508 SM</t>
  </si>
  <si>
    <t>3058 TM</t>
  </si>
  <si>
    <t>3873 TM</t>
  </si>
  <si>
    <t>3226 SM</t>
  </si>
  <si>
    <t>9381 SM</t>
  </si>
  <si>
    <t>27111 SM</t>
  </si>
  <si>
    <t>24000 TM</t>
  </si>
  <si>
    <t>25838 TM</t>
  </si>
  <si>
    <t>4310 TM</t>
  </si>
  <si>
    <t>29649 TM</t>
  </si>
  <si>
    <t>31339 TM</t>
  </si>
  <si>
    <t>31786 SM</t>
  </si>
  <si>
    <t>22275 SM</t>
  </si>
  <si>
    <t>22505 SM</t>
  </si>
  <si>
    <t>20150 SM</t>
  </si>
  <si>
    <t>3361 SM</t>
  </si>
  <si>
    <t>22714 TM</t>
  </si>
  <si>
    <t>25819 TM</t>
  </si>
  <si>
    <t>28268 TM</t>
  </si>
  <si>
    <t>25706 SM</t>
  </si>
  <si>
    <t>22345 TM</t>
  </si>
  <si>
    <t>22346 TM</t>
  </si>
  <si>
    <t>22343 TM</t>
  </si>
  <si>
    <t>8060 TM</t>
  </si>
  <si>
    <t>12757 TM</t>
  </si>
  <si>
    <t>23184 SM</t>
  </si>
  <si>
    <t>yok</t>
  </si>
  <si>
    <t>BAĞLANTI ANLAŞMA SAYISI</t>
  </si>
  <si>
    <t>DOSYADAKİ EKSİKLİKLER TAMAMLANMAMIŞTIR.</t>
  </si>
  <si>
    <t>ATIŞALANI</t>
  </si>
  <si>
    <t>KAYABAŞI</t>
  </si>
  <si>
    <t>SAĞMALCILAR</t>
  </si>
  <si>
    <t>2015/41</t>
  </si>
  <si>
    <t>2015/42</t>
  </si>
  <si>
    <t>2015/43</t>
  </si>
  <si>
    <t>2015/44</t>
  </si>
  <si>
    <t>2015/45</t>
  </si>
  <si>
    <t>2015/46</t>
  </si>
  <si>
    <t>2015/47</t>
  </si>
  <si>
    <t>Yenilenebilir Enerji Genel Müdürlüğünün 04.06.2015 tarih, 1119 sayılı yazısı ile başvuru uygun bulunmamıştır.</t>
  </si>
  <si>
    <t>2015/48</t>
  </si>
  <si>
    <t>2015/49</t>
  </si>
  <si>
    <t>2015/50</t>
  </si>
  <si>
    <t>2015/51</t>
  </si>
  <si>
    <t>2015/52</t>
  </si>
  <si>
    <r>
      <t xml:space="preserve">Başakşehir İlçesi, Sanayi Mah. Mercedes Bulvarı (Mercedes Fabrika Karşısı)                                    </t>
    </r>
    <r>
      <rPr>
        <b/>
        <sz val="36"/>
        <color indexed="10"/>
        <rFont val="Calibri"/>
        <family val="2"/>
        <charset val="162"/>
      </rPr>
      <t>654 ada, 1 Parsel, Ticaret 1.Blok</t>
    </r>
  </si>
  <si>
    <r>
      <t xml:space="preserve">Başakşehir İlçesi, Sanayi Mah. Mercedes Bulvarı (Mercedes Fabrika Karşısı)                                    </t>
    </r>
    <r>
      <rPr>
        <b/>
        <sz val="36"/>
        <color indexed="10"/>
        <rFont val="Calibri"/>
        <family val="2"/>
        <charset val="162"/>
      </rPr>
      <t>656 ada, 4 Parsel, 13.Blok</t>
    </r>
  </si>
  <si>
    <r>
      <t xml:space="preserve">BaşakşehirT İlçesi, Sanayi Mah. Mercedes Bulvarı (Mercedes Fabrika Karşısı)                                    </t>
    </r>
    <r>
      <rPr>
        <b/>
        <sz val="36"/>
        <color indexed="10"/>
        <rFont val="Calibri"/>
        <family val="2"/>
        <charset val="162"/>
      </rPr>
      <t>656 ada, 4 Parsel, 1.Blok</t>
    </r>
  </si>
  <si>
    <r>
      <t xml:space="preserve">Başakşehir İlçesi, Sanayi Mah. Mercedes Bulvarı (Mercedes Fabrika Karşısı)                                    </t>
    </r>
    <r>
      <rPr>
        <b/>
        <sz val="36"/>
        <color indexed="10"/>
        <rFont val="Calibri"/>
        <family val="2"/>
        <charset val="162"/>
      </rPr>
      <t>656 ada, 4 Parsel, 2.Blok</t>
    </r>
  </si>
  <si>
    <r>
      <t xml:space="preserve">Başakşehir İlçesi, Sanayi Mah. Mercedes Bulvarı (Mercedes Fabrika Karşısı)                                    </t>
    </r>
    <r>
      <rPr>
        <b/>
        <sz val="36"/>
        <color indexed="10"/>
        <rFont val="Calibri"/>
        <family val="2"/>
        <charset val="162"/>
      </rPr>
      <t>656 ada, 4 Parsel, 3.Blok</t>
    </r>
  </si>
  <si>
    <r>
      <t xml:space="preserve">Başakşehir İlçesi, Sanayi Mah. Mercedes Bulvarı (Mercedes Fabrika Karşısı)                                    </t>
    </r>
    <r>
      <rPr>
        <b/>
        <sz val="36"/>
        <color indexed="10"/>
        <rFont val="Calibri"/>
        <family val="2"/>
        <charset val="162"/>
      </rPr>
      <t>656 ada, 4 Parsel, 12.Blok</t>
    </r>
  </si>
  <si>
    <r>
      <t xml:space="preserve">Başakşehir İlçesi, Sanayi Mah. Mercedes Bulvarı (Mercedes Fabrika Karşısı)                                    </t>
    </r>
    <r>
      <rPr>
        <b/>
        <sz val="36"/>
        <color indexed="10"/>
        <rFont val="Calibri"/>
        <family val="2"/>
        <charset val="162"/>
      </rPr>
      <t>656 ada, 4 Parsel, 5.Blok</t>
    </r>
  </si>
  <si>
    <r>
      <t xml:space="preserve">Başakşehir İlçesi, Sanayi Mah. Mercedes Bulvarı (Mercedes Fabrika Karşısı)                                    </t>
    </r>
    <r>
      <rPr>
        <b/>
        <sz val="36"/>
        <color indexed="10"/>
        <rFont val="Calibri"/>
        <family val="2"/>
        <charset val="162"/>
      </rPr>
      <t>656 ada, 4 Parsel, 4.Blok</t>
    </r>
  </si>
  <si>
    <r>
      <t xml:space="preserve">Başakşehir İlçesi, Sanayi Mah. Mercedes Bulvarı (Mercedes Fabrika Karşısı)                                    </t>
    </r>
    <r>
      <rPr>
        <b/>
        <sz val="36"/>
        <color indexed="10"/>
        <rFont val="Calibri"/>
        <family val="2"/>
        <charset val="162"/>
      </rPr>
      <t>652 ada, 1.Blok</t>
    </r>
  </si>
  <si>
    <r>
      <t xml:space="preserve">Başakşehir İlçesi, Sanayi Mah. Mercedes Bulvarı (Mercedes Fabrika Karşısı)                                    </t>
    </r>
    <r>
      <rPr>
        <b/>
        <sz val="36"/>
        <color indexed="10"/>
        <rFont val="Calibri"/>
        <family val="2"/>
        <charset val="162"/>
      </rPr>
      <t>652 ada, 2.Blok</t>
    </r>
  </si>
  <si>
    <r>
      <t xml:space="preserve">Başakşehir İlçesi, Sanayi Mah. Mercedes Bulvarı (Mercedes Fabrika Karşısı)                                    </t>
    </r>
    <r>
      <rPr>
        <b/>
        <sz val="36"/>
        <color indexed="10"/>
        <rFont val="Calibri"/>
        <family val="2"/>
        <charset val="162"/>
      </rPr>
      <t>652 ada, 3.Blok</t>
    </r>
  </si>
  <si>
    <r>
      <t xml:space="preserve">Başakşehir İlçesi, Sanayi Mah. Mercedes Bulvarı (Mercedes Fabrika Karşısı)                                    </t>
    </r>
    <r>
      <rPr>
        <b/>
        <sz val="36"/>
        <color indexed="10"/>
        <rFont val="Calibri"/>
        <family val="2"/>
        <charset val="162"/>
      </rPr>
      <t>652 ada, 4.Blok</t>
    </r>
  </si>
  <si>
    <r>
      <t xml:space="preserve">Başakşehir İlçesi, Sanayi Mah. Mercedes Bulvarı (Mercedes Fabrika Karşısı)                                    </t>
    </r>
    <r>
      <rPr>
        <b/>
        <sz val="36"/>
        <color indexed="10"/>
        <rFont val="Calibri"/>
        <family val="2"/>
        <charset val="162"/>
      </rPr>
      <t>652 ada, 5.Blok</t>
    </r>
  </si>
  <si>
    <r>
      <t xml:space="preserve">Başakşehir İlçesi, Sanayi Mah. Mercedes Bulvarı (Mercedes Fabrika Karşısı)                                    </t>
    </r>
    <r>
      <rPr>
        <b/>
        <sz val="36"/>
        <color indexed="10"/>
        <rFont val="Calibri"/>
        <family val="2"/>
        <charset val="162"/>
      </rPr>
      <t>652 ada, 6.Blok</t>
    </r>
  </si>
  <si>
    <r>
      <t xml:space="preserve">Başakşehir İlçesi, Sanayi Mah. Mercedes Bulvarı (Mercedes Fabrika Karşısı)                                    </t>
    </r>
    <r>
      <rPr>
        <b/>
        <sz val="36"/>
        <color indexed="10"/>
        <rFont val="Calibri"/>
        <family val="2"/>
        <charset val="162"/>
      </rPr>
      <t>653 ada, 1.Blok</t>
    </r>
  </si>
  <si>
    <r>
      <t xml:space="preserve">Başakşehir İlçesi, Sanayi Mah. Mercedes Bulvarı (Mercedes Fabrika Karşısı)                                    </t>
    </r>
    <r>
      <rPr>
        <b/>
        <sz val="36"/>
        <color indexed="10"/>
        <rFont val="Calibri"/>
        <family val="2"/>
        <charset val="162"/>
      </rPr>
      <t>653 ada, 2.Blok</t>
    </r>
  </si>
  <si>
    <r>
      <t xml:space="preserve">Başakşehir İlçesi, Sanayi Mah. Mercedes Bulvarı (Mercedes Fabrika Karşısı)                                    </t>
    </r>
    <r>
      <rPr>
        <b/>
        <sz val="36"/>
        <color indexed="10"/>
        <rFont val="Calibri"/>
        <family val="2"/>
        <charset val="162"/>
      </rPr>
      <t>654 ada, 2.Blok</t>
    </r>
  </si>
  <si>
    <r>
      <t xml:space="preserve">Başakşehir İlçesi, Sanayi Mah. Mercedes Bulvarı (Mercedes Fabrika Karşısı)                                    </t>
    </r>
    <r>
      <rPr>
        <b/>
        <sz val="36"/>
        <color indexed="10"/>
        <rFont val="Calibri"/>
        <family val="2"/>
        <charset val="162"/>
      </rPr>
      <t>654 ada, 3.Blok</t>
    </r>
  </si>
  <si>
    <r>
      <t xml:space="preserve">Başakşehir İlçesi, Sanayi Mah. Mercedes Bulvarı (Mercedes Fabrika Karşısı)                                    </t>
    </r>
    <r>
      <rPr>
        <b/>
        <sz val="36"/>
        <color indexed="10"/>
        <rFont val="Calibri"/>
        <family val="2"/>
        <charset val="162"/>
      </rPr>
      <t>654 ada, 4.Blok</t>
    </r>
  </si>
  <si>
    <r>
      <t xml:space="preserve">Başakşehir İlçesi, Sanayi Mah. Mercedes Bulvarı (Mercedes Fabrika Karşısı)                                    </t>
    </r>
    <r>
      <rPr>
        <b/>
        <sz val="36"/>
        <color indexed="10"/>
        <rFont val="Calibri"/>
        <family val="2"/>
        <charset val="162"/>
      </rPr>
      <t>654 ada, 5.Blok</t>
    </r>
  </si>
  <si>
    <r>
      <t xml:space="preserve">Başakşehir İlçesi, Sanayi Mah. Mercedes Bulvarı (Mercedes Fabrika Karşısı)                                    </t>
    </r>
    <r>
      <rPr>
        <b/>
        <sz val="36"/>
        <color indexed="10"/>
        <rFont val="Calibri"/>
        <family val="2"/>
        <charset val="162"/>
      </rPr>
      <t>654 ada, 1.Blok</t>
    </r>
  </si>
  <si>
    <r>
      <t xml:space="preserve">Başakşehir İlçesi, Sanayi Mah. Mercedes Bulvarı (Mercedes Fabrika Karşısı)                                    </t>
    </r>
    <r>
      <rPr>
        <b/>
        <sz val="36"/>
        <color indexed="10"/>
        <rFont val="Calibri"/>
        <family val="2"/>
        <charset val="162"/>
      </rPr>
      <t>653 ada, 4.Blok</t>
    </r>
  </si>
  <si>
    <r>
      <t xml:space="preserve">Başakşehir İlçesi, Sanayi Mah. Mercedes Bulvarı (Mercedes Fabrika Karşısı)                                    </t>
    </r>
    <r>
      <rPr>
        <b/>
        <sz val="36"/>
        <color indexed="10"/>
        <rFont val="Calibri"/>
        <family val="2"/>
        <charset val="162"/>
      </rPr>
      <t>653 ada, 3.Blok</t>
    </r>
  </si>
  <si>
    <t>2015/53</t>
  </si>
  <si>
    <t>2015/54</t>
  </si>
  <si>
    <t>2015/55</t>
  </si>
  <si>
    <t>2015/56</t>
  </si>
  <si>
    <t>2015/57</t>
  </si>
  <si>
    <r>
      <t xml:space="preserve">Başakşehir İlçesi, Sanayi Mah. Mercedes Bulvarı (Mercedes Fabrika Karşısı)                                    </t>
    </r>
    <r>
      <rPr>
        <b/>
        <sz val="36"/>
        <color indexed="10"/>
        <rFont val="Calibri"/>
        <family val="2"/>
        <charset val="162"/>
      </rPr>
      <t>654 ada, 1 Parsel, Ticaret 2.Blok</t>
    </r>
  </si>
  <si>
    <t>2015/58</t>
  </si>
  <si>
    <t xml:space="preserve">Başakşehir İlçesi, Kayabaşı Mah. Emlak Konutları 1.Etap 3.Kısım 4.Blok </t>
  </si>
  <si>
    <t>İNCELEME</t>
  </si>
  <si>
    <t>2015/59</t>
  </si>
  <si>
    <t>06.08.2015 tarihli Dilekçe ile Başvurusunu yenilemiştir.</t>
  </si>
  <si>
    <t>2015/60</t>
  </si>
  <si>
    <t>2015/61</t>
  </si>
  <si>
    <t>2015/62</t>
  </si>
  <si>
    <t>2015/63</t>
  </si>
  <si>
    <t>Başakşehir İlçesi, Kayabaşı Mah. G-3 Bulvarı Başakşehir Evleri A-6 Blok</t>
  </si>
  <si>
    <t>Başakşehir İlçesi, Kayabaşı Mah. G-3 Bulvarı Başakşehir Evleri A-4 Blok</t>
  </si>
  <si>
    <t>Çatalca İlçesi, Ferhatpaşa Mah. Kartaltepe Mevkii 266 ada, 1 ve 5 nolu parsel</t>
  </si>
  <si>
    <t>2015/64</t>
  </si>
  <si>
    <t>Çatalça İlçesi, Şubaşı Köyü Hakemler Sok. İlerisi No:14 (2 pafta, 163 parsel)</t>
  </si>
  <si>
    <t>2015/65</t>
  </si>
  <si>
    <t>2015/66</t>
  </si>
  <si>
    <t>29.09.2015 tarihli dilekçe ile başvurusunu 1000 kW olarak revize etmiştir.</t>
  </si>
  <si>
    <t>16.10.2015 tarihli dilekçe ile başvurusunu yenilemiştir.</t>
  </si>
  <si>
    <t>02.10.2015 tarihli dilekçe ile başvurusunu 900 kW olarak revize etmiştir.</t>
  </si>
  <si>
    <t>2015/67</t>
  </si>
  <si>
    <t>HOŞDERE MAH. 649 ADAPARK PARSELİ 658 ADA</t>
  </si>
  <si>
    <t>2015/68</t>
  </si>
  <si>
    <t>KAYABAŞI MAH. 10.BÖLGE 5.CAD. MEHMET AKİF ERSOY CAMİ YANI SEYRAN ŞEHİR ŞANTİYESİ</t>
  </si>
  <si>
    <t>2015/69</t>
  </si>
  <si>
    <t>BAŞAKŞEHİR İLÇESİ, KAYABAŞI MAH. 1. KISIM 4.ETAP</t>
  </si>
  <si>
    <t>BAŞVURU        DÖNEMİ</t>
  </si>
  <si>
    <t>1 YILLIK TÜKETİM MİKTARI
(kWh)</t>
  </si>
  <si>
    <t>RUHSATLI YENİ BİNA</t>
  </si>
  <si>
    <t>2015/70</t>
  </si>
  <si>
    <t>2015/71</t>
  </si>
  <si>
    <t>İstek yer ait Tapu bulunmadığından RED edilmiştir.</t>
  </si>
  <si>
    <t>2015/72</t>
  </si>
  <si>
    <t xml:space="preserve">Başakşehir İlçesi, Kayabaşı Mah. 1. Etap 2. Kısım Başakşehir Evleri B-1 Blok (526 ada, 3 parsel) </t>
  </si>
  <si>
    <t>2015/73</t>
  </si>
  <si>
    <t>ZEYTİNBURNU İLÇESİ,SEYİTNİZAM MAH. DEMİRCİLER SİTESİ 5. CAD. No:75</t>
  </si>
  <si>
    <t>2015/74</t>
  </si>
  <si>
    <t>2015/75</t>
  </si>
  <si>
    <t>KAZLIÇEŞME MAH. PROF. DR. MUAMMER AKSOY CAD. NO:3 ZEYTİNBURNU</t>
  </si>
  <si>
    <t>YEGM'den onay verilmemiştir.</t>
  </si>
  <si>
    <t>İSTEKLİ DİLEKÇE İLE BAŞVURUSUNU İPTAL ETMİŞTİR.</t>
  </si>
  <si>
    <t>YASAL SÜREDE KABUL YAPTIRMADIĞI, BAĞLANTI GÖRÜŞÜ İPTAL OLMUŞTUR.</t>
  </si>
  <si>
    <t>Dilekçe ile başvurusunu yenilemiştir.</t>
  </si>
  <si>
    <t xml:space="preserve">Lisanssız Elektrik Üretim Başvuruları </t>
  </si>
  <si>
    <t>BAĞLANTI ANLAŞMASI İMZALANDI</t>
  </si>
  <si>
    <t>26485 nolu SM</t>
  </si>
  <si>
    <t>2016/01</t>
  </si>
  <si>
    <t>ABDİ İPEKCİ CAD. 1. EMİNTAŞ SAN. SİT. NO:94 BAYRAMPAŞA</t>
  </si>
  <si>
    <t>YEGM'den onayı 21.01.2016 tarihinde yapılmıştır.</t>
  </si>
  <si>
    <t>2016/02</t>
  </si>
  <si>
    <t>2016/03</t>
  </si>
  <si>
    <t>2016/04</t>
  </si>
  <si>
    <t>FATİH İLÇESİ, MODA SOK. 559 ADA, 1 PARSEL</t>
  </si>
  <si>
    <t>PINARTEPE MAH. YAVUZ SELİM BULVARI BEYAZ PLAZA YANI NO:8 300 YATAKLI DEVLET HASTANESİ BEYKENT -BEYLİKDÜZÜ / İSTANBUL</t>
  </si>
  <si>
    <t>BÜYÜKÇEKMECE-2</t>
  </si>
  <si>
    <t>RED</t>
  </si>
  <si>
    <t>Bağlantı Anlaşma Sayısı</t>
  </si>
  <si>
    <t>2016/05</t>
  </si>
  <si>
    <t xml:space="preserve">Başakşehir İlçesi, Kayabaşı Mah. 18. Bölge 2.Etap No:5 (880 ada, 2 parsel) </t>
  </si>
  <si>
    <t>2016/06</t>
  </si>
  <si>
    <t>Avcılar İlçesi, Tahtakale Mah. Ayçiçeği Sok. 1STANBUL Evleri 1-A Blok</t>
  </si>
  <si>
    <t>2016/07</t>
  </si>
  <si>
    <t>2016/08</t>
  </si>
  <si>
    <t>2016/09</t>
  </si>
  <si>
    <t>2016/10</t>
  </si>
  <si>
    <t>2016/11</t>
  </si>
  <si>
    <t>2016/12</t>
  </si>
  <si>
    <t>2016/13</t>
  </si>
  <si>
    <t>2016/14</t>
  </si>
  <si>
    <t>2016/15</t>
  </si>
  <si>
    <t>2016/16</t>
  </si>
  <si>
    <r>
      <t xml:space="preserve">BOĞAZİÇİ </t>
    </r>
    <r>
      <rPr>
        <b/>
        <sz val="36"/>
        <color indexed="17"/>
        <rFont val="Calibri"/>
        <family val="2"/>
        <charset val="162"/>
      </rPr>
      <t>ELEKTRİK DAĞITIM A.Ş.</t>
    </r>
  </si>
  <si>
    <t>Avcılar İlçesi, Tahtakale Mah. Ayçiçeği Sok. 1STANBUL Evleri 2-A Blok</t>
  </si>
  <si>
    <t>Avcılar İlçesi, Tahtakale Mah. Ayçiçeği Sok. 1STANBUL Evleri 3-A Blok</t>
  </si>
  <si>
    <t>Avcılar İlçesi, Tahtakale Mah. Ayçiçeği Sok. 1STANBUL Evleri 4-B Blok</t>
  </si>
  <si>
    <t>Avcılar İlçesi, Tahtakale Mah. Ayçiçeği Sok. 1STANBUL Evleri 5-A Blok</t>
  </si>
  <si>
    <t>Avcılar İlçesi, Tahtakale Mah. Ayçiçeği Sok. 1STANBUL Evleri 6-B Blok</t>
  </si>
  <si>
    <t>Avcılar İlçesi, Tahtakale Mah. Ayçiçeği Sok. 1STANBUL Evleri 7-A Blok</t>
  </si>
  <si>
    <t>Avcılar İlçesi, Tahtakale Mah. Ayçiçeği Sok. 1STANBUL Evleri 8-B Blok</t>
  </si>
  <si>
    <t>Avcılar İlçesi, Tahtakale Mah. Ayçiçeği Sok. 1STANBUL Evleri 9-B Blok</t>
  </si>
  <si>
    <t>Avcılar İlçesi, Tahtakale Mah. Ayçiçeği Sok. 1STANBUL Evleri 10-A Blok</t>
  </si>
  <si>
    <t>Avcılar İlçesi, Tahtakale Mah. Ayçiçeği Sok. 1STANBUL Evleri 11-A Blok</t>
  </si>
  <si>
    <t>YENİ BİNA</t>
  </si>
  <si>
    <t>2016/17</t>
  </si>
  <si>
    <t>2016/18</t>
  </si>
  <si>
    <t>2016/19</t>
  </si>
  <si>
    <t>2016/20</t>
  </si>
  <si>
    <t>Arnavutköy İlçesi, Boyalık Mah. 125 ada, 207 parsel</t>
  </si>
  <si>
    <t>Eyüp İlçesi, Alibeyköy Mah. Atatürk Cad. No:118 (21 ada, 3 parsel)</t>
  </si>
  <si>
    <t>Büyükçekçe İlçesi, Kamiloba Mah. Saros Evleri Sok. 1134 ada 11 parsel</t>
  </si>
  <si>
    <t>ÇAĞRI MEKTUBU GEÇERLİLİK SÜRESİ  (180+90 gün sonu)</t>
  </si>
  <si>
    <t>TEİAŞ TM NO</t>
  </si>
  <si>
    <t>İstekli yerin bulunduğu sitedeki tüm hissedarların ve yönetimden alınacak  GES projesini kabul etmesi gerektiğinden ekinde tarafların noterli onaylı imza beyanı ve imza sirküleri ( Ya da tüm hissedarlardan alınmış noter onaylı muvafakatname) bulunmadığından , Yeni Dilekçesine istinaden Bayrampaşa Belediyesinden görüş alınacaktır.</t>
  </si>
  <si>
    <t>2016/21</t>
  </si>
  <si>
    <t>2016/22</t>
  </si>
  <si>
    <t>2016/23</t>
  </si>
  <si>
    <t>2016/24</t>
  </si>
  <si>
    <t>2016/25</t>
  </si>
  <si>
    <t>2016/26</t>
  </si>
  <si>
    <t>2016/27</t>
  </si>
  <si>
    <t>2016/28</t>
  </si>
  <si>
    <t>BAŞAKŞEHİR İLÇESİ, KAYAŞEHİR MAH. KAYAŞEHİR BULVARI NO:2 EVVEL İSTANBUL PROJESİ C1-C3 BLOK</t>
  </si>
  <si>
    <t>BAŞAKŞEHİR İLÇESİ, KAYAŞEHİR MAH. KAYAŞEHİR BULVARI NO:2 EVVEL İSTANBUL PROJESİ A1 BLOK</t>
  </si>
  <si>
    <t>BAŞAKŞEHİR İLÇESİ, KAYAŞEHİR MAH. KAYAŞEHİR BULVARI NO:2 EVVEL İSTANBUL PROJESİ A2 BLOK</t>
  </si>
  <si>
    <t>BAŞAKŞEHİR İLÇESİ, KAYAŞEHİR MAH. KAYAŞEHİR BULVARI NO:2 EVVEL İSTANBUL PROJESİ A3 BLOK</t>
  </si>
  <si>
    <t>BAŞAKŞEHİR İLÇESİ, KAYAŞEHİR MAH. KAYAŞEHİR BULVARI NO:2 EVVEL İSTANBUL PROJESİ B1-B3 BLOK</t>
  </si>
  <si>
    <t>BAŞAKŞEHİR İLÇESİ, KAYAŞEHİR MAH. KAYAŞEHİR BULVARI NO:2 EVVEL İSTANBUL PROJESİ B4-B6 BLOK</t>
  </si>
  <si>
    <t>BAŞAKŞEHİR İLÇESİ, KAYAŞEHİR MAH. KAYAŞEHİR BULVARI NO:2 EVVEL İSTANBUL PROJESİ B7-B9 BLOK</t>
  </si>
  <si>
    <t>BAŞAKŞEHİR İLÇESİ, KAYAŞEHİR MAH. KAYAŞEHİR BULVARI NO:2 EVVEL İSTANBUL PROJESİ D-BLOK</t>
  </si>
  <si>
    <t>06.05.2016 tarihinde Geçici Kabul yapıldı.</t>
  </si>
  <si>
    <t>A</t>
  </si>
  <si>
    <t>ÇATALCA-1</t>
  </si>
  <si>
    <t>BOĞAZKÖY 1</t>
  </si>
  <si>
    <t>B</t>
  </si>
  <si>
    <t>ZİNCİRLİKUYU-4</t>
  </si>
  <si>
    <t>SİLİVRİ-2</t>
  </si>
  <si>
    <t>Mercedes-2</t>
  </si>
  <si>
    <t>SİLİVRİ-1</t>
  </si>
  <si>
    <t>C</t>
  </si>
  <si>
    <t>HARAÇCI</t>
  </si>
  <si>
    <t>TR-2</t>
  </si>
  <si>
    <t>İSKİ ARITMA</t>
  </si>
  <si>
    <t>D</t>
  </si>
  <si>
    <t>FLORYA</t>
  </si>
  <si>
    <t>FİRÜZKÖY</t>
  </si>
  <si>
    <t>BAKLALI-1</t>
  </si>
  <si>
    <t>KARASİNAN-2</t>
  </si>
  <si>
    <t>VANLIOĞLU-1</t>
  </si>
  <si>
    <t>KARDEŞKENT</t>
  </si>
  <si>
    <t>TOZKOPARAN-3</t>
  </si>
  <si>
    <t>ÇATALCA-2</t>
  </si>
  <si>
    <t>15 KV FİDER</t>
  </si>
  <si>
    <t>TR-1</t>
  </si>
  <si>
    <t>İKİTELLİ-2</t>
  </si>
  <si>
    <t>TEPEKENT</t>
  </si>
  <si>
    <t>ESKİ FIRAT</t>
  </si>
  <si>
    <t>BÜYÜKKILIÇLI-1</t>
  </si>
  <si>
    <t>KANARYA-2</t>
  </si>
  <si>
    <t>ALTINTEPE-2</t>
  </si>
  <si>
    <t>KEMERBURGAZ 1-2</t>
  </si>
  <si>
    <t>BAKLALI-2</t>
  </si>
  <si>
    <t>KAZLIÇEŞME-1</t>
  </si>
  <si>
    <t>BEYKENT-2</t>
  </si>
  <si>
    <t>SEFAKÖY-1</t>
  </si>
  <si>
    <t>KINALI-2</t>
  </si>
  <si>
    <t>SAN-1</t>
  </si>
  <si>
    <t>YENİ</t>
  </si>
  <si>
    <t>ATAKÖY-4</t>
  </si>
  <si>
    <t>BAHÇEŞEHİR-1</t>
  </si>
  <si>
    <t>ZİNCİRLİKUYU-2</t>
  </si>
  <si>
    <t>HOŞDERE</t>
  </si>
  <si>
    <t>SANAYİ-1</t>
  </si>
  <si>
    <t>BATIŞEHİR</t>
  </si>
  <si>
    <t>ISPARTAKULE-1</t>
  </si>
  <si>
    <t>GÜNEŞLİ</t>
  </si>
  <si>
    <t>ARNAVUTKÖY-1</t>
  </si>
  <si>
    <t>LEVENT-3</t>
  </si>
  <si>
    <t>BATIKÖY-1</t>
  </si>
  <si>
    <t>BEYKENT-1</t>
  </si>
  <si>
    <t>MERCEDES-2</t>
  </si>
  <si>
    <t>ZEYTİNBURNU-1</t>
  </si>
  <si>
    <t>BAKIRKÖY-1</t>
  </si>
  <si>
    <t>2016/29</t>
  </si>
  <si>
    <t>BAHÇELİEVLER MAH. GÜZEL ŞEHİR  ANADOLU BULVARI KRİSTAL SOK. NO:317 Büyükçekmece</t>
  </si>
  <si>
    <t>2016/30</t>
  </si>
  <si>
    <t>2016/31</t>
  </si>
  <si>
    <t>2016/32</t>
  </si>
  <si>
    <t>2016/33</t>
  </si>
  <si>
    <t>2016/34</t>
  </si>
  <si>
    <t>2016/35</t>
  </si>
  <si>
    <t>2016/36</t>
  </si>
  <si>
    <t>2016/37</t>
  </si>
  <si>
    <t>BAĞLANTI GÖRÜŞÜ YENİLEME TALEBİ</t>
  </si>
  <si>
    <t>KAYABAŞI MAH. EVLİYA ÇELEBİ CAD. PARK MAVERA-1 PROJESİ B-2 BLOK</t>
  </si>
  <si>
    <t>KAYABAŞI MAH. EVLİYA ÇELEBİ CAD. PARK MAVERA-1 PROJESİ A-1 BLOK</t>
  </si>
  <si>
    <t>KAYABAŞI MAH. EVLİYA ÇELEBİ CAD. PARK MAVERA-1 PROJESİ A-2 BLOK</t>
  </si>
  <si>
    <t>KAYABAŞI MAH. EVLİYA ÇELEBİ CAD. PARK MAVERA-1 PROJESİ A-3 BLOK</t>
  </si>
  <si>
    <t>KAYABAŞI MAH. EVLİYA ÇELEBİ CAD. PARK MAVERA-1 PROJESİ A-4 BLOK</t>
  </si>
  <si>
    <t>KAYABAŞI MAH. EVLİYA ÇELEBİ CAD. PARK MAVERA-1 PROJESİ A-5 BLOK</t>
  </si>
  <si>
    <t>KAYABAŞI MAH. EVLİYA ÇELEBİ CAD. PARK MAVERA-1 PROJESİ A-6 BLOK</t>
  </si>
  <si>
    <t>KAYABAŞI MAH. EVLİYA ÇELEBİ CAD. PARK MAVERA-1 PROJESİ B-1 BLOK</t>
  </si>
  <si>
    <t>2016/38</t>
  </si>
  <si>
    <t>2016/39</t>
  </si>
  <si>
    <t>2016/40</t>
  </si>
  <si>
    <t>2016/41</t>
  </si>
  <si>
    <t>ESENLER İLÇESİ, HAVAALANI MAH. EMLAK KONUT PROJESİ 1095 ADA, 16 PARSEL</t>
  </si>
  <si>
    <t>ESENLER</t>
  </si>
  <si>
    <t>ESENLER İLÇESİ, HAVAALANI MAH. EMLAK KONUT PROJESİ A-1 BLOK 1095 ADA, 16 PARSEL</t>
  </si>
  <si>
    <t>SİLİVRİ İLÇESİ, GÜMÜŞYAKA KÖYÜ, 2PAFTA, 11873 PARSEL</t>
  </si>
  <si>
    <t>YG</t>
  </si>
  <si>
    <t>TÜKETİM</t>
  </si>
  <si>
    <t>ÜRETİM</t>
  </si>
  <si>
    <t>BAĞLANTI SÖZLEŞME GÜCÜ</t>
  </si>
  <si>
    <t>__</t>
  </si>
  <si>
    <t>ATIŞALANI-1</t>
  </si>
  <si>
    <t>MASLAK</t>
  </si>
  <si>
    <t>YILDIZTEPE</t>
  </si>
  <si>
    <t>TEİAŞ TM KAPASİTESİNDEN DOLAYI İADE EDİLMİŞTİR.</t>
  </si>
  <si>
    <t>2016/42</t>
  </si>
  <si>
    <t>2016/43</t>
  </si>
  <si>
    <t>BÜYÜKÇAVUŞLU KÖYÜ BEYCİLER YOLU ÜZERİ NO:8 SİLİVRİ</t>
  </si>
  <si>
    <t>2016/44</t>
  </si>
  <si>
    <t>KAYABAŞI MAH. BAYRAKTAR SOK. 18.BÖLGE 1.ETAP</t>
  </si>
  <si>
    <t>YENİBOSNA MERKEZ MAH. 1.ASENA SOK. NO:15/A BAHÇELİEVLER</t>
  </si>
  <si>
    <t>2016/45</t>
  </si>
  <si>
    <t>2016/46</t>
  </si>
  <si>
    <t>2016/47</t>
  </si>
  <si>
    <t>2016/48</t>
  </si>
  <si>
    <t>2016/49</t>
  </si>
  <si>
    <t>2016/50</t>
  </si>
  <si>
    <t>Bahçekent Flora Projesi Esenyurt-Hadımköy Yolu Mercedes Bulvarı  Hoşdere 2.Etap A REZIDANS BLOK  Başakşehir-İstanbul</t>
  </si>
  <si>
    <t>Bahçekent Flora Projesi Esenyurt-Hadımköy Yolu Mercedes Bulvarı  Hoşdere 2.Etap A1-B1-C3-C4 BLOK  Başakşehir-İstanbul</t>
  </si>
  <si>
    <t>Bahçekent Flora Projesi Esenyurt-Hadımköy Yolu Mercedes Bulvarı  Hoşdere 2.Etap A3-B2-B3-D BLOK  Başakşehir-İstanbul</t>
  </si>
  <si>
    <t>Bahçekent Flora Projesi Esenyurt-Hadımköy Yolu Mercedes Bulvarı  Hoşdere 2.Etap C1-C2-A2 BLOK  Başakşehir-İstanbul</t>
  </si>
  <si>
    <t>Bahçekent Flora Projesi Esenyurt-Hadımköy Yolu Mercedes Bulvarı  Hoşdere 2.Etap T1-TICARI B3 BLOK  Başakşehir-İstanbul</t>
  </si>
  <si>
    <t>Bahçekent Flora Projesi Esenyurt-Hadımköy Yolu Mercedes Bulvarı  Hoşdere 2.Etap T2-TICARI  BLOK  Başakşehir-İstanbul</t>
  </si>
  <si>
    <t>KINALI</t>
  </si>
  <si>
    <r>
      <t xml:space="preserve">Faal Başvuru Sayısı                                       (Geçici Kabul Yapılan)  </t>
    </r>
    <r>
      <rPr>
        <b/>
        <sz val="18"/>
        <color rgb="FFFF0000"/>
        <rFont val="Calibri"/>
        <family val="2"/>
        <charset val="162"/>
      </rPr>
      <t xml:space="preserve">                                    (A)</t>
    </r>
  </si>
  <si>
    <r>
      <t xml:space="preserve">Olumlu Başvuru Sayısı                                    </t>
    </r>
    <r>
      <rPr>
        <b/>
        <sz val="18"/>
        <color rgb="FFFF0000"/>
        <rFont val="Calibri"/>
        <family val="2"/>
        <charset val="162"/>
      </rPr>
      <t xml:space="preserve">  (B)</t>
    </r>
  </si>
  <si>
    <r>
      <t xml:space="preserve">Olumsuz Başvuru Sayısı                                     </t>
    </r>
    <r>
      <rPr>
        <b/>
        <sz val="18"/>
        <color rgb="FFFF0000"/>
        <rFont val="Calibri"/>
        <family val="2"/>
        <charset val="162"/>
      </rPr>
      <t>(C)</t>
    </r>
  </si>
  <si>
    <r>
      <t xml:space="preserve">İnceleme Aşamasında Olanlar                                     </t>
    </r>
    <r>
      <rPr>
        <b/>
        <sz val="18"/>
        <color rgb="FFFF0000"/>
        <rFont val="Calibri"/>
        <family val="2"/>
        <charset val="162"/>
      </rPr>
      <t>(D)</t>
    </r>
  </si>
  <si>
    <r>
      <t xml:space="preserve">Toplam Başvuru Sayısı </t>
    </r>
    <r>
      <rPr>
        <b/>
        <sz val="18"/>
        <color rgb="FFFF0000"/>
        <rFont val="Calibri"/>
        <family val="2"/>
        <charset val="162"/>
      </rPr>
      <t xml:space="preserve">                                     (E = A+B+C+D)</t>
    </r>
  </si>
  <si>
    <t>SİSTEME ELEKTRİK VERMEDEN ÖZTÜKETİM OLARAK DEĞERLENDİRİLMESİ TALEP EDİLMİŞTİR.</t>
  </si>
  <si>
    <t>18.08.2016 tarihinde Geçici Kabul yapıldı.</t>
  </si>
  <si>
    <t>09.08.2016 TARİH, E.61640 SAYILI YAZI İLE TEDAŞ TARAFINDAN  PROJE İADE EDİLMİŞTİR.</t>
  </si>
  <si>
    <t>2016/51</t>
  </si>
  <si>
    <t>2016/52</t>
  </si>
  <si>
    <t>ŞEHİT KAMİL BALKAN CAD. ADAPARK YANI BAYRAMPAŞA/İSTANBUL</t>
  </si>
  <si>
    <t>FORUM-2</t>
  </si>
  <si>
    <t>7592120 / 7419937</t>
  </si>
  <si>
    <t>Yasal Sürede Proje Onayı yapılmamıştır.</t>
  </si>
  <si>
    <t>2016/53</t>
  </si>
  <si>
    <t>2016/54</t>
  </si>
  <si>
    <t>ORTABAYIR MAH. GÜRHAN SOK. NO:13 KAĞITHANE</t>
  </si>
  <si>
    <t>03.10.2016 da kabul yapıldı.</t>
  </si>
  <si>
    <t>2016/55</t>
  </si>
  <si>
    <t xml:space="preserve">Sarıyer İlçesi, Çayırbaşı Mah. Bahçeköy Cad. 538 ada, 40 parsel Sarıyer Devlet Hastanesi </t>
  </si>
  <si>
    <t>26.07.2016 da kabul yapıldı.</t>
  </si>
  <si>
    <t>2016/56</t>
  </si>
  <si>
    <t>2016/57</t>
  </si>
  <si>
    <t>4400-TOPSER</t>
  </si>
  <si>
    <t>4595-4228</t>
  </si>
  <si>
    <t>Mithatpaşa Mah. İstanbul Cad. 427 ada, 2 pafta</t>
  </si>
  <si>
    <t>BAĞLANTI GÖRÜŞÜNÜN YENİLENMESİ TALEBİ.SİSTEME ELEKTRİK VERMEDEN ÖZTÜKETİM OLARAK DEĞERLENDİRİLMESİ TALEP EDİLMİŞTİR.</t>
  </si>
  <si>
    <t>GEÇİCİ KABUL YAPILDI. (31.10.2016 tarihinde kabul yapıldı.)</t>
  </si>
  <si>
    <t>2016/58</t>
  </si>
  <si>
    <t>2016/59</t>
  </si>
  <si>
    <t>ARDIÇLI MAH. GLAYOR ÇIK. NO:23ARDIÇLI EVLERİ GÖKYÜZÜ 8 MAH. NO:40/1 ESENYURT</t>
  </si>
  <si>
    <t>BAHÇEŞEHİR-2</t>
  </si>
  <si>
    <t>MİMARSİNAN MAH. D100 KARAYOLU ÜZERİ 161 SOK. NO:62</t>
  </si>
  <si>
    <t>2016/60</t>
  </si>
  <si>
    <t>Seyrantepe Mah. Cendere Cad. No:56 34418 Kağıthane / İstanbul</t>
  </si>
  <si>
    <t>2016/61</t>
  </si>
  <si>
    <t>CENDERE 1-2</t>
  </si>
  <si>
    <t>Sayalar Köyü Özbesi Çiftliği Silivri</t>
  </si>
  <si>
    <t>2017/1</t>
  </si>
  <si>
    <t>BOYALIK MAHALLESİ, TAŞKÖPRÜ SOKAK, NO:20-22 1219 PARSEL ARNAVUTKÖY/İSTANBUL</t>
  </si>
  <si>
    <t>2017/2</t>
  </si>
  <si>
    <t>AVCILAR İLÇESİ, YEŞİLKENT MAHALLESİ, 386 ADA, 5 PARSEL</t>
  </si>
  <si>
    <t>2017/3</t>
  </si>
  <si>
    <t>2017/4</t>
  </si>
  <si>
    <t>28.12.2016-13.01.2017</t>
  </si>
  <si>
    <t>2017/5</t>
  </si>
  <si>
    <t>ARNAVUTKÖY İLÇESİ, BOYALIK MAHALLESİ, MELTEM SOKAK, NO:10, 1183 PARSEL</t>
  </si>
  <si>
    <t>2017/6</t>
  </si>
  <si>
    <t>2017/7</t>
  </si>
  <si>
    <t>2017/8</t>
  </si>
  <si>
    <t>BAŞAKŞEHİR İLÇESİ, KAYABAŞI MAHALLESİ, KAYAŞEHİR BULVARI, 458 ADA, 20 PARSEL</t>
  </si>
  <si>
    <t>2017/9</t>
  </si>
  <si>
    <t>SARIYER İLÇESİ, ŞEHİT MİTHAT YILMAZ CADDESİ, NO:87</t>
  </si>
  <si>
    <t>4164 FİDERİ</t>
  </si>
  <si>
    <t>2017/10</t>
  </si>
  <si>
    <t>2017/11</t>
  </si>
  <si>
    <t>2017/12</t>
  </si>
  <si>
    <t>2017/13</t>
  </si>
  <si>
    <t>2017/14</t>
  </si>
  <si>
    <t>2017/15</t>
  </si>
  <si>
    <t>2017/16</t>
  </si>
  <si>
    <t>2017/17</t>
  </si>
  <si>
    <t>BAKIRKÖY İLÇESİ, YEŞİLKÖY MAHALLESİ, İSTANBUL CADDESİ, NO:82</t>
  </si>
  <si>
    <t>HAVALİMANI-1</t>
  </si>
  <si>
    <t>BAŞVURU BEDELİ YATIRILMAMIŞ</t>
  </si>
  <si>
    <t>FATİH MAHALLESİ, YALI CADDESİ, ALTIN SOKAK, NO:16</t>
  </si>
  <si>
    <t xml:space="preserve">SOĞUKSU </t>
  </si>
  <si>
    <t>BÜYÜKÇEKMECE İLÇESİ, 19 MAYIS MAHALLESİ, ESKİCE ÇİFTLİK 4. KM YOLU</t>
  </si>
  <si>
    <t xml:space="preserve">İSKİ-2 </t>
  </si>
  <si>
    <t>EYÜP İLÇESİ, MİMARSİNAN MAHALLESİ</t>
  </si>
  <si>
    <t>FİDER-14</t>
  </si>
  <si>
    <t>28.02.2017-04.04.2017</t>
  </si>
  <si>
    <t>TEKNİK ETKİLEŞİM İZNİ ALAMAMIŞTIR.</t>
  </si>
  <si>
    <t>GEÇİCİ KABULU YAPILMIŞTIR. (MAHSUP TESİSAT 9306919)</t>
  </si>
  <si>
    <t>2017/18</t>
  </si>
  <si>
    <t>ARNAVUTKÖY İLÇESİ, HADIMKÖY MAHALLESİ, 2 PAFTA, 5125 PARSEL</t>
  </si>
  <si>
    <t>2017/19</t>
  </si>
  <si>
    <t>BÜYÜKÇEKMECE İLÇESİ, MİMAROBA MAHALLESİ, AKDUMAN SOKAK, NO:2/1</t>
  </si>
  <si>
    <t>ZİYA GÖKALP MAHALLESİ, BAŞAKŞEHİR/İSTANBUL</t>
  </si>
  <si>
    <t>2017/20</t>
  </si>
  <si>
    <t>2017/21</t>
  </si>
  <si>
    <t>SİLİVRİ İLÇESİ, MİMARSİNAN MAHALLESİ, GÜRPINAR SOKAK, GÜZEL ÇİFTLİK EVLERİ, NO:39</t>
  </si>
  <si>
    <t>26.05.2017 TARİH, TEDAŞ-BOĞAZİÇİ/34-1168 SAYI İLE GEÇİCİ KABULU YAPILMIŞTIR.</t>
  </si>
  <si>
    <t>26.05.2017 TARİH, TEDAŞ-BOĞAZİÇİ/34-1169 SAYI İLE GEÇİCİ KABULU YAPILMIŞTIR.</t>
  </si>
  <si>
    <t>26.05.2017 TARİH, TEDAŞ-BOĞAZİÇİ/34-1170 SAYI İLE GEÇİCİ KABULU YAPILMIŞTIR.</t>
  </si>
  <si>
    <t>26.05.2017 TARİH, TEDAŞ-BOĞAZİÇİ/34-1171 SAYI İLE GEÇİCİ KABULU YAPILMIŞTIR.</t>
  </si>
  <si>
    <t>26.05.2017 TARİH, TEDAŞ-BOĞAZİÇİ/34-1172 SAYI İLE GEÇİCİ KABULU YAPILMIŞTIR.</t>
  </si>
  <si>
    <t>26.05.2017 TARİH, TEDAŞ-BOĞAZİÇİ/34-1173 SAYI İLE GEÇİCİ KABULU YAPILMIŞTIR.</t>
  </si>
  <si>
    <t>26.05.2017 TARİH, TEDAŞ-BOĞAZİÇİ/34-1174 SAYI İLE GEÇİCİ KABULU YAPILMIŞTIR.</t>
  </si>
  <si>
    <t>26.05.2017 TARİH, TEDAŞ-BOĞAZİÇİ/34-1175 SAYI İLE GEÇİCİ KABULU YAPILMIŞTIR.</t>
  </si>
  <si>
    <t>2017/22</t>
  </si>
  <si>
    <t>HADIMKÖY POSTA İŞLEME MERKEZİ AKPINAR SANAYİ SİTESİ</t>
  </si>
  <si>
    <t>2017/23</t>
  </si>
  <si>
    <t>MİMAR SİNAN MAHALLESİ, FEYYAZ ALTINORAK CADDESİ, LÜFER SOKAK, SUNFLOWER EVLERİ, NO:24</t>
  </si>
  <si>
    <t>2017/24</t>
  </si>
  <si>
    <t>2017/25</t>
  </si>
  <si>
    <t>2017/26</t>
  </si>
  <si>
    <t>2017/27</t>
  </si>
  <si>
    <t>2017/28</t>
  </si>
  <si>
    <t>2017/29</t>
  </si>
  <si>
    <t>2017/30</t>
  </si>
  <si>
    <t>2017/31</t>
  </si>
  <si>
    <t>ZİYA GÖKALP MAHALLESİ, HAMAMDERE CADDESİ, AYAZMA EMLAK KONUTLARI 2. KISIM, 1340 ADA, 36 PARSEL D1 BLOK</t>
  </si>
  <si>
    <t>OLİMPİYAT</t>
  </si>
  <si>
    <t>ZİYA GÖKALP MAHALLESİ, HAMAMDERE CADDESİ, AYAZMA EMLAK KONUTLARI 2. KISIM, 1340 ADA, 36 PARSEL D2 BLOK</t>
  </si>
  <si>
    <t>ZİYA GÖKALP MAHALLESİ, HAMAMDERE CADDESİ, AYAZMA EMLAK KONUTLARI 2. KISIM, 1340 ADA, 36 PARSEL D3 BLOK</t>
  </si>
  <si>
    <t>ZİYA GÖKALP MAHALLESİ, HAMAMDERE CADDESİ, AYAZMA EMLAK KONUTLARI 2. KISIM, 1340 ADA, 5 PARSEL D1 BLOK</t>
  </si>
  <si>
    <t>ZİYA GÖKALP MAHALLESİ, HAMAMDERE CADDESİ, AYAZMA EMLAK KONUTLARI 2. KISIM, 1340 ADA, 5 PARSEL D2 BLOK</t>
  </si>
  <si>
    <t>ZİYA GÖKALP MAHALLESİ, HAMAMDERE CADDESİ, AYAZMA EMLAK KONUTLARI 2. KISIM, 1340 ADA, 5 PARSEL D3 BLOK</t>
  </si>
  <si>
    <t>ZİYA GÖKALP MAHALLESİ, HAMAMDERE CADDESİ, AYAZMA EMLAK KONUTLARI 2. KISIM, 1340 ADA, 5 PARSEL D4 BLOK</t>
  </si>
  <si>
    <t>ZİYA GÖKALP MAHALLESİ, HAMAMDERE CADDESİ, AYAZMA EMLAK KONUTLARI 2. KISIM, 1340 ADA, 5 PARSEL D5 BLOK</t>
  </si>
  <si>
    <t>2017/32</t>
  </si>
  <si>
    <t>ZİYA GÖKALP MAHALLESİ, HAMAMDERE CADDESİ, AYAZMA EMLAK KONUTLARI 2. KISIM, 1340 ADA, 5 PARSEL D6 BLOK</t>
  </si>
  <si>
    <t>97139 (9308633)</t>
  </si>
  <si>
    <t>22.06.2017 TARİH, TEDAŞ/34-4213 SAYI İLE GEÇİCİ KABULU YAPILMIŞTIR</t>
  </si>
  <si>
    <t>13.06.2017 TARİH, TEDAŞ/34-4174 SAYI İLE GEÇİCİ KABUL YAPILDI</t>
  </si>
  <si>
    <t>2017/33</t>
  </si>
  <si>
    <t>2017/34</t>
  </si>
  <si>
    <t>SİLİVRİ İLÇESİ, PİRİ MEHMET PAŞA MAHALLESİ, SUNFLOWER EVLERİ,  NO:90</t>
  </si>
  <si>
    <t>14.04.2017, TEDAŞ BOĞAZİÇİ/34-1142 SAYI İLE GEÇİCİ KABLU YAPILMIŞTIR.</t>
  </si>
  <si>
    <t>BAĞLANTI ANLAŞMASI İMZALANMIŞTIR.</t>
  </si>
  <si>
    <t>90 GÜNLÜK SÜREÇTE TEDAŞ'A PROJE İÇİN BAŞVURU YAPILMADIĞINDAN İPTAL OLMUŞTUR.</t>
  </si>
  <si>
    <t>2017/36</t>
  </si>
  <si>
    <t>2017/35</t>
  </si>
  <si>
    <t>ÇATALCA İLÇESİ, ÖRENCİK MERKEZ MAHALLESİ, KOCATEPE SOKAK</t>
  </si>
  <si>
    <t>14.08.2017, TEDAŞ BOĞAZİÇİ/34-1216 SAYI İLE GEÇİCİ KABLU YAPILMIŞTIR.</t>
  </si>
  <si>
    <t>YASAL SÜREDE PROJE ONAYLATILMADI</t>
  </si>
  <si>
    <t>16.05.2017-22.08.2017</t>
  </si>
  <si>
    <t>14.07.2017-21.08.2017</t>
  </si>
  <si>
    <t>750 kw güce yükseltildi</t>
  </si>
  <si>
    <t>10.08.2017 TARİH, TEDAŞ/17.KBL.34.0096-GEC İLE GEÇİCİ KABUL YAPILMIŞTIR. (Mahsup Tesisat:5917712)</t>
  </si>
  <si>
    <t>14.07.2017-28.09.2017</t>
  </si>
  <si>
    <t>2017/37</t>
  </si>
  <si>
    <t>BALABAN MAHALLESİ, 136 ADA, 26 PARSEL</t>
  </si>
  <si>
    <t>KAPASİTE OLMADIĞINDAN REDDEDİLMİŞTİR.</t>
  </si>
  <si>
    <t>BAHÇETEPE-1</t>
  </si>
  <si>
    <t>BAŞAKŞEHİR İLÇESİ, KAYABAŞI MAHALLESİ, SAFAHAT BULVARI, N0:20D, 443 ADA,  63 PARSEL, 1. BLOK</t>
  </si>
  <si>
    <t>22.09.2017 TARİH, TEDAŞ/17.KBL.34.0003-GEC SAYI İLE GEÇİCİ KABULU YAPILMIŞTIR.</t>
  </si>
  <si>
    <t>21.10.2014 TARİH, TEDAŞ-BOĞAZİÇİ/34-60 SAYI İLE GEÇİCİ KABULÜ YAPILMIŞTIR.</t>
  </si>
  <si>
    <t>15.07.2014 TARİH, TEDAŞ-BOĞAZİÇİ/34-55 SAYI İLE GEÇİCİ KABULÜ YAPILMIŞTIR.</t>
  </si>
  <si>
    <t>27.12.2013 TARİH, TEDAŞ-BOĞAZİÇİ/34-09 SAYI İLE GEÇİCİ KABULÜ YAPILMIŞTIR.</t>
  </si>
  <si>
    <t>22.01.2014 TARİH, TEDAŞ-BOĞAZİÇİ/34-853 SAYI İLE GEÇİCİ KABULÜ YAPILMIŞTIR.</t>
  </si>
  <si>
    <t>2017/38</t>
  </si>
  <si>
    <t>KÜÇÜKÇEKMECE İLÇESİ, HALKALI MERKEZ MAHALLESİ, TURGUT ÖZAL BULVARI, NO:16</t>
  </si>
  <si>
    <t>AVRUPA</t>
  </si>
  <si>
    <t>2017/39</t>
  </si>
  <si>
    <t xml:space="preserve">BAŞAKÇEHİR İLÇESİ, KAYABAŞI MAHALLESİ, 526 ADA, 3 PARSEL </t>
  </si>
  <si>
    <t>MEYDAN-2</t>
  </si>
  <si>
    <t>27.03.2017 16.06.2017 11.10.2017</t>
  </si>
  <si>
    <t>2017/40</t>
  </si>
  <si>
    <t>BAŞAKŞEHİR İLÇESİ, BAHÇEŞEHİR 2. KISIM MAHALLESİ, 50. YIL CADDESİ, NO:7B 650 ADA, 1 PARSEL A1 BLOK</t>
  </si>
  <si>
    <t>2017/41</t>
  </si>
  <si>
    <t>2017/42</t>
  </si>
  <si>
    <t>2017/43</t>
  </si>
  <si>
    <t>2017/44</t>
  </si>
  <si>
    <t>2017/45</t>
  </si>
  <si>
    <t>2017/46</t>
  </si>
  <si>
    <t>2017/47</t>
  </si>
  <si>
    <t>2017/48</t>
  </si>
  <si>
    <t>2017/49</t>
  </si>
  <si>
    <t>BAŞAKŞEHİR İLÇESİ, BAHÇEŞEHİR 2. KISIM MAHALLESİ, 50. YIL CADDESİ, NO:7J 650 ADA, 1 PARSEL C1 BLOK</t>
  </si>
  <si>
    <t>BAŞAKŞEHİR İLÇESİ, BAHÇEŞEHİR 2. KISIM MAHALLESİ, 50. YIL CADDESİ, NO:7F 650 ADA, 1 PARSEL B1 BLOK</t>
  </si>
  <si>
    <t>BAŞAKŞEHİR İLÇESİ, BAHÇEŞEHİR 2. KISIM MAHALLESİ, 50. YIL CADDESİ, NO:7D 650 ADA, 1 PARSEL E1 BLOK</t>
  </si>
  <si>
    <t>BAŞAKŞEHİR İLÇESİ, BAHÇEŞEHİR 2. KISIM MAHALLESİ, 50. YIL CADDESİ, NO:7H 650 ADA, 1 PARSEL E1 BLOK</t>
  </si>
  <si>
    <t>BAŞAKŞEHİR İLÇESİ, BAHÇEŞEHİR 2. KISIM MAHALLESİ, 50. YIL CADDESİ, NO:8B 651 ADA, 1 PARSEL A1 BLOK</t>
  </si>
  <si>
    <t>BAŞAKŞEHİR İLÇESİ, BAHÇEŞEHİR 2. KISIM MAHALLESİ, 50. YIL CADDESİ, NO:8G 651 ADA, 1 PARSEL A2 BLOK</t>
  </si>
  <si>
    <t>BAŞAKŞEHİR İLÇESİ, BAHÇEŞEHİR 2. KISIM MAHALLESİ, 50. YIL CADDESİ, NO:8C 651 ADA, 1 PARSEL E1 BLOK</t>
  </si>
  <si>
    <t>BAŞAKŞEHİR İLÇESİ, BAHÇEŞEHİR 2. KISIM MAHALLESİ, 50. YIL CADDESİ, NO:8D 651 ADA, 1 PARSEL E2 BLOK</t>
  </si>
  <si>
    <t>BAŞAKŞEHİR İLÇESİ, BAHÇEŞEHİR 2. KISIM MAHALLESİ, 50. YIL CADDESİ, NO:8E 651 ADA, 1 PARSEL E3 BLOK</t>
  </si>
  <si>
    <t>BAĞLANTI ANLAŞMASININ SÜRESİ DOLMUŞTUR.</t>
  </si>
  <si>
    <t>BAĞLANTI ANLAŞMASI SÜRESİ DOLMUŞTUR.</t>
  </si>
  <si>
    <t>2017/50</t>
  </si>
  <si>
    <t>SARIYER İLÇESİ, PINAR MAHALLESİ, NO:2</t>
  </si>
  <si>
    <t>08.11.2017 tarih ve TEDAŞ/17.KBL.34.0273-GEC SAYI İLE GEÇİCİ KABULU YAPILMIŞTIR.</t>
  </si>
  <si>
    <t>2017/51</t>
  </si>
  <si>
    <t>BEYLİKDÜZÜ İLÇESİ, BAHÇELİEVLER MAHALLESİ, GÜZELŞEHİR ANADOLU BULVARI, KRİSTAL SOKAK, NO:317</t>
  </si>
  <si>
    <t>2017/52</t>
  </si>
  <si>
    <t>2017/53</t>
  </si>
  <si>
    <t>2017/54</t>
  </si>
  <si>
    <t>2017/55</t>
  </si>
  <si>
    <t>2017/56</t>
  </si>
  <si>
    <t>2017/57</t>
  </si>
  <si>
    <t>2017/58</t>
  </si>
  <si>
    <t>FENERTEPE-2</t>
  </si>
  <si>
    <t>BAŞAKŞEHİR İLÇESİ, KAYABAŞI MAHALLESİ, BAYRAKTAR SOKAK, 18. BÖLGE, 1 ETAP, 880 ADA, 3 PARSEL, B1 BLOK</t>
  </si>
  <si>
    <t>MEYDAN-1</t>
  </si>
  <si>
    <t xml:space="preserve">BAŞAKŞEHİR İLÇESİ, KAYABAŞI MAHALLESİ, KAYAŞEHİR BULVARI, NO:38C </t>
  </si>
  <si>
    <t>BAŞAKŞEHİR İLÇESİ, KAYABAŞI MAHALLESİ, KAYAŞEHİR BULVARI, NO:38A</t>
  </si>
  <si>
    <t xml:space="preserve">BAŞAKŞEHİR İLÇESİ, KAYABAŞI MAHALLESİ, KAYAŞEHİR BULVARI, NO:40A </t>
  </si>
  <si>
    <t xml:space="preserve">BAŞAKŞEHİR İLÇESİ, KAYABAŞI MAHALLESİ, KAYAŞEHİR BULVARI, NO:46E </t>
  </si>
  <si>
    <t>BAŞAKŞEHİR İLÇESİ, KAYABAŞI MAHALLESİ, KAYAŞEHİR BULVARI, NO:46C</t>
  </si>
  <si>
    <t xml:space="preserve">BAŞAKŞEHİR İLÇESİ, KAYABAŞI MAHALLESİ, KAYAŞEHİR BULVARI, NO:46A </t>
  </si>
  <si>
    <t xml:space="preserve">FAAL </t>
  </si>
  <si>
    <t>27.11.2017 TARİH-17.KBL.34.0300-GEC SAYI İLE GEÇİCİ KABULÜ YAPILMIŞTIR.</t>
  </si>
  <si>
    <t>15.12.2017  TARİH, TEDAŞ-BOĞAZİÇİ/34-1298(17.KBL.34.0344-GEC) SAYI İLE GEÇİCİ KABULU YAPILMIŞTIR.</t>
  </si>
  <si>
    <t>15.12.2017  TARİH, TEDAŞ-BOĞAZİÇİ/34-1299(17.KBL.34.0345-GEC) SAYI İLE GEÇİCİ KABULU YAPILMIŞTIR.</t>
  </si>
  <si>
    <t>29.12.2017  TARİH, TEDAŞ-BOĞAZİÇİ/34-1312(17.KBL.34.0388-GEC) SAYI İLE GEÇİCİ KABULU YAPILMIŞTIR.</t>
  </si>
  <si>
    <t>29.12.2017  TARİH, TEDAŞ-BOĞAZİÇİ/34-1311(17.KBL.34.0389-GEC) SAYI İLE GEÇİCİ KABULU YAPILMIŞTIR.</t>
  </si>
  <si>
    <t xml:space="preserve">SİSTEME ELEKTRİK VERMEDEN ÖZTÜKETİM OLARAK DEĞERLENDİRİLMESİ TALEP EDİLMİŞTİR. 15.01.2018 TARİH, 3018 SAYILI YAZI İLE 180 GÜN EK SÜRE VERİLMİŞTİR. </t>
  </si>
  <si>
    <t xml:space="preserve">SİSTEME ELEKTRİK VERMEDEN ÖZTÜKETİM OLARAK DEĞERLENDİRİLMESİ TALEP EDİLMİŞTİR. 15.01.2018 TARİH, 3017 SAYILI YAZI İLE 180 GÜN EK SÜRE VERİLMİŞTİR. </t>
  </si>
  <si>
    <t xml:space="preserve">SİSTEME ELEKTRİK VERMEDEN ÖZTÜKETİM OLARAK DEĞERLENDİRİLMESİ TALEP EDİLMİŞTİR. 15.01.2018 TARİH, 3016 SAYILI YAZI İLE 180 GÜN EK SÜRE VERİLMİŞTİR. </t>
  </si>
  <si>
    <t xml:space="preserve">SİSTEME ELEKTRİK VERMEDEN ÖZTÜKETİM OLARAK DEĞERLENDİRİLMESİ TALEP EDİLMİŞTİR. 15.01.2018 TARİH, 3021 SAYILI YAZI İLE 180 GÜN EK SÜRE VERİLMİŞTİR. </t>
  </si>
  <si>
    <t xml:space="preserve">SİSTEME ELEKTRİK VERMEDEN ÖZTÜKETİM OLARAK DEĞERLENDİRİLMESİ TALEP EDİLMİŞTİR. 15.01.2018 TARİH, 3022 SAYILI YAZI İLE 180 GÜN EK SÜRE VERİLMİŞTİR. </t>
  </si>
  <si>
    <t xml:space="preserve">SİSTEME ELEKTRİK VERMEDEN ÖZTÜKETİM OLARAK DEĞERLENDİRİLMESİ TALEP EDİLMİŞTİR. 15.01.2018 TARİH, 3024 SAYILI YAZI İLE 180 GÜN EK SÜRE VERİLMİŞTİR. </t>
  </si>
  <si>
    <t xml:space="preserve">SİSTEME ELEKTRİK VERMEDEN ÖZTÜKETİM OLARAK DEĞERLENDİRİLMESİ TALEP EDİLMİŞTİR. 15.01.2018 TARİH, 3026 SAYILI YAZI İLE 180 GÜN EK SÜRE VERİLMİŞTİR. </t>
  </si>
  <si>
    <t xml:space="preserve">SİSTEME ELEKTRİK VERMEDEN ÖZTÜKETİM OLARAK DEĞERLENDİRİLMESİ TALEP EDİLMİŞTİR. 15.01.2018 TARİH, 3028 SAYILI YAZI İLE 180 GÜN EK SÜRE VERİLMİŞTİR. </t>
  </si>
  <si>
    <t xml:space="preserve">SİSTEME ELEKTRİK VERMEDEN ÖZTÜKETİM OLARAK DEĞERLENDİRİLMESİ TALEP EDİLMİŞTİR. 15.01.2018 TARİH, 3029 SAYILI YAZI İLE 180 GÜN EK SÜRE VERİLMİŞTİR. </t>
  </si>
  <si>
    <t>BAĞLANTI ANLAŞMASI İMZALANDI, YENİ BAŞVURU YAPILDI</t>
  </si>
  <si>
    <t>2018/01</t>
  </si>
  <si>
    <t>2018/02</t>
  </si>
  <si>
    <t>BAŞAKŞEHİR İLÇESİ, İKİTELLİ MAHALLESİ, 1139 ADA, 19 PARSEL, C BLOK</t>
  </si>
  <si>
    <t>BAŞAKŞEHİR İLÇESİ, İKİTELLİ MAHALLESİ, 1139 ADA, 19 PARSEL, A BLOK</t>
  </si>
  <si>
    <t>2018/03</t>
  </si>
  <si>
    <t>EYÜP İLÇESİ, MİTHATPAŞA MAHALLESİ, ABDÜL HAMİT HAN CADDESİ,427 ADA, 2 PARSEL</t>
  </si>
  <si>
    <t>08.02.2017 TARİH, TEDAŞ-BOĞAZİÇİ/34-1349 (18.KBL.34.0498-GEC) SAYI İLE KABULÜ YAPILMIŞTIR.</t>
  </si>
  <si>
    <t>08.02.2017 TARİH, TEDAŞ-BOĞAZİÇİ/34-1350 (18.KBL.34.0501-GEC) SAYI İLE KABULÜ YAPILMIŞTIR.</t>
  </si>
  <si>
    <t>08.02.2017 TARİH, TEDAŞ-BOĞAZİÇİ/34-1351 (18.KBL.34.0502-GEC) SAYI İLE KABULÜ YAPILMIŞTIR.</t>
  </si>
  <si>
    <t>08.02.2017 TARİH, TEDAŞ-BOĞAZİÇİ/34-1352 (18.KBL.34.0503-GEC) SAYI İLE KABULÜ YAPILMIŞTIR.</t>
  </si>
  <si>
    <t>08.02.2017 TARİH, TEDAŞ-BOĞAZİÇİ/34-1353 (18.KBL.34.0504-GEC) SAYI İLE KABULÜ YAPILMIŞTIR.</t>
  </si>
  <si>
    <t>08.02.2017 TARİH, TEDAŞ-BOĞAZİÇİ/34-1354 (18.KBL.34.0506-GEC) SAYI İLE KABULÜ YAPILMIŞTIR.</t>
  </si>
  <si>
    <t>08.02.2017 TARİH, TEDAŞ-BOĞAZİÇİ/34-1355 (18.KBL.34.0508-GEC) SAYI İLE KABULÜ YAPILMIŞTIR.</t>
  </si>
  <si>
    <t>08.02.2017 TARİH, TEDAŞ-BOĞAZİÇİ/34-1356 (18.KBL.34.0499-GEC) SAYI İLE KABULÜ YAPILMIŞTIR.</t>
  </si>
  <si>
    <t>06.02.2017 TARİH, TEDAŞ-BOĞAZİÇİ/34-1346 (18.KBL.34.0492-GEC) SAYI İLE KABULÜ YAPILMIŞTIR.</t>
  </si>
  <si>
    <t>06.02.2017 TARİH, TEDAŞ-BOĞAZİÇİ/34-1345 (18.KBL.34.0494-GEC) SAYI İLE KABULÜ YAPILMIŞTIR.</t>
  </si>
  <si>
    <t>06.02.2017 TARİH, TEDAŞ-BOĞAZİÇİ/34-1344 (18.KBL.34.0493-GEC) SAYI İLE KABULÜ YAPILMIŞTIR.</t>
  </si>
  <si>
    <t>BAĞLANTI ANLAŞMASI YAPILDI</t>
  </si>
  <si>
    <t>YASAL SÜREÇTE PROJE BAŞVURUSU YAPILMAMIŞTIR.</t>
  </si>
  <si>
    <t>07.06.2018 TARİH, TEDAS-BOĞAZİÇİ/18.KBL.34.0844-GEC SAYI İLE KABULÜ YAPILMIŞTIR.</t>
  </si>
  <si>
    <t>07.06.2018 TARİH, TEDAS-BOĞAZİÇİ/18.KBL.34.0842-GEC SAYI İLE KABULÜ YAPILMIŞTIR.</t>
  </si>
  <si>
    <t>07.06.2018 TARİH, TEDAS-BOĞAZİÇİ/18.KBL.34.0843-GEC SAYI İLE KABULÜ YAPILMIŞTIR.</t>
  </si>
  <si>
    <t>08.06.2018 TARİH, TEDAS-BOĞAZİÇİ/18.KBL.34.0846-GEC SAYI İLE KABULÜ YAPILMIŞTIR.</t>
  </si>
  <si>
    <t>BAĞLANTI ANLAŞMASI İMZALANDI. BAĞLANTI ANLAŞMASI SÜRESİ DOLDU</t>
  </si>
  <si>
    <t>BAĞLANTI ANLAŞMASI İMZALANDI.                                                        ÖZTÜKETİM BAŞVURUSU. BAĞLANTI ANLAŞMASI SÜRESİ DOLDU</t>
  </si>
  <si>
    <t>14.08.2017, TEDAŞ BOĞAZİÇİ/34-1217 SAYI İLE GEÇİCİ KABLU YAPILMIŞTIR.</t>
  </si>
  <si>
    <t>113-123</t>
  </si>
  <si>
    <t>114-124</t>
  </si>
  <si>
    <t>15.06.2017-15.01.2018</t>
  </si>
  <si>
    <t>20.09.2017 TARİH, 60187 SAYILI YAZI İLE 180 GÜN SÜRE UZATIMI VERİLMİŞTİR. BAĞLANTI ANLAŞMASI İMZALANMIŞTIR.</t>
  </si>
  <si>
    <t>15.09.2017 TARİH, 59495 SAYILI YAZI İLE 180 GÜN SÜRE UZATIMI VERİLMİŞTİR. BAĞLANTI ANLAŞMASI İMZALANMIŞTIR.</t>
  </si>
  <si>
    <t>18.09.2017 TARİH, 59933 SAYILI YAZI İLE SÜRESİ UZATILMIŞTIR. BAĞLANTI ANLAŞMASI İMZALANMIŞTIR.</t>
  </si>
  <si>
    <t>SİSTEME ELEKTRİK VERMEDEN ÖZTÜKETİM OLARAK DEĞERLENDİRİLMESİ TALEP EDİLMİŞTİR. BAĞLANTI ANLAŞMASI İMZALANDI</t>
  </si>
  <si>
    <t>15.01.2018 TARİH, 3346 SAYILI YAZI İLE 180 GÜN EK SÜRE VERİLMİŞTİR. BAĞLANTI ANLAŞMASI İMZALANMIŞTIR.</t>
  </si>
  <si>
    <t>02.08.2018 TARİH, 18.KBL.34.0907-
GEC SAYI İLE KABULÜ YAPILMIŞTIR.</t>
  </si>
  <si>
    <t>11.07.2018 TARİH, TEDAŞ/18.KBL.34.0875-GES SAYI İLE GEÇİCİ KABULÜ YAPILMIŞTIR.</t>
  </si>
  <si>
    <t>BAĞLANTI GÖRÜŞÜ SÜRESİ DOLDUĞUNDAN HÜKÜMSÜZDÜR.</t>
  </si>
  <si>
    <t>BAĞLANTI GÖRÜŞÜ SÜRESİ DOLDUĞUNDAN HÜKÜMSÜZDÜR</t>
  </si>
  <si>
    <t>A**İ  Ş**İ</t>
  </si>
  <si>
    <t>U******İ  E******İ</t>
  </si>
  <si>
    <t>A*******İ  E*******İ</t>
  </si>
  <si>
    <t>İ****İ  K****İ</t>
  </si>
  <si>
    <t>R*******İ  K*******İ</t>
  </si>
  <si>
    <t>F***Ş  E***Ş</t>
  </si>
  <si>
    <t>J*****İ  İ*****İ</t>
  </si>
  <si>
    <t>B****Ş  C****Ş</t>
  </si>
  <si>
    <t>A***N  T***N</t>
  </si>
  <si>
    <t>T**Ş  E**Ş</t>
  </si>
  <si>
    <t>O****R  M****R</t>
  </si>
  <si>
    <t>M****Ş  M****Ş</t>
  </si>
  <si>
    <t>R**İ  Ö**İ</t>
  </si>
  <si>
    <t>İ***Ü  G***Ü</t>
  </si>
  <si>
    <t>Y******Ş  K******Ş</t>
  </si>
  <si>
    <t>E******İ  Y******İ</t>
  </si>
  <si>
    <t>Ü****Ş  P****Ş</t>
  </si>
  <si>
    <t>O****R  N****R</t>
  </si>
  <si>
    <t>F*******Ş  F*******Ş</t>
  </si>
  <si>
    <t>D***İ  E***İ</t>
  </si>
  <si>
    <t>B******İ  G******İ</t>
  </si>
  <si>
    <t>D********İ  S********İ</t>
  </si>
  <si>
    <t>S****İ  S****İ</t>
  </si>
  <si>
    <t>A**İ  S**İ</t>
  </si>
  <si>
    <t>S******E  İ******E</t>
  </si>
  <si>
    <t>M***A  Ç***A</t>
  </si>
  <si>
    <t>E****İ  T****İ</t>
  </si>
  <si>
    <t>Y********İ  P********İ</t>
  </si>
  <si>
    <t>S****Ç  K****Ç</t>
  </si>
  <si>
    <t>K***Ş  T***Ş</t>
  </si>
  <si>
    <t>Ç****Ş  O****Ş</t>
  </si>
  <si>
    <t>B****Ş  T****Ş</t>
  </si>
  <si>
    <t>Ö*****İ  Ç*****İ</t>
  </si>
  <si>
    <t>A****Ş  A****Ş</t>
  </si>
  <si>
    <t>S**İ  Y**İ</t>
  </si>
  <si>
    <t>R****N  Ö****N</t>
  </si>
  <si>
    <t>G****İ  E****İ</t>
  </si>
  <si>
    <t>S*****Ç  K*****Ç</t>
  </si>
  <si>
    <t>F***İ  F***İ</t>
  </si>
  <si>
    <t>G*******Ş  U*******Ş</t>
  </si>
  <si>
    <t>O**Ş  T**Ş</t>
  </si>
  <si>
    <t>M*****R  T*****R</t>
  </si>
  <si>
    <t>Ş****Ş  G****Ş</t>
  </si>
  <si>
    <t>G**İ  G**İ</t>
  </si>
  <si>
    <t>E**Ç  E**Ç</t>
  </si>
  <si>
    <t>Ö***Ş  G***Ş</t>
  </si>
  <si>
    <t>Ö***İ  M***İ</t>
  </si>
  <si>
    <t>Y*****İ  M*****İ</t>
  </si>
  <si>
    <t>A****O  E****O</t>
  </si>
  <si>
    <t>A*****Ş  M*****Ş</t>
  </si>
  <si>
    <t>H****N  Y****N</t>
  </si>
  <si>
    <t>D**Ş  D**Ş</t>
  </si>
  <si>
    <t>R****N  A****N</t>
  </si>
  <si>
    <t>Y****A  D****A</t>
  </si>
  <si>
    <t>İ****İ  T****İ</t>
  </si>
  <si>
    <t>E****İ  E****İ</t>
  </si>
  <si>
    <t>E***İ  L***İ</t>
  </si>
  <si>
    <t>T*****İ  E*****İ</t>
  </si>
  <si>
    <t>S****Ş  H****Ş</t>
  </si>
  <si>
    <t>D********İ  R********İ</t>
  </si>
  <si>
    <t>S****İ  E****İ</t>
  </si>
  <si>
    <t>K****Z  P****Z</t>
  </si>
  <si>
    <t>H*****G  S*****G</t>
  </si>
  <si>
    <t>B*******I  Ü*******I</t>
  </si>
  <si>
    <t>R*****İ  Z*****İ</t>
  </si>
  <si>
    <t>İ****İ  Z****İ</t>
  </si>
  <si>
    <t>H****İ  Z****İ</t>
  </si>
  <si>
    <t>V*****L  Ö*****L</t>
  </si>
  <si>
    <t>B*****A  Ö*****A</t>
  </si>
  <si>
    <t>M*****N  K*****N</t>
  </si>
  <si>
    <t>C**Ş  M**Ş</t>
  </si>
  <si>
    <t>Ç****Ş  E****Ş</t>
  </si>
  <si>
    <t>K***********I  B***********I</t>
  </si>
  <si>
    <t>Ö******Ş  T******Ş</t>
  </si>
  <si>
    <t>S*********I  B*********I</t>
  </si>
  <si>
    <t>O***Ş  M***Ş</t>
  </si>
  <si>
    <t>E****)  K****)</t>
  </si>
  <si>
    <t>T***O  H***O</t>
  </si>
  <si>
    <t>A*****Ü  Y*****Ü</t>
  </si>
  <si>
    <t>B*******Ş  F*******Ş</t>
  </si>
  <si>
    <t>E***Ş  P***Ş</t>
  </si>
  <si>
    <t>M*******İ  I*******İ</t>
  </si>
  <si>
    <t>A*****Ş  Ö*****Ş</t>
  </si>
  <si>
    <t>B********İ  S********İ</t>
  </si>
  <si>
    <t>S***İ  E***İ</t>
  </si>
  <si>
    <t>S*****Ş  Ö*****Ş</t>
  </si>
  <si>
    <t>U***İ  T***İ</t>
  </si>
  <si>
    <t>K*****İ  Y*****İ</t>
  </si>
  <si>
    <t>N****Ş  İ****Ş</t>
  </si>
  <si>
    <t>D******Ş  G******Ş</t>
  </si>
  <si>
    <t>B*****Ş  G*****Ş</t>
  </si>
  <si>
    <t>N*****I  B*****I</t>
  </si>
  <si>
    <t>H*****Ş  O*****Ş</t>
  </si>
  <si>
    <t>N***Ş  O***Ş</t>
  </si>
  <si>
    <t>E***İ  E***İ</t>
  </si>
  <si>
    <t>T******Ş  G******Ş</t>
  </si>
  <si>
    <t>P*****Ş  P*****Ş</t>
  </si>
  <si>
    <t>H****A  H****A</t>
  </si>
  <si>
    <t>A****Ş  İ****Ş</t>
  </si>
  <si>
    <t>A****Y  Y****Y</t>
  </si>
  <si>
    <t>E***Ş  İ***Ş</t>
  </si>
  <si>
    <t>K*****Ş  A*****Ş</t>
  </si>
  <si>
    <t>H**Ş  T**Ş</t>
  </si>
  <si>
    <t>K****İ  T****İ</t>
  </si>
  <si>
    <t>G*******İ  S*******İ</t>
  </si>
  <si>
    <t>Y**********U  İ**********U</t>
  </si>
  <si>
    <t>F****Z  Y****Z</t>
  </si>
  <si>
    <t>G************U  O************U</t>
  </si>
  <si>
    <t>S******Ş  T******Ş</t>
  </si>
  <si>
    <t>A*******İ  İ*******İ</t>
  </si>
  <si>
    <t>T********İ  İ********İ</t>
  </si>
  <si>
    <t>A***U  D***U</t>
  </si>
  <si>
    <t>Y***Ş  V***Ş</t>
  </si>
  <si>
    <t>M****İ  A****İ</t>
  </si>
  <si>
    <t>M*****İ  C*****İ</t>
  </si>
  <si>
    <t>B*****I  Y*****I</t>
  </si>
  <si>
    <t>D**********Ş  Y**********Ş</t>
  </si>
  <si>
    <t>B*********İ  T*********İ</t>
  </si>
  <si>
    <t>E******Ş  E******Ş</t>
  </si>
  <si>
    <t>B*********İ  D*********İ</t>
  </si>
  <si>
    <t>D*****)  T*****)</t>
  </si>
  <si>
    <t>B*****C  Y*****C</t>
  </si>
  <si>
    <t>1*******İ  I*******İ</t>
  </si>
  <si>
    <t>H****N  C****N</t>
  </si>
  <si>
    <t>Ş**D  P**D</t>
  </si>
  <si>
    <t>S***)  T***)</t>
  </si>
  <si>
    <t>R******N  D******N</t>
  </si>
  <si>
    <t>G*******İ  Ç*******İ</t>
  </si>
  <si>
    <t>S***H  T***H</t>
  </si>
  <si>
    <t>Ö*******İ  İ*******İ</t>
  </si>
  <si>
    <t>Ç*****İ  L*****İ</t>
  </si>
  <si>
    <t>D**********I  B**********I</t>
  </si>
  <si>
    <t>İ*******)  E*******)</t>
  </si>
  <si>
    <t>N**U  İ**U</t>
  </si>
  <si>
    <t>S******)  D******)</t>
  </si>
  <si>
    <t>M****Ş  Y****Ş</t>
  </si>
  <si>
    <t>M***M  S***M</t>
  </si>
  <si>
    <t>B***********)  D***********)</t>
  </si>
  <si>
    <t>İ****Ş  İ****Ş</t>
  </si>
  <si>
    <t>E****R  G****R</t>
  </si>
  <si>
    <t>O****L  G****L</t>
  </si>
  <si>
    <t>G**********K  E**********K</t>
  </si>
  <si>
    <t>A*Ş  Y*Ş</t>
  </si>
  <si>
    <t>B*********K  E*********K</t>
  </si>
  <si>
    <t>H******İ  K******İ</t>
  </si>
  <si>
    <t>İ************Ş  H************Ş</t>
  </si>
  <si>
    <t>K***********İ  S***********İ</t>
  </si>
  <si>
    <t>B***********İ  İ***********İ</t>
  </si>
  <si>
    <t>H*****1  B*****1</t>
  </si>
  <si>
    <t>H*****2  B*****2</t>
  </si>
  <si>
    <t>H*****3  B*****3</t>
  </si>
  <si>
    <t>H*****4  B*****4</t>
  </si>
  <si>
    <t>H*****5  B*****5</t>
  </si>
  <si>
    <t>Y***K  İ***K</t>
  </si>
  <si>
    <t>M*****İ  Ş*****İ</t>
  </si>
  <si>
    <t>İ***İ  G***İ</t>
  </si>
  <si>
    <t>Ş*********A  H*********A</t>
  </si>
  <si>
    <t>G******Ş  R******Ş</t>
  </si>
  <si>
    <t>B*****N  T*****N</t>
  </si>
  <si>
    <t>A*********Ü  B*********Ü</t>
  </si>
  <si>
    <t>A*******İ  A*******İ</t>
  </si>
  <si>
    <t>B*****)  Y*****)</t>
  </si>
  <si>
    <t>A*****K  P*****K</t>
  </si>
  <si>
    <t>S******İ  B******İ</t>
  </si>
  <si>
    <t>A***K  İ***K</t>
  </si>
  <si>
    <t>M*********K  2*********K</t>
  </si>
  <si>
    <t>Y*****Ş  İ*****Ş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</si>
</sst>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0\ &quot;TL&quot;_-;\-* #,##0\ &quot;TL&quot;_-;_-* &quot;-&quot;\ &quot;TL&quot;_-;_-@_-"/>
    <numFmt numFmtId="165" formatCode="_-* #,##0\ _T_L_-;\-* #,##0\ _T_L_-;_-* &quot;-&quot;\ _T_L_-;_-@_-"/>
    <numFmt numFmtId="166" formatCode="_-* #,##0.00\ _T_L_-;\-* #,##0.00\ _T_L_-;_-* &quot;-&quot;??\ _T_L_-;_-@_-"/>
    <numFmt numFmtId="167" formatCode="0.000"/>
    <numFmt numFmtId="168" formatCode="mmmm/yyyy"/>
    <numFmt numFmtId="169" formatCode="_-* #,##0.00\ _Y_T_L_-;\-* #,##0.00\ _Y_T_L_-;_-* &quot;-&quot;??\ _Y_T_L_-;_-@_-"/>
    <numFmt numFmtId="170" formatCode="[$$-409]\ #,##0.00"/>
    <numFmt numFmtId="171" formatCode="[$$-409]\ #,##0"/>
    <numFmt numFmtId="172" formatCode="&quot;$&quot;#,##0_);\(&quot;$&quot;#,##0\)"/>
  </numFmts>
  <fonts count="81">
    <font>
      <sz val="11"/>
      <color indexed="8"/>
      <name val="Calibri"/>
      <charset val="129"/>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indexed="8"/>
      <name val="Calibri"/>
      <family val="2"/>
      <charset val="162"/>
    </font>
    <font>
      <b/>
      <sz val="11"/>
      <color indexed="8"/>
      <name val="Calibri"/>
      <family val="2"/>
      <charset val="162"/>
    </font>
    <font>
      <sz val="36"/>
      <color indexed="12"/>
      <name val="Calibri"/>
      <family val="2"/>
      <charset val="162"/>
    </font>
    <font>
      <b/>
      <sz val="20"/>
      <color indexed="8"/>
      <name val="Calibri"/>
      <family val="2"/>
      <charset val="162"/>
    </font>
    <font>
      <sz val="18"/>
      <color indexed="8"/>
      <name val="Calibri"/>
      <family val="2"/>
      <charset val="162"/>
    </font>
    <font>
      <b/>
      <sz val="22"/>
      <color indexed="8"/>
      <name val="Calibri"/>
      <family val="2"/>
      <charset val="162"/>
    </font>
    <font>
      <b/>
      <sz val="24"/>
      <color indexed="8"/>
      <name val="Calibri"/>
      <family val="2"/>
      <charset val="162"/>
    </font>
    <font>
      <b/>
      <sz val="24"/>
      <color indexed="12"/>
      <name val="Calibri"/>
      <family val="2"/>
      <charset val="162"/>
    </font>
    <font>
      <b/>
      <sz val="28"/>
      <color indexed="10"/>
      <name val="Calibri"/>
      <family val="2"/>
      <charset val="162"/>
    </font>
    <font>
      <b/>
      <sz val="28"/>
      <color indexed="12"/>
      <name val="Calibri"/>
      <family val="2"/>
      <charset val="162"/>
    </font>
    <font>
      <b/>
      <sz val="28"/>
      <color indexed="8"/>
      <name val="Calibri"/>
      <family val="2"/>
      <charset val="162"/>
    </font>
    <font>
      <b/>
      <sz val="36"/>
      <color indexed="8"/>
      <name val="Calibri"/>
      <family val="2"/>
      <charset val="162"/>
    </font>
    <font>
      <b/>
      <sz val="72"/>
      <color indexed="12"/>
      <name val="Calibri"/>
      <family val="2"/>
      <charset val="162"/>
    </font>
    <font>
      <b/>
      <sz val="26"/>
      <color indexed="8"/>
      <name val="Calibri"/>
      <family val="2"/>
      <charset val="162"/>
    </font>
    <font>
      <sz val="72"/>
      <color indexed="8"/>
      <name val="Calibri"/>
      <family val="2"/>
      <charset val="162"/>
    </font>
    <font>
      <sz val="10"/>
      <name val="Arial Tur"/>
      <charset val="162"/>
    </font>
    <font>
      <sz val="24"/>
      <color indexed="8"/>
      <name val="Calibri"/>
      <family val="2"/>
      <charset val="162"/>
    </font>
    <font>
      <b/>
      <sz val="11"/>
      <color indexed="10"/>
      <name val="Calibri"/>
      <family val="2"/>
      <charset val="162"/>
    </font>
    <font>
      <b/>
      <sz val="36"/>
      <color indexed="12"/>
      <name val="Calibri"/>
      <family val="2"/>
      <charset val="162"/>
    </font>
    <font>
      <sz val="11"/>
      <color indexed="9"/>
      <name val="Calibri"/>
      <family val="2"/>
      <charset val="162"/>
    </font>
    <font>
      <i/>
      <sz val="11"/>
      <color indexed="23"/>
      <name val="Calibri"/>
      <family val="2"/>
      <charset val="162"/>
    </font>
    <font>
      <b/>
      <sz val="18"/>
      <color indexed="56"/>
      <name val="Cambria"/>
      <family val="2"/>
      <charset val="162"/>
    </font>
    <font>
      <sz val="11"/>
      <color indexed="52"/>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b/>
      <sz val="11"/>
      <color indexed="63"/>
      <name val="Calibri"/>
      <family val="2"/>
      <charset val="162"/>
    </font>
    <font>
      <sz val="11"/>
      <color indexed="62"/>
      <name val="Calibri"/>
      <family val="2"/>
      <charset val="162"/>
    </font>
    <font>
      <b/>
      <sz val="11"/>
      <color indexed="52"/>
      <name val="Calibri"/>
      <family val="2"/>
      <charset val="162"/>
    </font>
    <font>
      <b/>
      <sz val="11"/>
      <color indexed="9"/>
      <name val="Calibri"/>
      <family val="2"/>
      <charset val="162"/>
    </font>
    <font>
      <sz val="11"/>
      <color indexed="17"/>
      <name val="Calibri"/>
      <family val="2"/>
      <charset val="162"/>
    </font>
    <font>
      <sz val="11"/>
      <color indexed="20"/>
      <name val="Calibri"/>
      <family val="2"/>
      <charset val="162"/>
    </font>
    <font>
      <sz val="11"/>
      <color indexed="60"/>
      <name val="Calibri"/>
      <family val="2"/>
      <charset val="162"/>
    </font>
    <font>
      <sz val="11"/>
      <color indexed="10"/>
      <name val="Calibri"/>
      <family val="2"/>
      <charset val="162"/>
    </font>
    <font>
      <sz val="36"/>
      <color indexed="8"/>
      <name val="Calibri"/>
      <family val="2"/>
      <charset val="162"/>
    </font>
    <font>
      <b/>
      <sz val="36"/>
      <color indexed="10"/>
      <name val="Calibri"/>
      <family val="2"/>
      <charset val="162"/>
    </font>
    <font>
      <sz val="22"/>
      <color indexed="8"/>
      <name val="Calibri"/>
      <family val="2"/>
      <charset val="162"/>
    </font>
    <font>
      <b/>
      <sz val="72"/>
      <color indexed="17"/>
      <name val="Calibri"/>
      <family val="2"/>
      <charset val="162"/>
    </font>
    <font>
      <b/>
      <sz val="22"/>
      <color rgb="FFFF0000"/>
      <name val="Calibri"/>
      <family val="2"/>
      <charset val="162"/>
    </font>
    <font>
      <b/>
      <sz val="28"/>
      <color rgb="FFFF0000"/>
      <name val="Calibri"/>
      <family val="2"/>
      <charset val="162"/>
    </font>
    <font>
      <b/>
      <sz val="28"/>
      <color rgb="FF1A9225"/>
      <name val="Calibri"/>
      <family val="2"/>
      <charset val="162"/>
    </font>
    <font>
      <sz val="11"/>
      <color theme="1"/>
      <name val="Calibri"/>
      <family val="2"/>
      <scheme val="minor"/>
    </font>
    <font>
      <b/>
      <sz val="28"/>
      <color rgb="FF0033CC"/>
      <name val="Calibri"/>
      <family val="2"/>
      <charset val="162"/>
    </font>
    <font>
      <sz val="28"/>
      <color indexed="8"/>
      <name val="Calibri"/>
      <family val="2"/>
      <charset val="162"/>
    </font>
    <font>
      <b/>
      <sz val="22"/>
      <color indexed="10"/>
      <name val="Calibri"/>
      <family val="2"/>
      <charset val="162"/>
    </font>
    <font>
      <b/>
      <sz val="18"/>
      <color indexed="62"/>
      <name val="Cambria"/>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sz val="11"/>
      <color indexed="8"/>
      <name val="Calibri"/>
      <family val="2"/>
    </font>
    <font>
      <sz val="11"/>
      <color indexed="8"/>
      <name val="Arial"/>
      <family val="2"/>
      <charset val="162"/>
    </font>
    <font>
      <b/>
      <sz val="36"/>
      <color rgb="FF0033CC"/>
      <name val="Calibri"/>
      <family val="2"/>
      <charset val="162"/>
    </font>
    <font>
      <b/>
      <sz val="24"/>
      <color rgb="FF0033CC"/>
      <name val="Calibri"/>
      <family val="2"/>
      <charset val="162"/>
    </font>
    <font>
      <b/>
      <sz val="48"/>
      <color rgb="FF0033CC"/>
      <name val="Calibri"/>
      <family val="2"/>
      <charset val="162"/>
    </font>
    <font>
      <b/>
      <sz val="24"/>
      <name val="Arial"/>
      <family val="2"/>
      <charset val="162"/>
    </font>
    <font>
      <b/>
      <sz val="20"/>
      <color indexed="8"/>
      <name val="Times New Roman"/>
      <family val="1"/>
      <charset val="162"/>
    </font>
    <font>
      <b/>
      <sz val="36"/>
      <color rgb="FF0000FF"/>
      <name val="Calibri"/>
      <family val="2"/>
      <charset val="162"/>
    </font>
    <font>
      <b/>
      <sz val="36"/>
      <color indexed="17"/>
      <name val="Calibri"/>
      <family val="2"/>
      <charset val="162"/>
    </font>
    <font>
      <b/>
      <sz val="28"/>
      <color rgb="FF00B050"/>
      <name val="Calibri"/>
      <family val="2"/>
      <charset val="162"/>
    </font>
    <font>
      <b/>
      <sz val="18"/>
      <color rgb="FF0000FF"/>
      <name val="Calibri"/>
      <family val="2"/>
      <charset val="162"/>
    </font>
    <font>
      <sz val="20"/>
      <color indexed="8"/>
      <name val="Calibri"/>
      <family val="2"/>
      <charset val="162"/>
    </font>
    <font>
      <b/>
      <sz val="20"/>
      <color rgb="FF0000FF"/>
      <name val="Times New Roman"/>
      <family val="1"/>
      <charset val="162"/>
    </font>
    <font>
      <b/>
      <sz val="18"/>
      <color rgb="FFFF0000"/>
      <name val="Calibri"/>
      <family val="2"/>
      <charset val="162"/>
    </font>
    <font>
      <b/>
      <sz val="24"/>
      <color rgb="FF0000FF"/>
      <name val="Calibri"/>
      <family val="2"/>
      <charset val="162"/>
    </font>
    <font>
      <b/>
      <sz val="26"/>
      <color rgb="FFFF0000"/>
      <name val="Calibri"/>
      <family val="2"/>
      <charset val="162"/>
    </font>
    <font>
      <b/>
      <sz val="28"/>
      <color rgb="FF33CC33"/>
      <name val="Calibri"/>
      <family val="2"/>
      <charset val="16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s>
  <borders count="46">
    <border>
      <left/>
      <right/>
      <top/>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auto="1"/>
      </left>
      <right/>
      <top style="thin">
        <color auto="1"/>
      </top>
      <bottom style="thin">
        <color auto="1"/>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style="medium">
        <color indexed="64"/>
      </left>
      <right/>
      <top/>
      <bottom style="thin">
        <color indexed="64"/>
      </bottom>
      <diagonal/>
    </border>
    <border>
      <left/>
      <right style="thin">
        <color auto="1"/>
      </right>
      <top style="thin">
        <color auto="1"/>
      </top>
      <bottom style="thin">
        <color auto="1"/>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auto="1"/>
      </left>
      <right style="thin">
        <color auto="1"/>
      </right>
      <top style="thin">
        <color auto="1"/>
      </top>
      <bottom/>
      <diagonal/>
    </border>
  </borders>
  <cellStyleXfs count="34755">
    <xf numFmtId="0" fontId="0"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29" fillId="12"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9" borderId="0" applyNumberFormat="0" applyBorder="0" applyAlignment="0" applyProtection="0"/>
    <xf numFmtId="0" fontId="41" fillId="3" borderId="0" applyNumberFormat="0" applyBorder="0" applyAlignment="0" applyProtection="0"/>
    <xf numFmtId="0" fontId="38" fillId="20" borderId="5" applyNumberFormat="0" applyAlignment="0" applyProtection="0"/>
    <xf numFmtId="0" fontId="39" fillId="21" borderId="6" applyNumberFormat="0" applyAlignment="0" applyProtection="0"/>
    <xf numFmtId="0" fontId="30" fillId="0" borderId="0" applyNumberFormat="0" applyFill="0" applyBorder="0" applyAlignment="0" applyProtection="0"/>
    <xf numFmtId="0" fontId="40" fillId="4" borderId="0" applyNumberFormat="0" applyBorder="0" applyAlignment="0" applyProtection="0"/>
    <xf numFmtId="0" fontId="33" fillId="0" borderId="2" applyNumberFormat="0" applyFill="0" applyAlignment="0" applyProtection="0"/>
    <xf numFmtId="0" fontId="34" fillId="0" borderId="3" applyNumberFormat="0" applyFill="0" applyAlignment="0" applyProtection="0"/>
    <xf numFmtId="0" fontId="35" fillId="0" borderId="4" applyNumberFormat="0" applyFill="0" applyAlignment="0" applyProtection="0"/>
    <xf numFmtId="0" fontId="35" fillId="0" borderId="0" applyNumberFormat="0" applyFill="0" applyBorder="0" applyAlignment="0" applyProtection="0"/>
    <xf numFmtId="0" fontId="37" fillId="7" borderId="5" applyNumberFormat="0" applyAlignment="0" applyProtection="0"/>
    <xf numFmtId="0" fontId="32" fillId="0" borderId="1" applyNumberFormat="0" applyFill="0" applyAlignment="0" applyProtection="0"/>
    <xf numFmtId="0" fontId="42" fillId="22" borderId="0" applyNumberFormat="0" applyBorder="0" applyAlignment="0" applyProtection="0"/>
    <xf numFmtId="0" fontId="25" fillId="0" borderId="0"/>
    <xf numFmtId="0" fontId="10" fillId="23" borderId="8" applyNumberFormat="0" applyFont="0" applyAlignment="0" applyProtection="0"/>
    <xf numFmtId="0" fontId="36" fillId="20" borderId="7" applyNumberFormat="0" applyAlignment="0" applyProtection="0"/>
    <xf numFmtId="0" fontId="31" fillId="0" borderId="0" applyNumberFormat="0" applyFill="0" applyBorder="0" applyAlignment="0" applyProtection="0"/>
    <xf numFmtId="0" fontId="11" fillId="0" borderId="9" applyNumberFormat="0" applyFill="0" applyAlignment="0" applyProtection="0"/>
    <xf numFmtId="0" fontId="43" fillId="0" borderId="0" applyNumberFormat="0" applyFill="0" applyBorder="0" applyAlignment="0" applyProtection="0"/>
    <xf numFmtId="0" fontId="9" fillId="0" borderId="0"/>
    <xf numFmtId="0" fontId="8" fillId="0" borderId="0"/>
    <xf numFmtId="0" fontId="51" fillId="0" borderId="0"/>
    <xf numFmtId="0" fontId="10" fillId="0" borderId="0"/>
    <xf numFmtId="0" fontId="7" fillId="0" borderId="0"/>
    <xf numFmtId="0" fontId="6" fillId="0" borderId="0"/>
    <xf numFmtId="0" fontId="6" fillId="0" borderId="0"/>
    <xf numFmtId="0" fontId="5" fillId="0" borderId="0"/>
    <xf numFmtId="0" fontId="10" fillId="8"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9" fillId="6" borderId="0" applyNumberFormat="0" applyBorder="0" applyAlignment="0" applyProtection="0"/>
    <xf numFmtId="0" fontId="29" fillId="19" borderId="0" applyNumberFormat="0" applyBorder="0" applyAlignment="0" applyProtection="0"/>
    <xf numFmtId="0" fontId="29" fillId="11" borderId="0" applyNumberFormat="0" applyBorder="0" applyAlignment="0" applyProtection="0"/>
    <xf numFmtId="0" fontId="29" fillId="3" borderId="0" applyNumberFormat="0" applyBorder="0" applyAlignment="0" applyProtection="0"/>
    <xf numFmtId="0" fontId="29" fillId="6" borderId="0" applyNumberFormat="0" applyBorder="0" applyAlignment="0" applyProtection="0"/>
    <xf numFmtId="0" fontId="29" fillId="9" borderId="0" applyNumberFormat="0" applyBorder="0" applyAlignment="0" applyProtection="0"/>
    <xf numFmtId="0" fontId="30" fillId="0" borderId="0" applyNumberFormat="0" applyFill="0" applyBorder="0" applyAlignment="0" applyProtection="0"/>
    <xf numFmtId="0" fontId="55" fillId="0" borderId="0" applyNumberFormat="0" applyFill="0" applyBorder="0" applyAlignment="0" applyProtection="0"/>
    <xf numFmtId="0" fontId="43" fillId="0" borderId="31" applyNumberFormat="0" applyFill="0" applyAlignment="0" applyProtection="0"/>
    <xf numFmtId="0" fontId="56" fillId="0" borderId="32" applyNumberFormat="0" applyFill="0" applyAlignment="0" applyProtection="0"/>
    <xf numFmtId="0" fontId="57" fillId="0" borderId="33"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0" applyNumberForma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70" fontId="59" fillId="0" borderId="0"/>
    <xf numFmtId="165" fontId="59" fillId="0" borderId="0" applyFont="0" applyFill="0" applyBorder="0" applyAlignment="0" applyProtection="0"/>
    <xf numFmtId="3" fontId="59" fillId="26" borderId="0"/>
    <xf numFmtId="164" fontId="59" fillId="0" borderId="0" applyFont="0" applyFill="0" applyBorder="0" applyAlignment="0" applyProtection="0"/>
    <xf numFmtId="171" fontId="59" fillId="26" borderId="0"/>
    <xf numFmtId="0" fontId="36" fillId="27" borderId="7" applyNumberFormat="0" applyAlignment="0" applyProtection="0"/>
    <xf numFmtId="0" fontId="59" fillId="26" borderId="0"/>
    <xf numFmtId="0" fontId="10" fillId="0" borderId="0"/>
    <xf numFmtId="0" fontId="10" fillId="0" borderId="0"/>
    <xf numFmtId="0" fontId="10" fillId="0" borderId="0"/>
    <xf numFmtId="0" fontId="10" fillId="0" borderId="0"/>
    <xf numFmtId="0" fontId="10" fillId="0" borderId="0"/>
    <xf numFmtId="3" fontId="59" fillId="26" borderId="0"/>
    <xf numFmtId="2" fontId="59" fillId="26" borderId="0"/>
    <xf numFmtId="1" fontId="59" fillId="26" borderId="0"/>
    <xf numFmtId="167" fontId="59" fillId="26" borderId="0"/>
    <xf numFmtId="0" fontId="59" fillId="26" borderId="0"/>
    <xf numFmtId="3" fontId="59" fillId="26" borderId="0"/>
    <xf numFmtId="0" fontId="59" fillId="26" borderId="0"/>
    <xf numFmtId="2" fontId="59" fillId="26" borderId="0"/>
    <xf numFmtId="0" fontId="37" fillId="22" borderId="5" applyNumberFormat="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27" fillId="27" borderId="5" applyNumberFormat="0" applyAlignment="0" applyProtection="0"/>
    <xf numFmtId="0" fontId="39" fillId="21" borderId="6" applyNumberFormat="0" applyAlignment="0" applyProtection="0"/>
    <xf numFmtId="0" fontId="40" fillId="6" borderId="0" applyNumberFormat="0" applyBorder="0" applyAlignment="0" applyProtection="0"/>
    <xf numFmtId="0" fontId="41" fillId="5" borderId="0" applyNumberFormat="0" applyBorder="0" applyAlignment="0" applyProtection="0"/>
    <xf numFmtId="0" fontId="59" fillId="0" borderId="0"/>
    <xf numFmtId="0" fontId="59" fillId="0" borderId="0"/>
    <xf numFmtId="0" fontId="59" fillId="0" borderId="0"/>
    <xf numFmtId="0" fontId="59" fillId="0" borderId="0"/>
    <xf numFmtId="0" fontId="51" fillId="0" borderId="0"/>
    <xf numFmtId="0" fontId="51" fillId="0" borderId="0"/>
    <xf numFmtId="0" fontId="10" fillId="0" borderId="0"/>
    <xf numFmtId="0" fontId="25" fillId="0" borderId="0"/>
    <xf numFmtId="0" fontId="25" fillId="0" borderId="0"/>
    <xf numFmtId="0" fontId="10" fillId="0" borderId="0"/>
    <xf numFmtId="0" fontId="60" fillId="0" borderId="0"/>
    <xf numFmtId="0" fontId="25" fillId="0" borderId="0"/>
    <xf numFmtId="0" fontId="51" fillId="0" borderId="0"/>
    <xf numFmtId="0" fontId="10" fillId="0" borderId="0"/>
    <xf numFmtId="0" fontId="10" fillId="0" borderId="0"/>
    <xf numFmtId="0" fontId="51" fillId="0" borderId="0"/>
    <xf numFmtId="0" fontId="51" fillId="0" borderId="0"/>
    <xf numFmtId="0" fontId="51" fillId="0" borderId="0"/>
    <xf numFmtId="0" fontId="51" fillId="0" borderId="0"/>
    <xf numFmtId="0" fontId="51" fillId="0" borderId="0"/>
    <xf numFmtId="0" fontId="5" fillId="0" borderId="0"/>
    <xf numFmtId="0" fontId="61" fillId="0" borderId="0" pivotButton="1"/>
    <xf numFmtId="0" fontId="5" fillId="0" borderId="0"/>
    <xf numFmtId="0" fontId="10" fillId="0" borderId="0"/>
    <xf numFmtId="0" fontId="10" fillId="0" borderId="0"/>
    <xf numFmtId="0" fontId="10" fillId="0" borderId="0"/>
    <xf numFmtId="0" fontId="5" fillId="0" borderId="0"/>
    <xf numFmtId="0" fontId="5" fillId="0" borderId="0"/>
    <xf numFmtId="0" fontId="51" fillId="0" borderId="0"/>
    <xf numFmtId="0" fontId="5" fillId="0" borderId="0"/>
    <xf numFmtId="0" fontId="5" fillId="0" borderId="0"/>
    <xf numFmtId="0" fontId="51" fillId="0" borderId="0"/>
    <xf numFmtId="0" fontId="59" fillId="0" borderId="0"/>
    <xf numFmtId="0" fontId="59" fillId="0" borderId="0"/>
    <xf numFmtId="0" fontId="59" fillId="23" borderId="8" applyNumberFormat="0" applyFont="0" applyAlignment="0" applyProtection="0"/>
    <xf numFmtId="0" fontId="62" fillId="22" borderId="0" applyNumberFormat="0" applyBorder="0" applyAlignment="0" applyProtection="0"/>
    <xf numFmtId="172" fontId="63" fillId="0" borderId="0" applyFont="0" applyFill="0" applyBorder="0" applyAlignment="0" applyProtection="0"/>
    <xf numFmtId="0" fontId="11" fillId="0" borderId="35" applyNumberFormat="0" applyFill="0" applyAlignment="0" applyProtection="0"/>
    <xf numFmtId="0" fontId="43" fillId="0" borderId="0" applyNumberFormat="0" applyFill="0" applyBorder="0" applyAlignment="0" applyProtection="0"/>
    <xf numFmtId="37" fontId="63" fillId="0" borderId="0" applyFont="0" applyFill="0" applyBorder="0" applyAlignment="0" applyProtection="0"/>
    <xf numFmtId="166" fontId="51" fillId="0" borderId="0" applyFont="0" applyFill="0" applyBorder="0" applyAlignment="0" applyProtection="0"/>
    <xf numFmtId="166" fontId="64" fillId="0" borderId="0" applyFont="0" applyFill="0" applyBorder="0" applyAlignment="0" applyProtection="0"/>
    <xf numFmtId="0" fontId="29" fillId="28" borderId="0" applyNumberFormat="0" applyBorder="0" applyAlignment="0" applyProtection="0"/>
    <xf numFmtId="0" fontId="29" fillId="19" borderId="0" applyNumberFormat="0" applyBorder="0" applyAlignment="0" applyProtection="0"/>
    <xf numFmtId="0" fontId="29" fillId="11" borderId="0" applyNumberFormat="0" applyBorder="0" applyAlignment="0" applyProtection="0"/>
    <xf numFmtId="0" fontId="29" fillId="29" borderId="0" applyNumberFormat="0" applyBorder="0" applyAlignment="0" applyProtection="0"/>
    <xf numFmtId="0" fontId="29" fillId="14" borderId="0" applyNumberFormat="0" applyBorder="0" applyAlignment="0" applyProtection="0"/>
    <xf numFmtId="0" fontId="29" fillId="17" borderId="0" applyNumberFormat="0" applyBorder="0" applyAlignment="0" applyProtection="0"/>
    <xf numFmtId="9" fontId="65"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25" fillId="0" borderId="0" applyFont="0" applyFill="0" applyBorder="0" applyAlignment="0" applyProtection="0"/>
    <xf numFmtId="9" fontId="10" fillId="0" borderId="0" applyFont="0" applyFill="0" applyBorder="0" applyAlignment="0" applyProtection="0"/>
    <xf numFmtId="0" fontId="4" fillId="0" borderId="0"/>
    <xf numFmtId="0" fontId="3" fillId="0" borderId="0"/>
    <xf numFmtId="0" fontId="2" fillId="0" borderId="0"/>
    <xf numFmtId="0" fontId="1" fillId="0" borderId="0"/>
  </cellStyleXfs>
  <cellXfs count="108">
    <xf numFmtId="0" fontId="0" fillId="0" borderId="0" xfId="0"/>
    <xf numFmtId="0" fontId="10" fillId="0" borderId="0" xfId="34703"/>
    <xf numFmtId="0" fontId="27" fillId="0" borderId="0" xfId="34703" applyFont="1" applyFill="1" applyBorder="1" applyAlignment="1">
      <alignment horizontal="left" vertical="center"/>
    </xf>
    <xf numFmtId="0" fontId="12" fillId="0" borderId="0" xfId="34703" applyFont="1"/>
    <xf numFmtId="0" fontId="52" fillId="0" borderId="0" xfId="34703" applyFont="1"/>
    <xf numFmtId="0" fontId="24" fillId="0" borderId="0" xfId="34703" applyFont="1"/>
    <xf numFmtId="14" fontId="24" fillId="0" borderId="0" xfId="34703" applyNumberFormat="1" applyFont="1"/>
    <xf numFmtId="0" fontId="14" fillId="0" borderId="0" xfId="34703" applyFont="1" applyAlignment="1">
      <alignment horizontal="center" vertical="center" wrapText="1"/>
    </xf>
    <xf numFmtId="0" fontId="10" fillId="0" borderId="0" xfId="34703" applyAlignment="1">
      <alignment horizontal="center" vertical="center" wrapText="1"/>
    </xf>
    <xf numFmtId="0" fontId="26" fillId="0" borderId="0" xfId="34703" applyFont="1" applyAlignment="1">
      <alignment horizontal="center" vertical="center" wrapText="1"/>
    </xf>
    <xf numFmtId="0" fontId="46" fillId="0" borderId="0" xfId="34703" applyFont="1" applyAlignment="1">
      <alignment horizontal="center" vertical="center" wrapText="1"/>
    </xf>
    <xf numFmtId="0" fontId="44" fillId="0" borderId="0" xfId="34703" applyFont="1" applyAlignment="1">
      <alignment horizontal="center" vertical="center" wrapText="1"/>
    </xf>
    <xf numFmtId="0" fontId="44" fillId="0" borderId="0" xfId="34703" applyNumberFormat="1" applyFont="1" applyAlignment="1">
      <alignment horizontal="center" vertical="center" wrapText="1"/>
    </xf>
    <xf numFmtId="0" fontId="10" fillId="24" borderId="0" xfId="34703" applyFill="1" applyAlignment="1">
      <alignment horizontal="center" vertical="center" wrapText="1"/>
    </xf>
    <xf numFmtId="14" fontId="44" fillId="0" borderId="0" xfId="34703" applyNumberFormat="1" applyFont="1" applyAlignment="1">
      <alignment horizontal="center" vertical="center" wrapText="1"/>
    </xf>
    <xf numFmtId="0" fontId="53" fillId="0" borderId="0" xfId="34703" applyFont="1" applyAlignment="1">
      <alignment horizontal="center" vertical="center" wrapText="1"/>
    </xf>
    <xf numFmtId="14" fontId="16" fillId="24" borderId="42" xfId="34703" applyNumberFormat="1" applyFont="1" applyFill="1" applyBorder="1" applyAlignment="1">
      <alignment horizontal="center" vertical="center" wrapText="1"/>
    </xf>
    <xf numFmtId="0" fontId="15" fillId="0" borderId="42" xfId="34703" applyFont="1" applyBorder="1" applyAlignment="1">
      <alignment horizontal="center" vertical="center" wrapText="1"/>
    </xf>
    <xf numFmtId="0" fontId="20" fillId="0" borderId="42" xfId="34703" applyFont="1" applyBorder="1" applyAlignment="1">
      <alignment horizontal="center" vertical="center" wrapText="1"/>
    </xf>
    <xf numFmtId="167" fontId="20" fillId="0" borderId="42" xfId="34703" applyNumberFormat="1" applyFont="1" applyBorder="1" applyAlignment="1">
      <alignment horizontal="center" vertical="center" wrapText="1"/>
    </xf>
    <xf numFmtId="14" fontId="28" fillId="0" borderId="42" xfId="34703" applyNumberFormat="1" applyFont="1" applyBorder="1" applyAlignment="1">
      <alignment horizontal="center" vertical="center" wrapText="1"/>
    </xf>
    <xf numFmtId="0" fontId="28" fillId="0" borderId="42" xfId="34703" applyNumberFormat="1" applyFont="1" applyBorder="1" applyAlignment="1">
      <alignment horizontal="center" vertical="center" wrapText="1"/>
    </xf>
    <xf numFmtId="14" fontId="19" fillId="0" borderId="42" xfId="34703" applyNumberFormat="1" applyFont="1" applyBorder="1" applyAlignment="1">
      <alignment horizontal="center" vertical="center" wrapText="1"/>
    </xf>
    <xf numFmtId="0" fontId="19" fillId="0" borderId="42" xfId="34703" applyFont="1" applyBorder="1" applyAlignment="1">
      <alignment horizontal="center" vertical="center" wrapText="1"/>
    </xf>
    <xf numFmtId="0" fontId="19" fillId="0" borderId="42" xfId="34703" applyNumberFormat="1" applyFont="1" applyBorder="1" applyAlignment="1">
      <alignment horizontal="center" vertical="center" wrapText="1"/>
    </xf>
    <xf numFmtId="0" fontId="50" fillId="0" borderId="42" xfId="34703" applyFont="1" applyBorder="1" applyAlignment="1">
      <alignment horizontal="center" vertical="center" wrapText="1"/>
    </xf>
    <xf numFmtId="0" fontId="18" fillId="0" borderId="42" xfId="34703" applyFont="1" applyBorder="1" applyAlignment="1">
      <alignment horizontal="center" vertical="center" wrapText="1"/>
    </xf>
    <xf numFmtId="0" fontId="66" fillId="0" borderId="42" xfId="34703" applyFont="1" applyBorder="1" applyAlignment="1">
      <alignment horizontal="center" vertical="center" wrapText="1"/>
    </xf>
    <xf numFmtId="0" fontId="21" fillId="0" borderId="42" xfId="34703" applyFont="1" applyBorder="1" applyAlignment="1">
      <alignment horizontal="center" vertical="center" wrapText="1"/>
    </xf>
    <xf numFmtId="0" fontId="16" fillId="25" borderId="42" xfId="34703" applyFont="1" applyFill="1" applyBorder="1" applyAlignment="1">
      <alignment horizontal="center" vertical="center" wrapText="1"/>
    </xf>
    <xf numFmtId="168" fontId="69" fillId="25" borderId="42" xfId="34753" applyNumberFormat="1" applyFont="1" applyFill="1" applyBorder="1" applyAlignment="1" applyProtection="1">
      <alignment horizontal="center" vertical="center" wrapText="1"/>
    </xf>
    <xf numFmtId="14" fontId="73" fillId="0" borderId="42" xfId="34703" applyNumberFormat="1" applyFont="1" applyBorder="1" applyAlignment="1">
      <alignment horizontal="center" vertical="center" wrapText="1"/>
    </xf>
    <xf numFmtId="0" fontId="16" fillId="24" borderId="42" xfId="34703" applyFont="1" applyFill="1" applyBorder="1" applyAlignment="1">
      <alignment horizontal="center" vertical="center" wrapText="1"/>
    </xf>
    <xf numFmtId="0" fontId="16" fillId="0" borderId="42" xfId="34703" applyFont="1" applyBorder="1" applyAlignment="1">
      <alignment horizontal="center" vertical="center" wrapText="1"/>
    </xf>
    <xf numFmtId="14" fontId="16" fillId="0" borderId="42" xfId="34703" applyNumberFormat="1" applyFont="1" applyBorder="1" applyAlignment="1">
      <alignment horizontal="center" vertical="center" wrapText="1"/>
    </xf>
    <xf numFmtId="0" fontId="13" fillId="0" borderId="42" xfId="34703" applyFont="1" applyBorder="1" applyAlignment="1">
      <alignment horizontal="center" vertical="center" wrapText="1"/>
    </xf>
    <xf numFmtId="0" fontId="23" fillId="0" borderId="42" xfId="34703" applyFont="1" applyBorder="1" applyAlignment="1">
      <alignment horizontal="center" vertical="center" wrapText="1"/>
    </xf>
    <xf numFmtId="14" fontId="49" fillId="0" borderId="42" xfId="34703" applyNumberFormat="1" applyFont="1" applyBorder="1" applyAlignment="1">
      <alignment horizontal="center" vertical="center" wrapText="1"/>
    </xf>
    <xf numFmtId="0" fontId="54" fillId="0" borderId="42" xfId="34703" applyFont="1" applyBorder="1" applyAlignment="1">
      <alignment horizontal="center" vertical="center" wrapText="1"/>
    </xf>
    <xf numFmtId="4" fontId="20" fillId="0" borderId="42" xfId="34703" applyNumberFormat="1" applyFont="1" applyBorder="1" applyAlignment="1">
      <alignment horizontal="center" vertical="center" wrapText="1"/>
    </xf>
    <xf numFmtId="14" fontId="48" fillId="0" borderId="42" xfId="34703" applyNumberFormat="1" applyFont="1" applyBorder="1" applyAlignment="1">
      <alignment horizontal="center" vertical="center" wrapText="1"/>
    </xf>
    <xf numFmtId="0" fontId="16" fillId="0" borderId="42" xfId="34703" applyNumberFormat="1" applyFont="1" applyBorder="1" applyAlignment="1">
      <alignment horizontal="center" vertical="center" wrapText="1"/>
    </xf>
    <xf numFmtId="14" fontId="28" fillId="0" borderId="42" xfId="34703" applyNumberFormat="1" applyFont="1" applyBorder="1" applyAlignment="1">
      <alignment vertical="center" wrapText="1"/>
    </xf>
    <xf numFmtId="4" fontId="23" fillId="0" borderId="42" xfId="34703" applyNumberFormat="1" applyFont="1" applyBorder="1" applyAlignment="1">
      <alignment horizontal="center" vertical="center" wrapText="1"/>
    </xf>
    <xf numFmtId="3" fontId="20" fillId="0" borderId="42" xfId="34703" applyNumberFormat="1" applyFont="1" applyBorder="1" applyAlignment="1">
      <alignment horizontal="center" vertical="center" wrapText="1"/>
    </xf>
    <xf numFmtId="0" fontId="70" fillId="0" borderId="36" xfId="34703" applyFont="1" applyBorder="1" applyAlignment="1">
      <alignment horizontal="center" vertical="center" wrapText="1"/>
    </xf>
    <xf numFmtId="0" fontId="75" fillId="0" borderId="0" xfId="34703" applyFont="1"/>
    <xf numFmtId="0" fontId="70" fillId="0" borderId="26" xfId="34703" applyFont="1" applyBorder="1" applyAlignment="1">
      <alignment horizontal="center" vertical="center" wrapText="1"/>
    </xf>
    <xf numFmtId="0" fontId="70" fillId="0" borderId="26" xfId="34703" applyFont="1" applyBorder="1" applyAlignment="1">
      <alignment horizontal="center" vertical="center"/>
    </xf>
    <xf numFmtId="0" fontId="76" fillId="0" borderId="27" xfId="34703" applyFont="1" applyBorder="1" applyAlignment="1">
      <alignment horizontal="center" vertical="center"/>
    </xf>
    <xf numFmtId="0" fontId="74" fillId="25" borderId="13" xfId="34703" applyFont="1" applyFill="1" applyBorder="1" applyAlignment="1">
      <alignment horizontal="center" vertical="center" wrapText="1"/>
    </xf>
    <xf numFmtId="0" fontId="74" fillId="25" borderId="14" xfId="34703" applyFont="1" applyFill="1" applyBorder="1" applyAlignment="1">
      <alignment horizontal="center" vertical="center" wrapText="1"/>
    </xf>
    <xf numFmtId="0" fontId="74" fillId="25" borderId="15" xfId="34703" applyFont="1" applyFill="1" applyBorder="1" applyAlignment="1">
      <alignment horizontal="center" vertical="center" wrapText="1"/>
    </xf>
    <xf numFmtId="0" fontId="74" fillId="25" borderId="43" xfId="34703" applyFont="1" applyFill="1" applyBorder="1" applyAlignment="1">
      <alignment horizontal="center" vertical="center" wrapText="1"/>
    </xf>
    <xf numFmtId="0" fontId="74" fillId="25" borderId="44" xfId="34703" applyFont="1" applyFill="1" applyBorder="1" applyAlignment="1">
      <alignment horizontal="center" vertical="center" wrapText="1"/>
    </xf>
    <xf numFmtId="0" fontId="14" fillId="0" borderId="0" xfId="34703" applyFont="1" applyAlignment="1">
      <alignment wrapText="1"/>
    </xf>
    <xf numFmtId="0" fontId="16" fillId="0" borderId="11" xfId="34703" applyNumberFormat="1" applyFont="1" applyBorder="1" applyAlignment="1">
      <alignment horizontal="center" vertical="center"/>
    </xf>
    <xf numFmtId="0" fontId="16" fillId="0" borderId="16" xfId="34703" applyNumberFormat="1" applyFont="1" applyBorder="1" applyAlignment="1">
      <alignment horizontal="center" vertical="center"/>
    </xf>
    <xf numFmtId="0" fontId="16" fillId="0" borderId="28" xfId="34703" applyNumberFormat="1" applyFont="1" applyBorder="1" applyAlignment="1">
      <alignment horizontal="center" vertical="center"/>
    </xf>
    <xf numFmtId="0" fontId="16" fillId="0" borderId="17" xfId="34703" applyNumberFormat="1" applyFont="1" applyBorder="1" applyAlignment="1">
      <alignment horizontal="center" vertical="center"/>
    </xf>
    <xf numFmtId="0" fontId="16" fillId="0" borderId="20" xfId="34703" applyNumberFormat="1" applyFont="1" applyBorder="1" applyAlignment="1">
      <alignment horizontal="center" vertical="center"/>
    </xf>
    <xf numFmtId="0" fontId="16" fillId="0" borderId="21" xfId="34703" applyNumberFormat="1" applyFont="1" applyBorder="1" applyAlignment="1">
      <alignment horizontal="center" vertical="center"/>
    </xf>
    <xf numFmtId="0" fontId="16" fillId="0" borderId="38" xfId="34703" applyNumberFormat="1" applyFont="1" applyBorder="1" applyAlignment="1">
      <alignment horizontal="center" vertical="center"/>
    </xf>
    <xf numFmtId="0" fontId="16" fillId="0" borderId="12" xfId="34703" applyNumberFormat="1" applyFont="1" applyBorder="1" applyAlignment="1">
      <alignment horizontal="center" vertical="center"/>
    </xf>
    <xf numFmtId="0" fontId="16" fillId="0" borderId="18" xfId="34703" applyNumberFormat="1" applyFont="1" applyBorder="1" applyAlignment="1">
      <alignment horizontal="center" vertical="center"/>
    </xf>
    <xf numFmtId="0" fontId="16" fillId="0" borderId="37" xfId="34703" applyNumberFormat="1" applyFont="1" applyBorder="1" applyAlignment="1">
      <alignment horizontal="center" vertical="center"/>
    </xf>
    <xf numFmtId="0" fontId="16" fillId="0" borderId="30" xfId="34703" applyNumberFormat="1" applyFont="1" applyBorder="1" applyAlignment="1">
      <alignment horizontal="center" vertical="center"/>
    </xf>
    <xf numFmtId="0" fontId="78" fillId="0" borderId="13" xfId="34703" applyNumberFormat="1" applyFont="1" applyBorder="1" applyAlignment="1">
      <alignment horizontal="center" vertical="center"/>
    </xf>
    <xf numFmtId="0" fontId="78" fillId="0" borderId="14" xfId="34703" applyNumberFormat="1" applyFont="1" applyBorder="1" applyAlignment="1">
      <alignment horizontal="center" vertical="center"/>
    </xf>
    <xf numFmtId="0" fontId="78" fillId="0" borderId="29" xfId="34703" applyNumberFormat="1" applyFont="1" applyBorder="1" applyAlignment="1">
      <alignment horizontal="center" vertical="center"/>
    </xf>
    <xf numFmtId="0" fontId="78" fillId="0" borderId="15" xfId="34703" applyNumberFormat="1" applyFont="1" applyBorder="1" applyAlignment="1">
      <alignment horizontal="center" vertical="center"/>
    </xf>
    <xf numFmtId="0" fontId="66" fillId="0" borderId="42" xfId="34703" applyFont="1" applyBorder="1" applyAlignment="1">
      <alignment horizontal="center" vertical="center" wrapText="1"/>
    </xf>
    <xf numFmtId="0" fontId="28" fillId="0" borderId="42" xfId="34703" applyFont="1" applyBorder="1" applyAlignment="1">
      <alignment horizontal="center" vertical="center" wrapText="1"/>
    </xf>
    <xf numFmtId="0" fontId="49" fillId="0" borderId="42" xfId="34703" applyFont="1" applyBorder="1" applyAlignment="1">
      <alignment horizontal="center" vertical="center" wrapText="1"/>
    </xf>
    <xf numFmtId="0" fontId="73" fillId="0" borderId="42" xfId="34703" applyFont="1" applyBorder="1" applyAlignment="1">
      <alignment horizontal="center" vertical="center" wrapText="1"/>
    </xf>
    <xf numFmtId="14" fontId="17" fillId="0" borderId="42" xfId="34703" applyNumberFormat="1" applyFont="1" applyBorder="1" applyAlignment="1">
      <alignment horizontal="center" vertical="center" wrapText="1"/>
    </xf>
    <xf numFmtId="0" fontId="66" fillId="0" borderId="42" xfId="34703" applyFont="1" applyFill="1" applyBorder="1" applyAlignment="1">
      <alignment horizontal="center" vertical="center" wrapText="1"/>
    </xf>
    <xf numFmtId="4" fontId="16" fillId="0" borderId="18" xfId="34703" applyNumberFormat="1" applyFont="1" applyBorder="1" applyAlignment="1">
      <alignment horizontal="center" vertical="center"/>
    </xf>
    <xf numFmtId="0" fontId="10" fillId="0" borderId="0" xfId="34703" applyBorder="1"/>
    <xf numFmtId="0" fontId="53" fillId="0" borderId="0" xfId="34703" applyFont="1" applyBorder="1" applyAlignment="1">
      <alignment horizontal="center" vertical="center" wrapText="1"/>
    </xf>
    <xf numFmtId="0" fontId="79" fillId="0" borderId="45" xfId="34703" applyFont="1" applyBorder="1" applyAlignment="1">
      <alignment vertical="center" wrapText="1"/>
    </xf>
    <xf numFmtId="0" fontId="80" fillId="0" borderId="42" xfId="34703" applyFont="1" applyBorder="1" applyAlignment="1">
      <alignment horizontal="center" vertical="center" wrapText="1"/>
    </xf>
    <xf numFmtId="0" fontId="52" fillId="0" borderId="42" xfId="34703" applyFont="1" applyBorder="1" applyAlignment="1">
      <alignment horizontal="center" vertical="center" wrapText="1"/>
    </xf>
    <xf numFmtId="0" fontId="71" fillId="25" borderId="25" xfId="34703" applyFont="1" applyFill="1" applyBorder="1" applyAlignment="1">
      <alignment horizontal="center" vertical="center"/>
    </xf>
    <xf numFmtId="0" fontId="71" fillId="25" borderId="19" xfId="34703" applyFont="1" applyFill="1" applyBorder="1" applyAlignment="1">
      <alignment horizontal="center" vertical="center"/>
    </xf>
    <xf numFmtId="0" fontId="71" fillId="25" borderId="10" xfId="34703" applyFont="1" applyFill="1" applyBorder="1" applyAlignment="1">
      <alignment horizontal="center" vertical="center"/>
    </xf>
    <xf numFmtId="0" fontId="44" fillId="25" borderId="39" xfId="34703" applyFont="1" applyFill="1" applyBorder="1" applyAlignment="1">
      <alignment horizontal="center" vertical="center"/>
    </xf>
    <xf numFmtId="0" fontId="44" fillId="25" borderId="40" xfId="34703" applyFont="1" applyFill="1" applyBorder="1" applyAlignment="1">
      <alignment horizontal="center" vertical="center"/>
    </xf>
    <xf numFmtId="0" fontId="44" fillId="25" borderId="41" xfId="34703" applyFont="1" applyFill="1" applyBorder="1" applyAlignment="1">
      <alignment horizontal="center" vertical="center"/>
    </xf>
    <xf numFmtId="0" fontId="74" fillId="25" borderId="25" xfId="34703" applyFont="1" applyFill="1" applyBorder="1" applyAlignment="1">
      <alignment horizontal="center" vertical="center" wrapText="1"/>
    </xf>
    <xf numFmtId="0" fontId="74" fillId="25" borderId="39" xfId="34703" applyFont="1" applyFill="1" applyBorder="1" applyAlignment="1">
      <alignment horizontal="center" vertical="center" wrapText="1"/>
    </xf>
    <xf numFmtId="0" fontId="74" fillId="25" borderId="20" xfId="34703" applyFont="1" applyFill="1" applyBorder="1" applyAlignment="1">
      <alignment horizontal="center" vertical="center" wrapText="1"/>
    </xf>
    <xf numFmtId="0" fontId="74" fillId="25" borderId="21" xfId="34703" applyFont="1" applyFill="1" applyBorder="1" applyAlignment="1">
      <alignment horizontal="center" vertical="center" wrapText="1"/>
    </xf>
    <xf numFmtId="0" fontId="74" fillId="25" borderId="22" xfId="34703" applyFont="1" applyFill="1" applyBorder="1" applyAlignment="1">
      <alignment horizontal="center" vertical="center" wrapText="1"/>
    </xf>
    <xf numFmtId="0" fontId="74" fillId="25" borderId="23" xfId="34703" applyFont="1" applyFill="1" applyBorder="1" applyAlignment="1">
      <alignment horizontal="center" vertical="center" wrapText="1"/>
    </xf>
    <xf numFmtId="0" fontId="74" fillId="25" borderId="24" xfId="34703" applyFont="1" applyFill="1" applyBorder="1" applyAlignment="1">
      <alignment horizontal="center" vertical="center" wrapText="1"/>
    </xf>
    <xf numFmtId="0" fontId="66" fillId="0" borderId="42" xfId="34703" applyFont="1" applyBorder="1" applyAlignment="1">
      <alignment horizontal="center" vertical="center" wrapText="1"/>
    </xf>
    <xf numFmtId="0" fontId="22" fillId="0" borderId="42" xfId="34703" applyFont="1" applyBorder="1" applyAlignment="1">
      <alignment horizontal="center" vertical="center" wrapText="1"/>
    </xf>
    <xf numFmtId="0" fontId="22" fillId="24" borderId="42" xfId="34703" applyFont="1" applyFill="1" applyBorder="1" applyAlignment="1">
      <alignment horizontal="center" vertical="center" wrapText="1"/>
    </xf>
    <xf numFmtId="0" fontId="17" fillId="0" borderId="42" xfId="34703" applyFont="1" applyBorder="1" applyAlignment="1">
      <alignment horizontal="center" vertical="center" wrapText="1"/>
    </xf>
    <xf numFmtId="0" fontId="22" fillId="0" borderId="42" xfId="34703" applyNumberFormat="1" applyFont="1" applyBorder="1" applyAlignment="1">
      <alignment horizontal="center" vertical="center" wrapText="1"/>
    </xf>
    <xf numFmtId="14" fontId="22" fillId="0" borderId="42" xfId="34703" applyNumberFormat="1" applyFont="1" applyBorder="1" applyAlignment="1">
      <alignment horizontal="center" vertical="center" wrapText="1"/>
    </xf>
    <xf numFmtId="0" fontId="52" fillId="0" borderId="42" xfId="34703" applyFont="1" applyBorder="1" applyAlignment="1">
      <alignment horizontal="center" vertical="center" wrapText="1"/>
    </xf>
    <xf numFmtId="0" fontId="67" fillId="0" borderId="42" xfId="34703" applyFont="1" applyBorder="1" applyAlignment="1">
      <alignment horizontal="center" vertical="center" wrapText="1"/>
    </xf>
    <xf numFmtId="0" fontId="52" fillId="24" borderId="42" xfId="34703" applyFont="1" applyFill="1" applyBorder="1" applyAlignment="1">
      <alignment horizontal="center" vertical="center" wrapText="1"/>
    </xf>
    <xf numFmtId="0" fontId="68" fillId="0" borderId="42" xfId="34703" applyFont="1" applyBorder="1" applyAlignment="1">
      <alignment horizontal="center" vertical="center" wrapText="1"/>
    </xf>
    <xf numFmtId="0" fontId="66" fillId="0" borderId="42" xfId="34703" applyNumberFormat="1" applyFont="1" applyBorder="1" applyAlignment="1">
      <alignment horizontal="center" vertical="center" wrapText="1"/>
    </xf>
    <xf numFmtId="14" fontId="66" fillId="0" borderId="42" xfId="34703" applyNumberFormat="1" applyFont="1" applyBorder="1" applyAlignment="1">
      <alignment horizontal="center" vertical="center" wrapText="1"/>
    </xf>
  </cellXfs>
  <cellStyles count="34755">
    <cellStyle name="%20 - Vurgu1 2" xfId="51"/>
    <cellStyle name="%20 - Vurgu1 2 2" xfId="52"/>
    <cellStyle name="%20 - Vurgu2 2" xfId="53"/>
    <cellStyle name="%20 - Vurgu2 2 2" xfId="54"/>
    <cellStyle name="%20 - Vurgu3 2" xfId="55"/>
    <cellStyle name="%20 - Vurgu3 2 2" xfId="56"/>
    <cellStyle name="%20 - Vurgu4 2" xfId="57"/>
    <cellStyle name="%20 - Vurgu4 2 2" xfId="58"/>
    <cellStyle name="%20 - Vurgu5 2" xfId="59"/>
    <cellStyle name="%20 - Vurgu5 2 2" xfId="60"/>
    <cellStyle name="%20 - Vurgu6 2" xfId="61"/>
    <cellStyle name="%20 - Vurgu6 2 2" xfId="62"/>
    <cellStyle name="%40 - Vurgu1 2" xfId="63"/>
    <cellStyle name="%40 - Vurgu1 2 2" xfId="64"/>
    <cellStyle name="%40 - Vurgu2 2" xfId="65"/>
    <cellStyle name="%40 - Vurgu2 2 2" xfId="66"/>
    <cellStyle name="%40 - Vurgu3 2" xfId="67"/>
    <cellStyle name="%40 - Vurgu3 2 2" xfId="68"/>
    <cellStyle name="%40 - Vurgu4 2" xfId="69"/>
    <cellStyle name="%40 - Vurgu4 2 2" xfId="70"/>
    <cellStyle name="%40 - Vurgu5 2" xfId="71"/>
    <cellStyle name="%40 - Vurgu5 2 2" xfId="72"/>
    <cellStyle name="%40 - Vurgu6 2" xfId="73"/>
    <cellStyle name="%40 - Vurgu6 2 2" xfId="74"/>
    <cellStyle name="%60 - Vurgu1 2" xfId="75"/>
    <cellStyle name="%60 - Vurgu2 2" xfId="76"/>
    <cellStyle name="%60 - Vurgu3 2" xfId="77"/>
    <cellStyle name="%60 - Vurgu4 2" xfId="78"/>
    <cellStyle name="%60 - Vurgu5 2" xfId="79"/>
    <cellStyle name="%60 - Vurgu6 2" xfId="80"/>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Açıklama Metni 2" xfId="81"/>
    <cellStyle name="Ana Başlık 2" xfId="82"/>
    <cellStyle name="Bad" xfId="25"/>
    <cellStyle name="Bağlı Hücre 2" xfId="83"/>
    <cellStyle name="Başlık 1 2" xfId="84"/>
    <cellStyle name="Başlık 2 2" xfId="85"/>
    <cellStyle name="Başlık 3 2" xfId="86"/>
    <cellStyle name="Başlık 3 2 10" xfId="87"/>
    <cellStyle name="Başlık 3 2 10 10" xfId="88"/>
    <cellStyle name="Başlık 3 2 10 10 2" xfId="89"/>
    <cellStyle name="Başlık 3 2 10 10 2 2" xfId="90"/>
    <cellStyle name="Başlık 3 2 10 10 2 3" xfId="91"/>
    <cellStyle name="Başlık 3 2 10 10 2 4" xfId="92"/>
    <cellStyle name="Başlık 3 2 10 10 2 5" xfId="93"/>
    <cellStyle name="Başlık 3 2 10 10 3" xfId="94"/>
    <cellStyle name="Başlık 3 2 10 10 4" xfId="95"/>
    <cellStyle name="Başlık 3 2 10 10 5" xfId="96"/>
    <cellStyle name="Başlık 3 2 10 10 6" xfId="97"/>
    <cellStyle name="Başlık 3 2 10 11" xfId="98"/>
    <cellStyle name="Başlık 3 2 10 11 2" xfId="99"/>
    <cellStyle name="Başlık 3 2 10 11 2 2" xfId="100"/>
    <cellStyle name="Başlık 3 2 10 11 2 3" xfId="101"/>
    <cellStyle name="Başlık 3 2 10 11 2 4" xfId="102"/>
    <cellStyle name="Başlık 3 2 10 11 2 5" xfId="103"/>
    <cellStyle name="Başlık 3 2 10 11 3" xfId="104"/>
    <cellStyle name="Başlık 3 2 10 11 4" xfId="105"/>
    <cellStyle name="Başlık 3 2 10 11 5" xfId="106"/>
    <cellStyle name="Başlık 3 2 10 11 6" xfId="107"/>
    <cellStyle name="Başlık 3 2 10 12" xfId="108"/>
    <cellStyle name="Başlık 3 2 10 12 2" xfId="109"/>
    <cellStyle name="Başlık 3 2 10 12 2 2" xfId="110"/>
    <cellStyle name="Başlık 3 2 10 12 2 3" xfId="111"/>
    <cellStyle name="Başlık 3 2 10 12 2 4" xfId="112"/>
    <cellStyle name="Başlık 3 2 10 12 2 5" xfId="113"/>
    <cellStyle name="Başlık 3 2 10 12 3" xfId="114"/>
    <cellStyle name="Başlık 3 2 10 12 4" xfId="115"/>
    <cellStyle name="Başlık 3 2 10 12 5" xfId="116"/>
    <cellStyle name="Başlık 3 2 10 12 6" xfId="117"/>
    <cellStyle name="Başlık 3 2 10 13" xfId="118"/>
    <cellStyle name="Başlık 3 2 10 13 2" xfId="119"/>
    <cellStyle name="Başlık 3 2 10 13 2 2" xfId="120"/>
    <cellStyle name="Başlık 3 2 10 13 2 3" xfId="121"/>
    <cellStyle name="Başlık 3 2 10 13 2 4" xfId="122"/>
    <cellStyle name="Başlık 3 2 10 13 2 5" xfId="123"/>
    <cellStyle name="Başlık 3 2 10 13 3" xfId="124"/>
    <cellStyle name="Başlık 3 2 10 13 4" xfId="125"/>
    <cellStyle name="Başlık 3 2 10 13 5" xfId="126"/>
    <cellStyle name="Başlık 3 2 10 13 6" xfId="127"/>
    <cellStyle name="Başlık 3 2 10 14" xfId="128"/>
    <cellStyle name="Başlık 3 2 10 14 2" xfId="129"/>
    <cellStyle name="Başlık 3 2 10 14 2 2" xfId="130"/>
    <cellStyle name="Başlık 3 2 10 14 2 3" xfId="131"/>
    <cellStyle name="Başlık 3 2 10 14 2 4" xfId="132"/>
    <cellStyle name="Başlık 3 2 10 14 2 5" xfId="133"/>
    <cellStyle name="Başlık 3 2 10 14 3" xfId="134"/>
    <cellStyle name="Başlık 3 2 10 14 4" xfId="135"/>
    <cellStyle name="Başlık 3 2 10 14 5" xfId="136"/>
    <cellStyle name="Başlık 3 2 10 14 6" xfId="137"/>
    <cellStyle name="Başlık 3 2 10 15" xfId="138"/>
    <cellStyle name="Başlık 3 2 10 15 2" xfId="139"/>
    <cellStyle name="Başlık 3 2 10 15 2 2" xfId="140"/>
    <cellStyle name="Başlık 3 2 10 15 2 3" xfId="141"/>
    <cellStyle name="Başlık 3 2 10 15 2 4" xfId="142"/>
    <cellStyle name="Başlık 3 2 10 15 2 5" xfId="143"/>
    <cellStyle name="Başlık 3 2 10 15 3" xfId="144"/>
    <cellStyle name="Başlık 3 2 10 15 4" xfId="145"/>
    <cellStyle name="Başlık 3 2 10 15 5" xfId="146"/>
    <cellStyle name="Başlık 3 2 10 15 6" xfId="147"/>
    <cellStyle name="Başlık 3 2 10 16" xfId="148"/>
    <cellStyle name="Başlık 3 2 10 16 2" xfId="149"/>
    <cellStyle name="Başlık 3 2 10 16 2 2" xfId="150"/>
    <cellStyle name="Başlık 3 2 10 16 2 3" xfId="151"/>
    <cellStyle name="Başlık 3 2 10 16 2 4" xfId="152"/>
    <cellStyle name="Başlık 3 2 10 16 2 5" xfId="153"/>
    <cellStyle name="Başlık 3 2 10 16 3" xfId="154"/>
    <cellStyle name="Başlık 3 2 10 16 4" xfId="155"/>
    <cellStyle name="Başlık 3 2 10 16 5" xfId="156"/>
    <cellStyle name="Başlık 3 2 10 16 6" xfId="157"/>
    <cellStyle name="Başlık 3 2 10 17" xfId="158"/>
    <cellStyle name="Başlık 3 2 10 17 2" xfId="159"/>
    <cellStyle name="Başlık 3 2 10 17 3" xfId="160"/>
    <cellStyle name="Başlık 3 2 10 17 4" xfId="161"/>
    <cellStyle name="Başlık 3 2 10 17 5" xfId="162"/>
    <cellStyle name="Başlık 3 2 10 18" xfId="163"/>
    <cellStyle name="Başlık 3 2 10 19" xfId="164"/>
    <cellStyle name="Başlık 3 2 10 2" xfId="165"/>
    <cellStyle name="Başlık 3 2 10 2 10" xfId="166"/>
    <cellStyle name="Başlık 3 2 10 2 10 2" xfId="167"/>
    <cellStyle name="Başlık 3 2 10 2 10 2 2" xfId="168"/>
    <cellStyle name="Başlık 3 2 10 2 10 2 3" xfId="169"/>
    <cellStyle name="Başlık 3 2 10 2 10 2 4" xfId="170"/>
    <cellStyle name="Başlık 3 2 10 2 10 2 5" xfId="171"/>
    <cellStyle name="Başlık 3 2 10 2 10 3" xfId="172"/>
    <cellStyle name="Başlık 3 2 10 2 10 4" xfId="173"/>
    <cellStyle name="Başlık 3 2 10 2 10 5" xfId="174"/>
    <cellStyle name="Başlık 3 2 10 2 10 6" xfId="175"/>
    <cellStyle name="Başlık 3 2 10 2 11" xfId="176"/>
    <cellStyle name="Başlık 3 2 10 2 11 2" xfId="177"/>
    <cellStyle name="Başlık 3 2 10 2 11 2 2" xfId="178"/>
    <cellStyle name="Başlık 3 2 10 2 11 2 3" xfId="179"/>
    <cellStyle name="Başlık 3 2 10 2 11 2 4" xfId="180"/>
    <cellStyle name="Başlık 3 2 10 2 11 2 5" xfId="181"/>
    <cellStyle name="Başlık 3 2 10 2 11 3" xfId="182"/>
    <cellStyle name="Başlık 3 2 10 2 11 4" xfId="183"/>
    <cellStyle name="Başlık 3 2 10 2 11 5" xfId="184"/>
    <cellStyle name="Başlık 3 2 10 2 11 6" xfId="185"/>
    <cellStyle name="Başlık 3 2 10 2 12" xfId="186"/>
    <cellStyle name="Başlık 3 2 10 2 12 2" xfId="187"/>
    <cellStyle name="Başlık 3 2 10 2 12 2 2" xfId="188"/>
    <cellStyle name="Başlık 3 2 10 2 12 2 3" xfId="189"/>
    <cellStyle name="Başlık 3 2 10 2 12 2 4" xfId="190"/>
    <cellStyle name="Başlık 3 2 10 2 12 2 5" xfId="191"/>
    <cellStyle name="Başlık 3 2 10 2 12 3" xfId="192"/>
    <cellStyle name="Başlık 3 2 10 2 12 4" xfId="193"/>
    <cellStyle name="Başlık 3 2 10 2 12 5" xfId="194"/>
    <cellStyle name="Başlık 3 2 10 2 12 6" xfId="195"/>
    <cellStyle name="Başlık 3 2 10 2 13" xfId="196"/>
    <cellStyle name="Başlık 3 2 10 2 13 2" xfId="197"/>
    <cellStyle name="Başlık 3 2 10 2 13 2 2" xfId="198"/>
    <cellStyle name="Başlık 3 2 10 2 13 2 3" xfId="199"/>
    <cellStyle name="Başlık 3 2 10 2 13 2 4" xfId="200"/>
    <cellStyle name="Başlık 3 2 10 2 13 2 5" xfId="201"/>
    <cellStyle name="Başlık 3 2 10 2 13 3" xfId="202"/>
    <cellStyle name="Başlık 3 2 10 2 13 4" xfId="203"/>
    <cellStyle name="Başlık 3 2 10 2 13 5" xfId="204"/>
    <cellStyle name="Başlık 3 2 10 2 13 6" xfId="205"/>
    <cellStyle name="Başlık 3 2 10 2 14" xfId="206"/>
    <cellStyle name="Başlık 3 2 10 2 14 2" xfId="207"/>
    <cellStyle name="Başlık 3 2 10 2 14 3" xfId="208"/>
    <cellStyle name="Başlık 3 2 10 2 14 4" xfId="209"/>
    <cellStyle name="Başlık 3 2 10 2 14 5" xfId="210"/>
    <cellStyle name="Başlık 3 2 10 2 15" xfId="211"/>
    <cellStyle name="Başlık 3 2 10 2 16" xfId="212"/>
    <cellStyle name="Başlık 3 2 10 2 17" xfId="213"/>
    <cellStyle name="Başlık 3 2 10 2 18" xfId="214"/>
    <cellStyle name="Başlık 3 2 10 2 2" xfId="215"/>
    <cellStyle name="Başlık 3 2 10 2 2 2" xfId="216"/>
    <cellStyle name="Başlık 3 2 10 2 2 2 2" xfId="217"/>
    <cellStyle name="Başlık 3 2 10 2 2 2 3" xfId="218"/>
    <cellStyle name="Başlık 3 2 10 2 2 2 4" xfId="219"/>
    <cellStyle name="Başlık 3 2 10 2 2 2 5" xfId="220"/>
    <cellStyle name="Başlık 3 2 10 2 2 3" xfId="221"/>
    <cellStyle name="Başlık 3 2 10 2 2 4" xfId="222"/>
    <cellStyle name="Başlık 3 2 10 2 2 5" xfId="223"/>
    <cellStyle name="Başlık 3 2 10 2 2 6" xfId="224"/>
    <cellStyle name="Başlık 3 2 10 2 3" xfId="225"/>
    <cellStyle name="Başlık 3 2 10 2 3 2" xfId="226"/>
    <cellStyle name="Başlık 3 2 10 2 3 2 2" xfId="227"/>
    <cellStyle name="Başlık 3 2 10 2 3 2 3" xfId="228"/>
    <cellStyle name="Başlık 3 2 10 2 3 2 4" xfId="229"/>
    <cellStyle name="Başlık 3 2 10 2 3 2 5" xfId="230"/>
    <cellStyle name="Başlık 3 2 10 2 3 3" xfId="231"/>
    <cellStyle name="Başlık 3 2 10 2 3 4" xfId="232"/>
    <cellStyle name="Başlık 3 2 10 2 3 5" xfId="233"/>
    <cellStyle name="Başlık 3 2 10 2 3 6" xfId="234"/>
    <cellStyle name="Başlık 3 2 10 2 4" xfId="235"/>
    <cellStyle name="Başlık 3 2 10 2 4 2" xfId="236"/>
    <cellStyle name="Başlık 3 2 10 2 4 2 2" xfId="237"/>
    <cellStyle name="Başlık 3 2 10 2 4 2 3" xfId="238"/>
    <cellStyle name="Başlık 3 2 10 2 4 2 4" xfId="239"/>
    <cellStyle name="Başlık 3 2 10 2 4 2 5" xfId="240"/>
    <cellStyle name="Başlık 3 2 10 2 4 3" xfId="241"/>
    <cellStyle name="Başlık 3 2 10 2 4 4" xfId="242"/>
    <cellStyle name="Başlık 3 2 10 2 4 5" xfId="243"/>
    <cellStyle name="Başlık 3 2 10 2 4 6" xfId="244"/>
    <cellStyle name="Başlık 3 2 10 2 5" xfId="245"/>
    <cellStyle name="Başlık 3 2 10 2 5 2" xfId="246"/>
    <cellStyle name="Başlık 3 2 10 2 5 2 2" xfId="247"/>
    <cellStyle name="Başlık 3 2 10 2 5 2 3" xfId="248"/>
    <cellStyle name="Başlık 3 2 10 2 5 2 4" xfId="249"/>
    <cellStyle name="Başlık 3 2 10 2 5 2 5" xfId="250"/>
    <cellStyle name="Başlık 3 2 10 2 5 3" xfId="251"/>
    <cellStyle name="Başlık 3 2 10 2 5 4" xfId="252"/>
    <cellStyle name="Başlık 3 2 10 2 5 5" xfId="253"/>
    <cellStyle name="Başlık 3 2 10 2 5 6" xfId="254"/>
    <cellStyle name="Başlık 3 2 10 2 6" xfId="255"/>
    <cellStyle name="Başlık 3 2 10 2 6 2" xfId="256"/>
    <cellStyle name="Başlık 3 2 10 2 6 2 2" xfId="257"/>
    <cellStyle name="Başlık 3 2 10 2 6 2 3" xfId="258"/>
    <cellStyle name="Başlık 3 2 10 2 6 2 4" xfId="259"/>
    <cellStyle name="Başlık 3 2 10 2 6 2 5" xfId="260"/>
    <cellStyle name="Başlık 3 2 10 2 6 3" xfId="261"/>
    <cellStyle name="Başlık 3 2 10 2 6 4" xfId="262"/>
    <cellStyle name="Başlık 3 2 10 2 6 5" xfId="263"/>
    <cellStyle name="Başlık 3 2 10 2 6 6" xfId="264"/>
    <cellStyle name="Başlık 3 2 10 2 7" xfId="265"/>
    <cellStyle name="Başlık 3 2 10 2 7 2" xfId="266"/>
    <cellStyle name="Başlık 3 2 10 2 7 2 2" xfId="267"/>
    <cellStyle name="Başlık 3 2 10 2 7 2 3" xfId="268"/>
    <cellStyle name="Başlık 3 2 10 2 7 2 4" xfId="269"/>
    <cellStyle name="Başlık 3 2 10 2 7 2 5" xfId="270"/>
    <cellStyle name="Başlık 3 2 10 2 7 3" xfId="271"/>
    <cellStyle name="Başlık 3 2 10 2 7 4" xfId="272"/>
    <cellStyle name="Başlık 3 2 10 2 7 5" xfId="273"/>
    <cellStyle name="Başlık 3 2 10 2 7 6" xfId="274"/>
    <cellStyle name="Başlık 3 2 10 2 8" xfId="275"/>
    <cellStyle name="Başlık 3 2 10 2 8 2" xfId="276"/>
    <cellStyle name="Başlık 3 2 10 2 8 2 2" xfId="277"/>
    <cellStyle name="Başlık 3 2 10 2 8 2 3" xfId="278"/>
    <cellStyle name="Başlık 3 2 10 2 8 2 4" xfId="279"/>
    <cellStyle name="Başlık 3 2 10 2 8 2 5" xfId="280"/>
    <cellStyle name="Başlık 3 2 10 2 8 3" xfId="281"/>
    <cellStyle name="Başlık 3 2 10 2 8 4" xfId="282"/>
    <cellStyle name="Başlık 3 2 10 2 8 5" xfId="283"/>
    <cellStyle name="Başlık 3 2 10 2 8 6" xfId="284"/>
    <cellStyle name="Başlık 3 2 10 2 9" xfId="285"/>
    <cellStyle name="Başlık 3 2 10 2 9 2" xfId="286"/>
    <cellStyle name="Başlık 3 2 10 2 9 2 2" xfId="287"/>
    <cellStyle name="Başlık 3 2 10 2 9 2 3" xfId="288"/>
    <cellStyle name="Başlık 3 2 10 2 9 2 4" xfId="289"/>
    <cellStyle name="Başlık 3 2 10 2 9 2 5" xfId="290"/>
    <cellStyle name="Başlık 3 2 10 2 9 3" xfId="291"/>
    <cellStyle name="Başlık 3 2 10 2 9 4" xfId="292"/>
    <cellStyle name="Başlık 3 2 10 2 9 5" xfId="293"/>
    <cellStyle name="Başlık 3 2 10 2 9 6" xfId="294"/>
    <cellStyle name="Başlık 3 2 10 20" xfId="295"/>
    <cellStyle name="Başlık 3 2 10 21" xfId="296"/>
    <cellStyle name="Başlık 3 2 10 3" xfId="297"/>
    <cellStyle name="Başlık 3 2 10 3 2" xfId="298"/>
    <cellStyle name="Başlık 3 2 10 3 2 2" xfId="299"/>
    <cellStyle name="Başlık 3 2 10 3 2 3" xfId="300"/>
    <cellStyle name="Başlık 3 2 10 3 2 4" xfId="301"/>
    <cellStyle name="Başlık 3 2 10 3 2 5" xfId="302"/>
    <cellStyle name="Başlık 3 2 10 3 3" xfId="303"/>
    <cellStyle name="Başlık 3 2 10 3 4" xfId="304"/>
    <cellStyle name="Başlık 3 2 10 3 5" xfId="305"/>
    <cellStyle name="Başlık 3 2 10 3 6" xfId="306"/>
    <cellStyle name="Başlık 3 2 10 4" xfId="307"/>
    <cellStyle name="Başlık 3 2 10 4 2" xfId="308"/>
    <cellStyle name="Başlık 3 2 10 4 2 2" xfId="309"/>
    <cellStyle name="Başlık 3 2 10 4 2 3" xfId="310"/>
    <cellStyle name="Başlık 3 2 10 4 2 4" xfId="311"/>
    <cellStyle name="Başlık 3 2 10 4 2 5" xfId="312"/>
    <cellStyle name="Başlık 3 2 10 4 3" xfId="313"/>
    <cellStyle name="Başlık 3 2 10 4 4" xfId="314"/>
    <cellStyle name="Başlık 3 2 10 4 5" xfId="315"/>
    <cellStyle name="Başlık 3 2 10 4 6" xfId="316"/>
    <cellStyle name="Başlık 3 2 10 5" xfId="317"/>
    <cellStyle name="Başlık 3 2 10 5 2" xfId="318"/>
    <cellStyle name="Başlık 3 2 10 5 2 2" xfId="319"/>
    <cellStyle name="Başlık 3 2 10 5 2 3" xfId="320"/>
    <cellStyle name="Başlık 3 2 10 5 2 4" xfId="321"/>
    <cellStyle name="Başlık 3 2 10 5 2 5" xfId="322"/>
    <cellStyle name="Başlık 3 2 10 5 3" xfId="323"/>
    <cellStyle name="Başlık 3 2 10 5 4" xfId="324"/>
    <cellStyle name="Başlık 3 2 10 5 5" xfId="325"/>
    <cellStyle name="Başlık 3 2 10 5 6" xfId="326"/>
    <cellStyle name="Başlık 3 2 10 6" xfId="327"/>
    <cellStyle name="Başlık 3 2 10 6 2" xfId="328"/>
    <cellStyle name="Başlık 3 2 10 6 2 2" xfId="329"/>
    <cellStyle name="Başlık 3 2 10 6 2 3" xfId="330"/>
    <cellStyle name="Başlık 3 2 10 6 2 4" xfId="331"/>
    <cellStyle name="Başlık 3 2 10 6 2 5" xfId="332"/>
    <cellStyle name="Başlık 3 2 10 6 3" xfId="333"/>
    <cellStyle name="Başlık 3 2 10 6 4" xfId="334"/>
    <cellStyle name="Başlık 3 2 10 6 5" xfId="335"/>
    <cellStyle name="Başlık 3 2 10 6 6" xfId="336"/>
    <cellStyle name="Başlık 3 2 10 7" xfId="337"/>
    <cellStyle name="Başlık 3 2 10 7 2" xfId="338"/>
    <cellStyle name="Başlık 3 2 10 7 2 2" xfId="339"/>
    <cellStyle name="Başlık 3 2 10 7 2 3" xfId="340"/>
    <cellStyle name="Başlık 3 2 10 7 2 4" xfId="341"/>
    <cellStyle name="Başlık 3 2 10 7 2 5" xfId="342"/>
    <cellStyle name="Başlık 3 2 10 7 3" xfId="343"/>
    <cellStyle name="Başlık 3 2 10 7 4" xfId="344"/>
    <cellStyle name="Başlık 3 2 10 7 5" xfId="345"/>
    <cellStyle name="Başlık 3 2 10 7 6" xfId="346"/>
    <cellStyle name="Başlık 3 2 10 8" xfId="347"/>
    <cellStyle name="Başlık 3 2 10 8 2" xfId="348"/>
    <cellStyle name="Başlık 3 2 10 8 2 2" xfId="349"/>
    <cellStyle name="Başlık 3 2 10 8 2 3" xfId="350"/>
    <cellStyle name="Başlık 3 2 10 8 2 4" xfId="351"/>
    <cellStyle name="Başlık 3 2 10 8 2 5" xfId="352"/>
    <cellStyle name="Başlık 3 2 10 8 3" xfId="353"/>
    <cellStyle name="Başlık 3 2 10 8 4" xfId="354"/>
    <cellStyle name="Başlık 3 2 10 8 5" xfId="355"/>
    <cellStyle name="Başlık 3 2 10 8 6" xfId="356"/>
    <cellStyle name="Başlık 3 2 10 9" xfId="357"/>
    <cellStyle name="Başlık 3 2 10 9 2" xfId="358"/>
    <cellStyle name="Başlık 3 2 10 9 2 2" xfId="359"/>
    <cellStyle name="Başlık 3 2 10 9 2 3" xfId="360"/>
    <cellStyle name="Başlık 3 2 10 9 2 4" xfId="361"/>
    <cellStyle name="Başlık 3 2 10 9 2 5" xfId="362"/>
    <cellStyle name="Başlık 3 2 10 9 3" xfId="363"/>
    <cellStyle name="Başlık 3 2 10 9 4" xfId="364"/>
    <cellStyle name="Başlık 3 2 10 9 5" xfId="365"/>
    <cellStyle name="Başlık 3 2 10 9 6" xfId="366"/>
    <cellStyle name="Başlık 3 2 11" xfId="367"/>
    <cellStyle name="Başlık 3 2 11 10" xfId="368"/>
    <cellStyle name="Başlık 3 2 11 10 2" xfId="369"/>
    <cellStyle name="Başlık 3 2 11 10 2 2" xfId="370"/>
    <cellStyle name="Başlık 3 2 11 10 2 3" xfId="371"/>
    <cellStyle name="Başlık 3 2 11 10 2 4" xfId="372"/>
    <cellStyle name="Başlık 3 2 11 10 2 5" xfId="373"/>
    <cellStyle name="Başlık 3 2 11 10 3" xfId="374"/>
    <cellStyle name="Başlık 3 2 11 10 4" xfId="375"/>
    <cellStyle name="Başlık 3 2 11 10 5" xfId="376"/>
    <cellStyle name="Başlık 3 2 11 10 6" xfId="377"/>
    <cellStyle name="Başlık 3 2 11 11" xfId="378"/>
    <cellStyle name="Başlık 3 2 11 11 2" xfId="379"/>
    <cellStyle name="Başlık 3 2 11 11 2 2" xfId="380"/>
    <cellStyle name="Başlık 3 2 11 11 2 3" xfId="381"/>
    <cellStyle name="Başlık 3 2 11 11 2 4" xfId="382"/>
    <cellStyle name="Başlık 3 2 11 11 2 5" xfId="383"/>
    <cellStyle name="Başlık 3 2 11 11 3" xfId="384"/>
    <cellStyle name="Başlık 3 2 11 11 4" xfId="385"/>
    <cellStyle name="Başlık 3 2 11 11 5" xfId="386"/>
    <cellStyle name="Başlık 3 2 11 11 6" xfId="387"/>
    <cellStyle name="Başlık 3 2 11 12" xfId="388"/>
    <cellStyle name="Başlık 3 2 11 12 2" xfId="389"/>
    <cellStyle name="Başlık 3 2 11 12 2 2" xfId="390"/>
    <cellStyle name="Başlık 3 2 11 12 2 3" xfId="391"/>
    <cellStyle name="Başlık 3 2 11 12 2 4" xfId="392"/>
    <cellStyle name="Başlık 3 2 11 12 2 5" xfId="393"/>
    <cellStyle name="Başlık 3 2 11 12 3" xfId="394"/>
    <cellStyle name="Başlık 3 2 11 12 4" xfId="395"/>
    <cellStyle name="Başlık 3 2 11 12 5" xfId="396"/>
    <cellStyle name="Başlık 3 2 11 12 6" xfId="397"/>
    <cellStyle name="Başlık 3 2 11 13" xfId="398"/>
    <cellStyle name="Başlık 3 2 11 13 2" xfId="399"/>
    <cellStyle name="Başlık 3 2 11 13 2 2" xfId="400"/>
    <cellStyle name="Başlık 3 2 11 13 2 3" xfId="401"/>
    <cellStyle name="Başlık 3 2 11 13 2 4" xfId="402"/>
    <cellStyle name="Başlık 3 2 11 13 2 5" xfId="403"/>
    <cellStyle name="Başlık 3 2 11 13 3" xfId="404"/>
    <cellStyle name="Başlık 3 2 11 13 4" xfId="405"/>
    <cellStyle name="Başlık 3 2 11 13 5" xfId="406"/>
    <cellStyle name="Başlık 3 2 11 13 6" xfId="407"/>
    <cellStyle name="Başlık 3 2 11 14" xfId="408"/>
    <cellStyle name="Başlık 3 2 11 14 2" xfId="409"/>
    <cellStyle name="Başlık 3 2 11 14 2 2" xfId="410"/>
    <cellStyle name="Başlık 3 2 11 14 2 3" xfId="411"/>
    <cellStyle name="Başlık 3 2 11 14 2 4" xfId="412"/>
    <cellStyle name="Başlık 3 2 11 14 2 5" xfId="413"/>
    <cellStyle name="Başlık 3 2 11 14 3" xfId="414"/>
    <cellStyle name="Başlık 3 2 11 14 4" xfId="415"/>
    <cellStyle name="Başlık 3 2 11 14 5" xfId="416"/>
    <cellStyle name="Başlık 3 2 11 14 6" xfId="417"/>
    <cellStyle name="Başlık 3 2 11 15" xfId="418"/>
    <cellStyle name="Başlık 3 2 11 15 2" xfId="419"/>
    <cellStyle name="Başlık 3 2 11 15 2 2" xfId="420"/>
    <cellStyle name="Başlık 3 2 11 15 2 3" xfId="421"/>
    <cellStyle name="Başlık 3 2 11 15 2 4" xfId="422"/>
    <cellStyle name="Başlık 3 2 11 15 2 5" xfId="423"/>
    <cellStyle name="Başlık 3 2 11 15 3" xfId="424"/>
    <cellStyle name="Başlık 3 2 11 15 4" xfId="425"/>
    <cellStyle name="Başlık 3 2 11 15 5" xfId="426"/>
    <cellStyle name="Başlık 3 2 11 15 6" xfId="427"/>
    <cellStyle name="Başlık 3 2 11 16" xfId="428"/>
    <cellStyle name="Başlık 3 2 11 16 2" xfId="429"/>
    <cellStyle name="Başlık 3 2 11 16 2 2" xfId="430"/>
    <cellStyle name="Başlık 3 2 11 16 2 3" xfId="431"/>
    <cellStyle name="Başlık 3 2 11 16 2 4" xfId="432"/>
    <cellStyle name="Başlık 3 2 11 16 2 5" xfId="433"/>
    <cellStyle name="Başlık 3 2 11 16 3" xfId="434"/>
    <cellStyle name="Başlık 3 2 11 16 4" xfId="435"/>
    <cellStyle name="Başlık 3 2 11 16 5" xfId="436"/>
    <cellStyle name="Başlık 3 2 11 16 6" xfId="437"/>
    <cellStyle name="Başlık 3 2 11 17" xfId="438"/>
    <cellStyle name="Başlık 3 2 11 17 2" xfId="439"/>
    <cellStyle name="Başlık 3 2 11 17 3" xfId="440"/>
    <cellStyle name="Başlık 3 2 11 17 4" xfId="441"/>
    <cellStyle name="Başlık 3 2 11 17 5" xfId="442"/>
    <cellStyle name="Başlık 3 2 11 18" xfId="443"/>
    <cellStyle name="Başlık 3 2 11 19" xfId="444"/>
    <cellStyle name="Başlık 3 2 11 2" xfId="445"/>
    <cellStyle name="Başlık 3 2 11 2 10" xfId="446"/>
    <cellStyle name="Başlık 3 2 11 2 10 2" xfId="447"/>
    <cellStyle name="Başlık 3 2 11 2 10 2 2" xfId="448"/>
    <cellStyle name="Başlık 3 2 11 2 10 2 3" xfId="449"/>
    <cellStyle name="Başlık 3 2 11 2 10 2 4" xfId="450"/>
    <cellStyle name="Başlık 3 2 11 2 10 2 5" xfId="451"/>
    <cellStyle name="Başlık 3 2 11 2 10 3" xfId="452"/>
    <cellStyle name="Başlık 3 2 11 2 10 4" xfId="453"/>
    <cellStyle name="Başlık 3 2 11 2 10 5" xfId="454"/>
    <cellStyle name="Başlık 3 2 11 2 10 6" xfId="455"/>
    <cellStyle name="Başlık 3 2 11 2 11" xfId="456"/>
    <cellStyle name="Başlık 3 2 11 2 11 2" xfId="457"/>
    <cellStyle name="Başlık 3 2 11 2 11 2 2" xfId="458"/>
    <cellStyle name="Başlık 3 2 11 2 11 2 3" xfId="459"/>
    <cellStyle name="Başlık 3 2 11 2 11 2 4" xfId="460"/>
    <cellStyle name="Başlık 3 2 11 2 11 2 5" xfId="461"/>
    <cellStyle name="Başlık 3 2 11 2 11 3" xfId="462"/>
    <cellStyle name="Başlık 3 2 11 2 11 4" xfId="463"/>
    <cellStyle name="Başlık 3 2 11 2 11 5" xfId="464"/>
    <cellStyle name="Başlık 3 2 11 2 11 6" xfId="465"/>
    <cellStyle name="Başlık 3 2 11 2 12" xfId="466"/>
    <cellStyle name="Başlık 3 2 11 2 12 2" xfId="467"/>
    <cellStyle name="Başlık 3 2 11 2 12 2 2" xfId="468"/>
    <cellStyle name="Başlık 3 2 11 2 12 2 3" xfId="469"/>
    <cellStyle name="Başlık 3 2 11 2 12 2 4" xfId="470"/>
    <cellStyle name="Başlık 3 2 11 2 12 2 5" xfId="471"/>
    <cellStyle name="Başlık 3 2 11 2 12 3" xfId="472"/>
    <cellStyle name="Başlık 3 2 11 2 12 4" xfId="473"/>
    <cellStyle name="Başlık 3 2 11 2 12 5" xfId="474"/>
    <cellStyle name="Başlık 3 2 11 2 12 6" xfId="475"/>
    <cellStyle name="Başlık 3 2 11 2 13" xfId="476"/>
    <cellStyle name="Başlık 3 2 11 2 13 2" xfId="477"/>
    <cellStyle name="Başlık 3 2 11 2 13 2 2" xfId="478"/>
    <cellStyle name="Başlık 3 2 11 2 13 2 3" xfId="479"/>
    <cellStyle name="Başlık 3 2 11 2 13 2 4" xfId="480"/>
    <cellStyle name="Başlık 3 2 11 2 13 2 5" xfId="481"/>
    <cellStyle name="Başlık 3 2 11 2 13 3" xfId="482"/>
    <cellStyle name="Başlık 3 2 11 2 13 4" xfId="483"/>
    <cellStyle name="Başlık 3 2 11 2 13 5" xfId="484"/>
    <cellStyle name="Başlık 3 2 11 2 13 6" xfId="485"/>
    <cellStyle name="Başlık 3 2 11 2 14" xfId="486"/>
    <cellStyle name="Başlık 3 2 11 2 14 2" xfId="487"/>
    <cellStyle name="Başlık 3 2 11 2 14 3" xfId="488"/>
    <cellStyle name="Başlık 3 2 11 2 14 4" xfId="489"/>
    <cellStyle name="Başlık 3 2 11 2 14 5" xfId="490"/>
    <cellStyle name="Başlık 3 2 11 2 15" xfId="491"/>
    <cellStyle name="Başlık 3 2 11 2 16" xfId="492"/>
    <cellStyle name="Başlık 3 2 11 2 17" xfId="493"/>
    <cellStyle name="Başlık 3 2 11 2 18" xfId="494"/>
    <cellStyle name="Başlık 3 2 11 2 2" xfId="495"/>
    <cellStyle name="Başlık 3 2 11 2 2 2" xfId="496"/>
    <cellStyle name="Başlık 3 2 11 2 2 2 2" xfId="497"/>
    <cellStyle name="Başlık 3 2 11 2 2 2 3" xfId="498"/>
    <cellStyle name="Başlık 3 2 11 2 2 2 4" xfId="499"/>
    <cellStyle name="Başlık 3 2 11 2 2 2 5" xfId="500"/>
    <cellStyle name="Başlık 3 2 11 2 2 3" xfId="501"/>
    <cellStyle name="Başlık 3 2 11 2 2 4" xfId="502"/>
    <cellStyle name="Başlık 3 2 11 2 2 5" xfId="503"/>
    <cellStyle name="Başlık 3 2 11 2 2 6" xfId="504"/>
    <cellStyle name="Başlık 3 2 11 2 3" xfId="505"/>
    <cellStyle name="Başlık 3 2 11 2 3 2" xfId="506"/>
    <cellStyle name="Başlık 3 2 11 2 3 2 2" xfId="507"/>
    <cellStyle name="Başlık 3 2 11 2 3 2 3" xfId="508"/>
    <cellStyle name="Başlık 3 2 11 2 3 2 4" xfId="509"/>
    <cellStyle name="Başlık 3 2 11 2 3 2 5" xfId="510"/>
    <cellStyle name="Başlık 3 2 11 2 3 3" xfId="511"/>
    <cellStyle name="Başlık 3 2 11 2 3 4" xfId="512"/>
    <cellStyle name="Başlık 3 2 11 2 3 5" xfId="513"/>
    <cellStyle name="Başlık 3 2 11 2 3 6" xfId="514"/>
    <cellStyle name="Başlık 3 2 11 2 4" xfId="515"/>
    <cellStyle name="Başlık 3 2 11 2 4 2" xfId="516"/>
    <cellStyle name="Başlık 3 2 11 2 4 2 2" xfId="517"/>
    <cellStyle name="Başlık 3 2 11 2 4 2 3" xfId="518"/>
    <cellStyle name="Başlık 3 2 11 2 4 2 4" xfId="519"/>
    <cellStyle name="Başlık 3 2 11 2 4 2 5" xfId="520"/>
    <cellStyle name="Başlık 3 2 11 2 4 3" xfId="521"/>
    <cellStyle name="Başlık 3 2 11 2 4 4" xfId="522"/>
    <cellStyle name="Başlık 3 2 11 2 4 5" xfId="523"/>
    <cellStyle name="Başlık 3 2 11 2 4 6" xfId="524"/>
    <cellStyle name="Başlık 3 2 11 2 5" xfId="525"/>
    <cellStyle name="Başlık 3 2 11 2 5 2" xfId="526"/>
    <cellStyle name="Başlık 3 2 11 2 5 2 2" xfId="527"/>
    <cellStyle name="Başlık 3 2 11 2 5 2 3" xfId="528"/>
    <cellStyle name="Başlık 3 2 11 2 5 2 4" xfId="529"/>
    <cellStyle name="Başlık 3 2 11 2 5 2 5" xfId="530"/>
    <cellStyle name="Başlık 3 2 11 2 5 3" xfId="531"/>
    <cellStyle name="Başlık 3 2 11 2 5 4" xfId="532"/>
    <cellStyle name="Başlık 3 2 11 2 5 5" xfId="533"/>
    <cellStyle name="Başlık 3 2 11 2 5 6" xfId="534"/>
    <cellStyle name="Başlık 3 2 11 2 6" xfId="535"/>
    <cellStyle name="Başlık 3 2 11 2 6 2" xfId="536"/>
    <cellStyle name="Başlık 3 2 11 2 6 2 2" xfId="537"/>
    <cellStyle name="Başlık 3 2 11 2 6 2 3" xfId="538"/>
    <cellStyle name="Başlık 3 2 11 2 6 2 4" xfId="539"/>
    <cellStyle name="Başlık 3 2 11 2 6 2 5" xfId="540"/>
    <cellStyle name="Başlık 3 2 11 2 6 3" xfId="541"/>
    <cellStyle name="Başlık 3 2 11 2 6 4" xfId="542"/>
    <cellStyle name="Başlık 3 2 11 2 6 5" xfId="543"/>
    <cellStyle name="Başlık 3 2 11 2 6 6" xfId="544"/>
    <cellStyle name="Başlık 3 2 11 2 7" xfId="545"/>
    <cellStyle name="Başlık 3 2 11 2 7 2" xfId="546"/>
    <cellStyle name="Başlık 3 2 11 2 7 2 2" xfId="547"/>
    <cellStyle name="Başlık 3 2 11 2 7 2 3" xfId="548"/>
    <cellStyle name="Başlık 3 2 11 2 7 2 4" xfId="549"/>
    <cellStyle name="Başlık 3 2 11 2 7 2 5" xfId="550"/>
    <cellStyle name="Başlık 3 2 11 2 7 3" xfId="551"/>
    <cellStyle name="Başlık 3 2 11 2 7 4" xfId="552"/>
    <cellStyle name="Başlık 3 2 11 2 7 5" xfId="553"/>
    <cellStyle name="Başlık 3 2 11 2 7 6" xfId="554"/>
    <cellStyle name="Başlık 3 2 11 2 8" xfId="555"/>
    <cellStyle name="Başlık 3 2 11 2 8 2" xfId="556"/>
    <cellStyle name="Başlık 3 2 11 2 8 2 2" xfId="557"/>
    <cellStyle name="Başlık 3 2 11 2 8 2 3" xfId="558"/>
    <cellStyle name="Başlık 3 2 11 2 8 2 4" xfId="559"/>
    <cellStyle name="Başlık 3 2 11 2 8 2 5" xfId="560"/>
    <cellStyle name="Başlık 3 2 11 2 8 3" xfId="561"/>
    <cellStyle name="Başlık 3 2 11 2 8 4" xfId="562"/>
    <cellStyle name="Başlık 3 2 11 2 8 5" xfId="563"/>
    <cellStyle name="Başlık 3 2 11 2 8 6" xfId="564"/>
    <cellStyle name="Başlık 3 2 11 2 9" xfId="565"/>
    <cellStyle name="Başlık 3 2 11 2 9 2" xfId="566"/>
    <cellStyle name="Başlık 3 2 11 2 9 2 2" xfId="567"/>
    <cellStyle name="Başlık 3 2 11 2 9 2 3" xfId="568"/>
    <cellStyle name="Başlık 3 2 11 2 9 2 4" xfId="569"/>
    <cellStyle name="Başlık 3 2 11 2 9 2 5" xfId="570"/>
    <cellStyle name="Başlık 3 2 11 2 9 3" xfId="571"/>
    <cellStyle name="Başlık 3 2 11 2 9 4" xfId="572"/>
    <cellStyle name="Başlık 3 2 11 2 9 5" xfId="573"/>
    <cellStyle name="Başlık 3 2 11 2 9 6" xfId="574"/>
    <cellStyle name="Başlık 3 2 11 20" xfId="575"/>
    <cellStyle name="Başlık 3 2 11 21" xfId="576"/>
    <cellStyle name="Başlık 3 2 11 3" xfId="577"/>
    <cellStyle name="Başlık 3 2 11 3 2" xfId="578"/>
    <cellStyle name="Başlık 3 2 11 3 2 2" xfId="579"/>
    <cellStyle name="Başlık 3 2 11 3 2 3" xfId="580"/>
    <cellStyle name="Başlık 3 2 11 3 2 4" xfId="581"/>
    <cellStyle name="Başlık 3 2 11 3 2 5" xfId="582"/>
    <cellStyle name="Başlık 3 2 11 3 3" xfId="583"/>
    <cellStyle name="Başlık 3 2 11 3 4" xfId="584"/>
    <cellStyle name="Başlık 3 2 11 3 5" xfId="585"/>
    <cellStyle name="Başlık 3 2 11 3 6" xfId="586"/>
    <cellStyle name="Başlık 3 2 11 4" xfId="587"/>
    <cellStyle name="Başlık 3 2 11 4 2" xfId="588"/>
    <cellStyle name="Başlık 3 2 11 4 2 2" xfId="589"/>
    <cellStyle name="Başlık 3 2 11 4 2 3" xfId="590"/>
    <cellStyle name="Başlık 3 2 11 4 2 4" xfId="591"/>
    <cellStyle name="Başlık 3 2 11 4 2 5" xfId="592"/>
    <cellStyle name="Başlık 3 2 11 4 3" xfId="593"/>
    <cellStyle name="Başlık 3 2 11 4 4" xfId="594"/>
    <cellStyle name="Başlık 3 2 11 4 5" xfId="595"/>
    <cellStyle name="Başlık 3 2 11 4 6" xfId="596"/>
    <cellStyle name="Başlık 3 2 11 5" xfId="597"/>
    <cellStyle name="Başlık 3 2 11 5 2" xfId="598"/>
    <cellStyle name="Başlık 3 2 11 5 2 2" xfId="599"/>
    <cellStyle name="Başlık 3 2 11 5 2 3" xfId="600"/>
    <cellStyle name="Başlık 3 2 11 5 2 4" xfId="601"/>
    <cellStyle name="Başlık 3 2 11 5 2 5" xfId="602"/>
    <cellStyle name="Başlık 3 2 11 5 3" xfId="603"/>
    <cellStyle name="Başlık 3 2 11 5 4" xfId="604"/>
    <cellStyle name="Başlık 3 2 11 5 5" xfId="605"/>
    <cellStyle name="Başlık 3 2 11 5 6" xfId="606"/>
    <cellStyle name="Başlık 3 2 11 6" xfId="607"/>
    <cellStyle name="Başlık 3 2 11 6 2" xfId="608"/>
    <cellStyle name="Başlık 3 2 11 6 2 2" xfId="609"/>
    <cellStyle name="Başlık 3 2 11 6 2 3" xfId="610"/>
    <cellStyle name="Başlık 3 2 11 6 2 4" xfId="611"/>
    <cellStyle name="Başlık 3 2 11 6 2 5" xfId="612"/>
    <cellStyle name="Başlık 3 2 11 6 3" xfId="613"/>
    <cellStyle name="Başlık 3 2 11 6 4" xfId="614"/>
    <cellStyle name="Başlık 3 2 11 6 5" xfId="615"/>
    <cellStyle name="Başlık 3 2 11 6 6" xfId="616"/>
    <cellStyle name="Başlık 3 2 11 7" xfId="617"/>
    <cellStyle name="Başlık 3 2 11 7 2" xfId="618"/>
    <cellStyle name="Başlık 3 2 11 7 2 2" xfId="619"/>
    <cellStyle name="Başlık 3 2 11 7 2 3" xfId="620"/>
    <cellStyle name="Başlık 3 2 11 7 2 4" xfId="621"/>
    <cellStyle name="Başlık 3 2 11 7 2 5" xfId="622"/>
    <cellStyle name="Başlık 3 2 11 7 3" xfId="623"/>
    <cellStyle name="Başlık 3 2 11 7 4" xfId="624"/>
    <cellStyle name="Başlık 3 2 11 7 5" xfId="625"/>
    <cellStyle name="Başlık 3 2 11 7 6" xfId="626"/>
    <cellStyle name="Başlık 3 2 11 8" xfId="627"/>
    <cellStyle name="Başlık 3 2 11 8 2" xfId="628"/>
    <cellStyle name="Başlık 3 2 11 8 2 2" xfId="629"/>
    <cellStyle name="Başlık 3 2 11 8 2 3" xfId="630"/>
    <cellStyle name="Başlık 3 2 11 8 2 4" xfId="631"/>
    <cellStyle name="Başlık 3 2 11 8 2 5" xfId="632"/>
    <cellStyle name="Başlık 3 2 11 8 3" xfId="633"/>
    <cellStyle name="Başlık 3 2 11 8 4" xfId="634"/>
    <cellStyle name="Başlık 3 2 11 8 5" xfId="635"/>
    <cellStyle name="Başlık 3 2 11 8 6" xfId="636"/>
    <cellStyle name="Başlık 3 2 11 9" xfId="637"/>
    <cellStyle name="Başlık 3 2 11 9 2" xfId="638"/>
    <cellStyle name="Başlık 3 2 11 9 2 2" xfId="639"/>
    <cellStyle name="Başlık 3 2 11 9 2 3" xfId="640"/>
    <cellStyle name="Başlık 3 2 11 9 2 4" xfId="641"/>
    <cellStyle name="Başlık 3 2 11 9 2 5" xfId="642"/>
    <cellStyle name="Başlık 3 2 11 9 3" xfId="643"/>
    <cellStyle name="Başlık 3 2 11 9 4" xfId="644"/>
    <cellStyle name="Başlık 3 2 11 9 5" xfId="645"/>
    <cellStyle name="Başlık 3 2 11 9 6" xfId="646"/>
    <cellStyle name="Başlık 3 2 12" xfId="647"/>
    <cellStyle name="Başlık 3 2 12 10" xfId="648"/>
    <cellStyle name="Başlık 3 2 12 10 2" xfId="649"/>
    <cellStyle name="Başlık 3 2 12 10 2 2" xfId="650"/>
    <cellStyle name="Başlık 3 2 12 10 2 3" xfId="651"/>
    <cellStyle name="Başlık 3 2 12 10 2 4" xfId="652"/>
    <cellStyle name="Başlık 3 2 12 10 2 5" xfId="653"/>
    <cellStyle name="Başlık 3 2 12 10 3" xfId="654"/>
    <cellStyle name="Başlık 3 2 12 10 4" xfId="655"/>
    <cellStyle name="Başlık 3 2 12 10 5" xfId="656"/>
    <cellStyle name="Başlık 3 2 12 10 6" xfId="657"/>
    <cellStyle name="Başlık 3 2 12 11" xfId="658"/>
    <cellStyle name="Başlık 3 2 12 11 2" xfId="659"/>
    <cellStyle name="Başlık 3 2 12 11 2 2" xfId="660"/>
    <cellStyle name="Başlık 3 2 12 11 2 3" xfId="661"/>
    <cellStyle name="Başlık 3 2 12 11 2 4" xfId="662"/>
    <cellStyle name="Başlık 3 2 12 11 2 5" xfId="663"/>
    <cellStyle name="Başlık 3 2 12 11 3" xfId="664"/>
    <cellStyle name="Başlık 3 2 12 11 4" xfId="665"/>
    <cellStyle name="Başlık 3 2 12 11 5" xfId="666"/>
    <cellStyle name="Başlık 3 2 12 11 6" xfId="667"/>
    <cellStyle name="Başlık 3 2 12 12" xfId="668"/>
    <cellStyle name="Başlık 3 2 12 12 2" xfId="669"/>
    <cellStyle name="Başlık 3 2 12 12 2 2" xfId="670"/>
    <cellStyle name="Başlık 3 2 12 12 2 3" xfId="671"/>
    <cellStyle name="Başlık 3 2 12 12 2 4" xfId="672"/>
    <cellStyle name="Başlık 3 2 12 12 2 5" xfId="673"/>
    <cellStyle name="Başlık 3 2 12 12 3" xfId="674"/>
    <cellStyle name="Başlık 3 2 12 12 4" xfId="675"/>
    <cellStyle name="Başlık 3 2 12 12 5" xfId="676"/>
    <cellStyle name="Başlık 3 2 12 12 6" xfId="677"/>
    <cellStyle name="Başlık 3 2 12 13" xfId="678"/>
    <cellStyle name="Başlık 3 2 12 13 2" xfId="679"/>
    <cellStyle name="Başlık 3 2 12 13 2 2" xfId="680"/>
    <cellStyle name="Başlık 3 2 12 13 2 3" xfId="681"/>
    <cellStyle name="Başlık 3 2 12 13 2 4" xfId="682"/>
    <cellStyle name="Başlık 3 2 12 13 2 5" xfId="683"/>
    <cellStyle name="Başlık 3 2 12 13 3" xfId="684"/>
    <cellStyle name="Başlık 3 2 12 13 4" xfId="685"/>
    <cellStyle name="Başlık 3 2 12 13 5" xfId="686"/>
    <cellStyle name="Başlık 3 2 12 13 6" xfId="687"/>
    <cellStyle name="Başlık 3 2 12 14" xfId="688"/>
    <cellStyle name="Başlık 3 2 12 14 2" xfId="689"/>
    <cellStyle name="Başlık 3 2 12 14 2 2" xfId="690"/>
    <cellStyle name="Başlık 3 2 12 14 2 3" xfId="691"/>
    <cellStyle name="Başlık 3 2 12 14 2 4" xfId="692"/>
    <cellStyle name="Başlık 3 2 12 14 2 5" xfId="693"/>
    <cellStyle name="Başlık 3 2 12 14 3" xfId="694"/>
    <cellStyle name="Başlık 3 2 12 14 4" xfId="695"/>
    <cellStyle name="Başlık 3 2 12 14 5" xfId="696"/>
    <cellStyle name="Başlık 3 2 12 14 6" xfId="697"/>
    <cellStyle name="Başlık 3 2 12 15" xfId="698"/>
    <cellStyle name="Başlık 3 2 12 15 2" xfId="699"/>
    <cellStyle name="Başlık 3 2 12 15 2 2" xfId="700"/>
    <cellStyle name="Başlık 3 2 12 15 2 3" xfId="701"/>
    <cellStyle name="Başlık 3 2 12 15 2 4" xfId="702"/>
    <cellStyle name="Başlık 3 2 12 15 2 5" xfId="703"/>
    <cellStyle name="Başlık 3 2 12 15 3" xfId="704"/>
    <cellStyle name="Başlık 3 2 12 15 4" xfId="705"/>
    <cellStyle name="Başlık 3 2 12 15 5" xfId="706"/>
    <cellStyle name="Başlık 3 2 12 15 6" xfId="707"/>
    <cellStyle name="Başlık 3 2 12 16" xfId="708"/>
    <cellStyle name="Başlık 3 2 12 16 2" xfId="709"/>
    <cellStyle name="Başlık 3 2 12 16 2 2" xfId="710"/>
    <cellStyle name="Başlık 3 2 12 16 2 3" xfId="711"/>
    <cellStyle name="Başlık 3 2 12 16 2 4" xfId="712"/>
    <cellStyle name="Başlık 3 2 12 16 2 5" xfId="713"/>
    <cellStyle name="Başlık 3 2 12 16 3" xfId="714"/>
    <cellStyle name="Başlık 3 2 12 16 4" xfId="715"/>
    <cellStyle name="Başlık 3 2 12 16 5" xfId="716"/>
    <cellStyle name="Başlık 3 2 12 16 6" xfId="717"/>
    <cellStyle name="Başlık 3 2 12 17" xfId="718"/>
    <cellStyle name="Başlık 3 2 12 17 2" xfId="719"/>
    <cellStyle name="Başlık 3 2 12 17 3" xfId="720"/>
    <cellStyle name="Başlık 3 2 12 17 4" xfId="721"/>
    <cellStyle name="Başlık 3 2 12 17 5" xfId="722"/>
    <cellStyle name="Başlık 3 2 12 18" xfId="723"/>
    <cellStyle name="Başlık 3 2 12 19" xfId="724"/>
    <cellStyle name="Başlık 3 2 12 2" xfId="725"/>
    <cellStyle name="Başlık 3 2 12 2 10" xfId="726"/>
    <cellStyle name="Başlık 3 2 12 2 10 2" xfId="727"/>
    <cellStyle name="Başlık 3 2 12 2 10 2 2" xfId="728"/>
    <cellStyle name="Başlık 3 2 12 2 10 2 3" xfId="729"/>
    <cellStyle name="Başlık 3 2 12 2 10 2 4" xfId="730"/>
    <cellStyle name="Başlık 3 2 12 2 10 2 5" xfId="731"/>
    <cellStyle name="Başlık 3 2 12 2 10 3" xfId="732"/>
    <cellStyle name="Başlık 3 2 12 2 10 4" xfId="733"/>
    <cellStyle name="Başlık 3 2 12 2 10 5" xfId="734"/>
    <cellStyle name="Başlık 3 2 12 2 10 6" xfId="735"/>
    <cellStyle name="Başlık 3 2 12 2 11" xfId="736"/>
    <cellStyle name="Başlık 3 2 12 2 11 2" xfId="737"/>
    <cellStyle name="Başlık 3 2 12 2 11 2 2" xfId="738"/>
    <cellStyle name="Başlık 3 2 12 2 11 2 3" xfId="739"/>
    <cellStyle name="Başlık 3 2 12 2 11 2 4" xfId="740"/>
    <cellStyle name="Başlık 3 2 12 2 11 2 5" xfId="741"/>
    <cellStyle name="Başlık 3 2 12 2 11 3" xfId="742"/>
    <cellStyle name="Başlık 3 2 12 2 11 4" xfId="743"/>
    <cellStyle name="Başlık 3 2 12 2 11 5" xfId="744"/>
    <cellStyle name="Başlık 3 2 12 2 11 6" xfId="745"/>
    <cellStyle name="Başlık 3 2 12 2 12" xfId="746"/>
    <cellStyle name="Başlık 3 2 12 2 12 2" xfId="747"/>
    <cellStyle name="Başlık 3 2 12 2 12 2 2" xfId="748"/>
    <cellStyle name="Başlık 3 2 12 2 12 2 3" xfId="749"/>
    <cellStyle name="Başlık 3 2 12 2 12 2 4" xfId="750"/>
    <cellStyle name="Başlık 3 2 12 2 12 2 5" xfId="751"/>
    <cellStyle name="Başlık 3 2 12 2 12 3" xfId="752"/>
    <cellStyle name="Başlık 3 2 12 2 12 4" xfId="753"/>
    <cellStyle name="Başlık 3 2 12 2 12 5" xfId="754"/>
    <cellStyle name="Başlık 3 2 12 2 12 6" xfId="755"/>
    <cellStyle name="Başlık 3 2 12 2 13" xfId="756"/>
    <cellStyle name="Başlık 3 2 12 2 13 2" xfId="757"/>
    <cellStyle name="Başlık 3 2 12 2 13 2 2" xfId="758"/>
    <cellStyle name="Başlık 3 2 12 2 13 2 3" xfId="759"/>
    <cellStyle name="Başlık 3 2 12 2 13 2 4" xfId="760"/>
    <cellStyle name="Başlık 3 2 12 2 13 2 5" xfId="761"/>
    <cellStyle name="Başlık 3 2 12 2 13 3" xfId="762"/>
    <cellStyle name="Başlık 3 2 12 2 13 4" xfId="763"/>
    <cellStyle name="Başlık 3 2 12 2 13 5" xfId="764"/>
    <cellStyle name="Başlık 3 2 12 2 13 6" xfId="765"/>
    <cellStyle name="Başlık 3 2 12 2 14" xfId="766"/>
    <cellStyle name="Başlık 3 2 12 2 14 2" xfId="767"/>
    <cellStyle name="Başlık 3 2 12 2 14 3" xfId="768"/>
    <cellStyle name="Başlık 3 2 12 2 14 4" xfId="769"/>
    <cellStyle name="Başlık 3 2 12 2 14 5" xfId="770"/>
    <cellStyle name="Başlık 3 2 12 2 15" xfId="771"/>
    <cellStyle name="Başlık 3 2 12 2 16" xfId="772"/>
    <cellStyle name="Başlık 3 2 12 2 17" xfId="773"/>
    <cellStyle name="Başlık 3 2 12 2 18" xfId="774"/>
    <cellStyle name="Başlık 3 2 12 2 2" xfId="775"/>
    <cellStyle name="Başlık 3 2 12 2 2 2" xfId="776"/>
    <cellStyle name="Başlık 3 2 12 2 2 2 2" xfId="777"/>
    <cellStyle name="Başlık 3 2 12 2 2 2 3" xfId="778"/>
    <cellStyle name="Başlık 3 2 12 2 2 2 4" xfId="779"/>
    <cellStyle name="Başlık 3 2 12 2 2 2 5" xfId="780"/>
    <cellStyle name="Başlık 3 2 12 2 2 3" xfId="781"/>
    <cellStyle name="Başlık 3 2 12 2 2 4" xfId="782"/>
    <cellStyle name="Başlık 3 2 12 2 2 5" xfId="783"/>
    <cellStyle name="Başlık 3 2 12 2 2 6" xfId="784"/>
    <cellStyle name="Başlık 3 2 12 2 3" xfId="785"/>
    <cellStyle name="Başlık 3 2 12 2 3 2" xfId="786"/>
    <cellStyle name="Başlık 3 2 12 2 3 2 2" xfId="787"/>
    <cellStyle name="Başlık 3 2 12 2 3 2 3" xfId="788"/>
    <cellStyle name="Başlık 3 2 12 2 3 2 4" xfId="789"/>
    <cellStyle name="Başlık 3 2 12 2 3 2 5" xfId="790"/>
    <cellStyle name="Başlık 3 2 12 2 3 3" xfId="791"/>
    <cellStyle name="Başlık 3 2 12 2 3 4" xfId="792"/>
    <cellStyle name="Başlık 3 2 12 2 3 5" xfId="793"/>
    <cellStyle name="Başlık 3 2 12 2 3 6" xfId="794"/>
    <cellStyle name="Başlık 3 2 12 2 4" xfId="795"/>
    <cellStyle name="Başlık 3 2 12 2 4 2" xfId="796"/>
    <cellStyle name="Başlık 3 2 12 2 4 2 2" xfId="797"/>
    <cellStyle name="Başlık 3 2 12 2 4 2 3" xfId="798"/>
    <cellStyle name="Başlık 3 2 12 2 4 2 4" xfId="799"/>
    <cellStyle name="Başlık 3 2 12 2 4 2 5" xfId="800"/>
    <cellStyle name="Başlık 3 2 12 2 4 3" xfId="801"/>
    <cellStyle name="Başlık 3 2 12 2 4 4" xfId="802"/>
    <cellStyle name="Başlık 3 2 12 2 4 5" xfId="803"/>
    <cellStyle name="Başlık 3 2 12 2 4 6" xfId="804"/>
    <cellStyle name="Başlık 3 2 12 2 5" xfId="805"/>
    <cellStyle name="Başlık 3 2 12 2 5 2" xfId="806"/>
    <cellStyle name="Başlık 3 2 12 2 5 2 2" xfId="807"/>
    <cellStyle name="Başlık 3 2 12 2 5 2 3" xfId="808"/>
    <cellStyle name="Başlık 3 2 12 2 5 2 4" xfId="809"/>
    <cellStyle name="Başlık 3 2 12 2 5 2 5" xfId="810"/>
    <cellStyle name="Başlık 3 2 12 2 5 3" xfId="811"/>
    <cellStyle name="Başlık 3 2 12 2 5 4" xfId="812"/>
    <cellStyle name="Başlık 3 2 12 2 5 5" xfId="813"/>
    <cellStyle name="Başlık 3 2 12 2 5 6" xfId="814"/>
    <cellStyle name="Başlık 3 2 12 2 6" xfId="815"/>
    <cellStyle name="Başlık 3 2 12 2 6 2" xfId="816"/>
    <cellStyle name="Başlık 3 2 12 2 6 2 2" xfId="817"/>
    <cellStyle name="Başlık 3 2 12 2 6 2 3" xfId="818"/>
    <cellStyle name="Başlık 3 2 12 2 6 2 4" xfId="819"/>
    <cellStyle name="Başlık 3 2 12 2 6 2 5" xfId="820"/>
    <cellStyle name="Başlık 3 2 12 2 6 3" xfId="821"/>
    <cellStyle name="Başlık 3 2 12 2 6 4" xfId="822"/>
    <cellStyle name="Başlık 3 2 12 2 6 5" xfId="823"/>
    <cellStyle name="Başlık 3 2 12 2 6 6" xfId="824"/>
    <cellStyle name="Başlık 3 2 12 2 7" xfId="825"/>
    <cellStyle name="Başlık 3 2 12 2 7 2" xfId="826"/>
    <cellStyle name="Başlık 3 2 12 2 7 2 2" xfId="827"/>
    <cellStyle name="Başlık 3 2 12 2 7 2 3" xfId="828"/>
    <cellStyle name="Başlık 3 2 12 2 7 2 4" xfId="829"/>
    <cellStyle name="Başlık 3 2 12 2 7 2 5" xfId="830"/>
    <cellStyle name="Başlık 3 2 12 2 7 3" xfId="831"/>
    <cellStyle name="Başlık 3 2 12 2 7 4" xfId="832"/>
    <cellStyle name="Başlık 3 2 12 2 7 5" xfId="833"/>
    <cellStyle name="Başlık 3 2 12 2 7 6" xfId="834"/>
    <cellStyle name="Başlık 3 2 12 2 8" xfId="835"/>
    <cellStyle name="Başlık 3 2 12 2 8 2" xfId="836"/>
    <cellStyle name="Başlık 3 2 12 2 8 2 2" xfId="837"/>
    <cellStyle name="Başlık 3 2 12 2 8 2 3" xfId="838"/>
    <cellStyle name="Başlık 3 2 12 2 8 2 4" xfId="839"/>
    <cellStyle name="Başlık 3 2 12 2 8 2 5" xfId="840"/>
    <cellStyle name="Başlık 3 2 12 2 8 3" xfId="841"/>
    <cellStyle name="Başlık 3 2 12 2 8 4" xfId="842"/>
    <cellStyle name="Başlık 3 2 12 2 8 5" xfId="843"/>
    <cellStyle name="Başlık 3 2 12 2 8 6" xfId="844"/>
    <cellStyle name="Başlık 3 2 12 2 9" xfId="845"/>
    <cellStyle name="Başlık 3 2 12 2 9 2" xfId="846"/>
    <cellStyle name="Başlık 3 2 12 2 9 2 2" xfId="847"/>
    <cellStyle name="Başlık 3 2 12 2 9 2 3" xfId="848"/>
    <cellStyle name="Başlık 3 2 12 2 9 2 4" xfId="849"/>
    <cellStyle name="Başlık 3 2 12 2 9 2 5" xfId="850"/>
    <cellStyle name="Başlık 3 2 12 2 9 3" xfId="851"/>
    <cellStyle name="Başlık 3 2 12 2 9 4" xfId="852"/>
    <cellStyle name="Başlık 3 2 12 2 9 5" xfId="853"/>
    <cellStyle name="Başlık 3 2 12 2 9 6" xfId="854"/>
    <cellStyle name="Başlık 3 2 12 20" xfId="855"/>
    <cellStyle name="Başlık 3 2 12 21" xfId="856"/>
    <cellStyle name="Başlık 3 2 12 3" xfId="857"/>
    <cellStyle name="Başlık 3 2 12 3 2" xfId="858"/>
    <cellStyle name="Başlık 3 2 12 3 2 2" xfId="859"/>
    <cellStyle name="Başlık 3 2 12 3 2 3" xfId="860"/>
    <cellStyle name="Başlık 3 2 12 3 2 4" xfId="861"/>
    <cellStyle name="Başlık 3 2 12 3 2 5" xfId="862"/>
    <cellStyle name="Başlık 3 2 12 3 3" xfId="863"/>
    <cellStyle name="Başlık 3 2 12 3 4" xfId="864"/>
    <cellStyle name="Başlık 3 2 12 3 5" xfId="865"/>
    <cellStyle name="Başlık 3 2 12 3 6" xfId="866"/>
    <cellStyle name="Başlık 3 2 12 4" xfId="867"/>
    <cellStyle name="Başlık 3 2 12 4 2" xfId="868"/>
    <cellStyle name="Başlık 3 2 12 4 2 2" xfId="869"/>
    <cellStyle name="Başlık 3 2 12 4 2 3" xfId="870"/>
    <cellStyle name="Başlık 3 2 12 4 2 4" xfId="871"/>
    <cellStyle name="Başlık 3 2 12 4 2 5" xfId="872"/>
    <cellStyle name="Başlık 3 2 12 4 3" xfId="873"/>
    <cellStyle name="Başlık 3 2 12 4 4" xfId="874"/>
    <cellStyle name="Başlık 3 2 12 4 5" xfId="875"/>
    <cellStyle name="Başlık 3 2 12 4 6" xfId="876"/>
    <cellStyle name="Başlık 3 2 12 5" xfId="877"/>
    <cellStyle name="Başlık 3 2 12 5 2" xfId="878"/>
    <cellStyle name="Başlık 3 2 12 5 2 2" xfId="879"/>
    <cellStyle name="Başlık 3 2 12 5 2 3" xfId="880"/>
    <cellStyle name="Başlık 3 2 12 5 2 4" xfId="881"/>
    <cellStyle name="Başlık 3 2 12 5 2 5" xfId="882"/>
    <cellStyle name="Başlık 3 2 12 5 3" xfId="883"/>
    <cellStyle name="Başlık 3 2 12 5 4" xfId="884"/>
    <cellStyle name="Başlık 3 2 12 5 5" xfId="885"/>
    <cellStyle name="Başlık 3 2 12 5 6" xfId="886"/>
    <cellStyle name="Başlık 3 2 12 6" xfId="887"/>
    <cellStyle name="Başlık 3 2 12 6 2" xfId="888"/>
    <cellStyle name="Başlık 3 2 12 6 2 2" xfId="889"/>
    <cellStyle name="Başlık 3 2 12 6 2 3" xfId="890"/>
    <cellStyle name="Başlık 3 2 12 6 2 4" xfId="891"/>
    <cellStyle name="Başlık 3 2 12 6 2 5" xfId="892"/>
    <cellStyle name="Başlık 3 2 12 6 3" xfId="893"/>
    <cellStyle name="Başlık 3 2 12 6 4" xfId="894"/>
    <cellStyle name="Başlık 3 2 12 6 5" xfId="895"/>
    <cellStyle name="Başlık 3 2 12 6 6" xfId="896"/>
    <cellStyle name="Başlık 3 2 12 7" xfId="897"/>
    <cellStyle name="Başlık 3 2 12 7 2" xfId="898"/>
    <cellStyle name="Başlık 3 2 12 7 2 2" xfId="899"/>
    <cellStyle name="Başlık 3 2 12 7 2 3" xfId="900"/>
    <cellStyle name="Başlık 3 2 12 7 2 4" xfId="901"/>
    <cellStyle name="Başlık 3 2 12 7 2 5" xfId="902"/>
    <cellStyle name="Başlık 3 2 12 7 3" xfId="903"/>
    <cellStyle name="Başlık 3 2 12 7 4" xfId="904"/>
    <cellStyle name="Başlık 3 2 12 7 5" xfId="905"/>
    <cellStyle name="Başlık 3 2 12 7 6" xfId="906"/>
    <cellStyle name="Başlık 3 2 12 8" xfId="907"/>
    <cellStyle name="Başlık 3 2 12 8 2" xfId="908"/>
    <cellStyle name="Başlık 3 2 12 8 2 2" xfId="909"/>
    <cellStyle name="Başlık 3 2 12 8 2 3" xfId="910"/>
    <cellStyle name="Başlık 3 2 12 8 2 4" xfId="911"/>
    <cellStyle name="Başlık 3 2 12 8 2 5" xfId="912"/>
    <cellStyle name="Başlık 3 2 12 8 3" xfId="913"/>
    <cellStyle name="Başlık 3 2 12 8 4" xfId="914"/>
    <cellStyle name="Başlık 3 2 12 8 5" xfId="915"/>
    <cellStyle name="Başlık 3 2 12 8 6" xfId="916"/>
    <cellStyle name="Başlık 3 2 12 9" xfId="917"/>
    <cellStyle name="Başlık 3 2 12 9 2" xfId="918"/>
    <cellStyle name="Başlık 3 2 12 9 2 2" xfId="919"/>
    <cellStyle name="Başlık 3 2 12 9 2 3" xfId="920"/>
    <cellStyle name="Başlık 3 2 12 9 2 4" xfId="921"/>
    <cellStyle name="Başlık 3 2 12 9 2 5" xfId="922"/>
    <cellStyle name="Başlık 3 2 12 9 3" xfId="923"/>
    <cellStyle name="Başlık 3 2 12 9 4" xfId="924"/>
    <cellStyle name="Başlık 3 2 12 9 5" xfId="925"/>
    <cellStyle name="Başlık 3 2 12 9 6" xfId="926"/>
    <cellStyle name="Başlık 3 2 13" xfId="927"/>
    <cellStyle name="Başlık 3 2 13 10" xfId="928"/>
    <cellStyle name="Başlık 3 2 13 10 2" xfId="929"/>
    <cellStyle name="Başlık 3 2 13 10 2 2" xfId="930"/>
    <cellStyle name="Başlık 3 2 13 10 2 3" xfId="931"/>
    <cellStyle name="Başlık 3 2 13 10 2 4" xfId="932"/>
    <cellStyle name="Başlık 3 2 13 10 2 5" xfId="933"/>
    <cellStyle name="Başlık 3 2 13 10 3" xfId="934"/>
    <cellStyle name="Başlık 3 2 13 10 4" xfId="935"/>
    <cellStyle name="Başlık 3 2 13 10 5" xfId="936"/>
    <cellStyle name="Başlık 3 2 13 10 6" xfId="937"/>
    <cellStyle name="Başlık 3 2 13 11" xfId="938"/>
    <cellStyle name="Başlık 3 2 13 11 2" xfId="939"/>
    <cellStyle name="Başlık 3 2 13 11 2 2" xfId="940"/>
    <cellStyle name="Başlık 3 2 13 11 2 3" xfId="941"/>
    <cellStyle name="Başlık 3 2 13 11 2 4" xfId="942"/>
    <cellStyle name="Başlık 3 2 13 11 2 5" xfId="943"/>
    <cellStyle name="Başlık 3 2 13 11 3" xfId="944"/>
    <cellStyle name="Başlık 3 2 13 11 4" xfId="945"/>
    <cellStyle name="Başlık 3 2 13 11 5" xfId="946"/>
    <cellStyle name="Başlık 3 2 13 11 6" xfId="947"/>
    <cellStyle name="Başlık 3 2 13 12" xfId="948"/>
    <cellStyle name="Başlık 3 2 13 12 2" xfId="949"/>
    <cellStyle name="Başlık 3 2 13 12 2 2" xfId="950"/>
    <cellStyle name="Başlık 3 2 13 12 2 3" xfId="951"/>
    <cellStyle name="Başlık 3 2 13 12 2 4" xfId="952"/>
    <cellStyle name="Başlık 3 2 13 12 2 5" xfId="953"/>
    <cellStyle name="Başlık 3 2 13 12 3" xfId="954"/>
    <cellStyle name="Başlık 3 2 13 12 4" xfId="955"/>
    <cellStyle name="Başlık 3 2 13 12 5" xfId="956"/>
    <cellStyle name="Başlık 3 2 13 12 6" xfId="957"/>
    <cellStyle name="Başlık 3 2 13 13" xfId="958"/>
    <cellStyle name="Başlık 3 2 13 13 2" xfId="959"/>
    <cellStyle name="Başlık 3 2 13 13 2 2" xfId="960"/>
    <cellStyle name="Başlık 3 2 13 13 2 3" xfId="961"/>
    <cellStyle name="Başlık 3 2 13 13 2 4" xfId="962"/>
    <cellStyle name="Başlık 3 2 13 13 2 5" xfId="963"/>
    <cellStyle name="Başlık 3 2 13 13 3" xfId="964"/>
    <cellStyle name="Başlık 3 2 13 13 4" xfId="965"/>
    <cellStyle name="Başlık 3 2 13 13 5" xfId="966"/>
    <cellStyle name="Başlık 3 2 13 13 6" xfId="967"/>
    <cellStyle name="Başlık 3 2 13 14" xfId="968"/>
    <cellStyle name="Başlık 3 2 13 14 2" xfId="969"/>
    <cellStyle name="Başlık 3 2 13 14 2 2" xfId="970"/>
    <cellStyle name="Başlık 3 2 13 14 2 3" xfId="971"/>
    <cellStyle name="Başlık 3 2 13 14 2 4" xfId="972"/>
    <cellStyle name="Başlık 3 2 13 14 2 5" xfId="973"/>
    <cellStyle name="Başlık 3 2 13 14 3" xfId="974"/>
    <cellStyle name="Başlık 3 2 13 14 4" xfId="975"/>
    <cellStyle name="Başlık 3 2 13 14 5" xfId="976"/>
    <cellStyle name="Başlık 3 2 13 14 6" xfId="977"/>
    <cellStyle name="Başlık 3 2 13 15" xfId="978"/>
    <cellStyle name="Başlık 3 2 13 15 2" xfId="979"/>
    <cellStyle name="Başlık 3 2 13 15 2 2" xfId="980"/>
    <cellStyle name="Başlık 3 2 13 15 2 3" xfId="981"/>
    <cellStyle name="Başlık 3 2 13 15 2 4" xfId="982"/>
    <cellStyle name="Başlık 3 2 13 15 2 5" xfId="983"/>
    <cellStyle name="Başlık 3 2 13 15 3" xfId="984"/>
    <cellStyle name="Başlık 3 2 13 15 4" xfId="985"/>
    <cellStyle name="Başlık 3 2 13 15 5" xfId="986"/>
    <cellStyle name="Başlık 3 2 13 15 6" xfId="987"/>
    <cellStyle name="Başlık 3 2 13 16" xfId="988"/>
    <cellStyle name="Başlık 3 2 13 16 2" xfId="989"/>
    <cellStyle name="Başlık 3 2 13 16 2 2" xfId="990"/>
    <cellStyle name="Başlık 3 2 13 16 2 3" xfId="991"/>
    <cellStyle name="Başlık 3 2 13 16 2 4" xfId="992"/>
    <cellStyle name="Başlık 3 2 13 16 2 5" xfId="993"/>
    <cellStyle name="Başlık 3 2 13 16 3" xfId="994"/>
    <cellStyle name="Başlık 3 2 13 16 4" xfId="995"/>
    <cellStyle name="Başlık 3 2 13 16 5" xfId="996"/>
    <cellStyle name="Başlık 3 2 13 16 6" xfId="997"/>
    <cellStyle name="Başlık 3 2 13 17" xfId="998"/>
    <cellStyle name="Başlık 3 2 13 17 2" xfId="999"/>
    <cellStyle name="Başlık 3 2 13 17 3" xfId="1000"/>
    <cellStyle name="Başlık 3 2 13 17 4" xfId="1001"/>
    <cellStyle name="Başlık 3 2 13 17 5" xfId="1002"/>
    <cellStyle name="Başlık 3 2 13 18" xfId="1003"/>
    <cellStyle name="Başlık 3 2 13 19" xfId="1004"/>
    <cellStyle name="Başlık 3 2 13 2" xfId="1005"/>
    <cellStyle name="Başlık 3 2 13 2 10" xfId="1006"/>
    <cellStyle name="Başlık 3 2 13 2 10 2" xfId="1007"/>
    <cellStyle name="Başlık 3 2 13 2 10 2 2" xfId="1008"/>
    <cellStyle name="Başlık 3 2 13 2 10 2 3" xfId="1009"/>
    <cellStyle name="Başlık 3 2 13 2 10 2 4" xfId="1010"/>
    <cellStyle name="Başlık 3 2 13 2 10 2 5" xfId="1011"/>
    <cellStyle name="Başlık 3 2 13 2 10 3" xfId="1012"/>
    <cellStyle name="Başlık 3 2 13 2 10 4" xfId="1013"/>
    <cellStyle name="Başlık 3 2 13 2 10 5" xfId="1014"/>
    <cellStyle name="Başlık 3 2 13 2 10 6" xfId="1015"/>
    <cellStyle name="Başlık 3 2 13 2 11" xfId="1016"/>
    <cellStyle name="Başlık 3 2 13 2 11 2" xfId="1017"/>
    <cellStyle name="Başlık 3 2 13 2 11 2 2" xfId="1018"/>
    <cellStyle name="Başlık 3 2 13 2 11 2 3" xfId="1019"/>
    <cellStyle name="Başlık 3 2 13 2 11 2 4" xfId="1020"/>
    <cellStyle name="Başlık 3 2 13 2 11 2 5" xfId="1021"/>
    <cellStyle name="Başlık 3 2 13 2 11 3" xfId="1022"/>
    <cellStyle name="Başlık 3 2 13 2 11 4" xfId="1023"/>
    <cellStyle name="Başlık 3 2 13 2 11 5" xfId="1024"/>
    <cellStyle name="Başlık 3 2 13 2 11 6" xfId="1025"/>
    <cellStyle name="Başlık 3 2 13 2 12" xfId="1026"/>
    <cellStyle name="Başlık 3 2 13 2 12 2" xfId="1027"/>
    <cellStyle name="Başlık 3 2 13 2 12 2 2" xfId="1028"/>
    <cellStyle name="Başlık 3 2 13 2 12 2 3" xfId="1029"/>
    <cellStyle name="Başlık 3 2 13 2 12 2 4" xfId="1030"/>
    <cellStyle name="Başlık 3 2 13 2 12 2 5" xfId="1031"/>
    <cellStyle name="Başlık 3 2 13 2 12 3" xfId="1032"/>
    <cellStyle name="Başlık 3 2 13 2 12 4" xfId="1033"/>
    <cellStyle name="Başlık 3 2 13 2 12 5" xfId="1034"/>
    <cellStyle name="Başlık 3 2 13 2 12 6" xfId="1035"/>
    <cellStyle name="Başlık 3 2 13 2 13" xfId="1036"/>
    <cellStyle name="Başlık 3 2 13 2 13 2" xfId="1037"/>
    <cellStyle name="Başlık 3 2 13 2 13 2 2" xfId="1038"/>
    <cellStyle name="Başlık 3 2 13 2 13 2 3" xfId="1039"/>
    <cellStyle name="Başlık 3 2 13 2 13 2 4" xfId="1040"/>
    <cellStyle name="Başlık 3 2 13 2 13 2 5" xfId="1041"/>
    <cellStyle name="Başlık 3 2 13 2 13 3" xfId="1042"/>
    <cellStyle name="Başlık 3 2 13 2 13 4" xfId="1043"/>
    <cellStyle name="Başlık 3 2 13 2 13 5" xfId="1044"/>
    <cellStyle name="Başlık 3 2 13 2 13 6" xfId="1045"/>
    <cellStyle name="Başlık 3 2 13 2 14" xfId="1046"/>
    <cellStyle name="Başlık 3 2 13 2 14 2" xfId="1047"/>
    <cellStyle name="Başlık 3 2 13 2 14 3" xfId="1048"/>
    <cellStyle name="Başlık 3 2 13 2 14 4" xfId="1049"/>
    <cellStyle name="Başlık 3 2 13 2 14 5" xfId="1050"/>
    <cellStyle name="Başlık 3 2 13 2 15" xfId="1051"/>
    <cellStyle name="Başlık 3 2 13 2 16" xfId="1052"/>
    <cellStyle name="Başlık 3 2 13 2 17" xfId="1053"/>
    <cellStyle name="Başlık 3 2 13 2 18" xfId="1054"/>
    <cellStyle name="Başlık 3 2 13 2 2" xfId="1055"/>
    <cellStyle name="Başlık 3 2 13 2 2 2" xfId="1056"/>
    <cellStyle name="Başlık 3 2 13 2 2 2 2" xfId="1057"/>
    <cellStyle name="Başlık 3 2 13 2 2 2 3" xfId="1058"/>
    <cellStyle name="Başlık 3 2 13 2 2 2 4" xfId="1059"/>
    <cellStyle name="Başlık 3 2 13 2 2 2 5" xfId="1060"/>
    <cellStyle name="Başlık 3 2 13 2 2 3" xfId="1061"/>
    <cellStyle name="Başlık 3 2 13 2 2 4" xfId="1062"/>
    <cellStyle name="Başlık 3 2 13 2 2 5" xfId="1063"/>
    <cellStyle name="Başlık 3 2 13 2 2 6" xfId="1064"/>
    <cellStyle name="Başlık 3 2 13 2 3" xfId="1065"/>
    <cellStyle name="Başlık 3 2 13 2 3 2" xfId="1066"/>
    <cellStyle name="Başlık 3 2 13 2 3 2 2" xfId="1067"/>
    <cellStyle name="Başlık 3 2 13 2 3 2 3" xfId="1068"/>
    <cellStyle name="Başlık 3 2 13 2 3 2 4" xfId="1069"/>
    <cellStyle name="Başlık 3 2 13 2 3 2 5" xfId="1070"/>
    <cellStyle name="Başlık 3 2 13 2 3 3" xfId="1071"/>
    <cellStyle name="Başlık 3 2 13 2 3 4" xfId="1072"/>
    <cellStyle name="Başlık 3 2 13 2 3 5" xfId="1073"/>
    <cellStyle name="Başlık 3 2 13 2 3 6" xfId="1074"/>
    <cellStyle name="Başlık 3 2 13 2 4" xfId="1075"/>
    <cellStyle name="Başlık 3 2 13 2 4 2" xfId="1076"/>
    <cellStyle name="Başlık 3 2 13 2 4 2 2" xfId="1077"/>
    <cellStyle name="Başlık 3 2 13 2 4 2 3" xfId="1078"/>
    <cellStyle name="Başlık 3 2 13 2 4 2 4" xfId="1079"/>
    <cellStyle name="Başlık 3 2 13 2 4 2 5" xfId="1080"/>
    <cellStyle name="Başlık 3 2 13 2 4 3" xfId="1081"/>
    <cellStyle name="Başlık 3 2 13 2 4 4" xfId="1082"/>
    <cellStyle name="Başlık 3 2 13 2 4 5" xfId="1083"/>
    <cellStyle name="Başlık 3 2 13 2 4 6" xfId="1084"/>
    <cellStyle name="Başlık 3 2 13 2 5" xfId="1085"/>
    <cellStyle name="Başlık 3 2 13 2 5 2" xfId="1086"/>
    <cellStyle name="Başlık 3 2 13 2 5 2 2" xfId="1087"/>
    <cellStyle name="Başlık 3 2 13 2 5 2 3" xfId="1088"/>
    <cellStyle name="Başlık 3 2 13 2 5 2 4" xfId="1089"/>
    <cellStyle name="Başlık 3 2 13 2 5 2 5" xfId="1090"/>
    <cellStyle name="Başlık 3 2 13 2 5 3" xfId="1091"/>
    <cellStyle name="Başlık 3 2 13 2 5 4" xfId="1092"/>
    <cellStyle name="Başlık 3 2 13 2 5 5" xfId="1093"/>
    <cellStyle name="Başlık 3 2 13 2 5 6" xfId="1094"/>
    <cellStyle name="Başlık 3 2 13 2 6" xfId="1095"/>
    <cellStyle name="Başlık 3 2 13 2 6 2" xfId="1096"/>
    <cellStyle name="Başlık 3 2 13 2 6 2 2" xfId="1097"/>
    <cellStyle name="Başlık 3 2 13 2 6 2 3" xfId="1098"/>
    <cellStyle name="Başlık 3 2 13 2 6 2 4" xfId="1099"/>
    <cellStyle name="Başlık 3 2 13 2 6 2 5" xfId="1100"/>
    <cellStyle name="Başlık 3 2 13 2 6 3" xfId="1101"/>
    <cellStyle name="Başlık 3 2 13 2 6 4" xfId="1102"/>
    <cellStyle name="Başlık 3 2 13 2 6 5" xfId="1103"/>
    <cellStyle name="Başlık 3 2 13 2 6 6" xfId="1104"/>
    <cellStyle name="Başlık 3 2 13 2 7" xfId="1105"/>
    <cellStyle name="Başlık 3 2 13 2 7 2" xfId="1106"/>
    <cellStyle name="Başlık 3 2 13 2 7 2 2" xfId="1107"/>
    <cellStyle name="Başlık 3 2 13 2 7 2 3" xfId="1108"/>
    <cellStyle name="Başlık 3 2 13 2 7 2 4" xfId="1109"/>
    <cellStyle name="Başlık 3 2 13 2 7 2 5" xfId="1110"/>
    <cellStyle name="Başlık 3 2 13 2 7 3" xfId="1111"/>
    <cellStyle name="Başlık 3 2 13 2 7 4" xfId="1112"/>
    <cellStyle name="Başlık 3 2 13 2 7 5" xfId="1113"/>
    <cellStyle name="Başlık 3 2 13 2 7 6" xfId="1114"/>
    <cellStyle name="Başlık 3 2 13 2 8" xfId="1115"/>
    <cellStyle name="Başlık 3 2 13 2 8 2" xfId="1116"/>
    <cellStyle name="Başlık 3 2 13 2 8 2 2" xfId="1117"/>
    <cellStyle name="Başlık 3 2 13 2 8 2 3" xfId="1118"/>
    <cellStyle name="Başlık 3 2 13 2 8 2 4" xfId="1119"/>
    <cellStyle name="Başlık 3 2 13 2 8 2 5" xfId="1120"/>
    <cellStyle name="Başlık 3 2 13 2 8 3" xfId="1121"/>
    <cellStyle name="Başlık 3 2 13 2 8 4" xfId="1122"/>
    <cellStyle name="Başlık 3 2 13 2 8 5" xfId="1123"/>
    <cellStyle name="Başlık 3 2 13 2 8 6" xfId="1124"/>
    <cellStyle name="Başlık 3 2 13 2 9" xfId="1125"/>
    <cellStyle name="Başlık 3 2 13 2 9 2" xfId="1126"/>
    <cellStyle name="Başlık 3 2 13 2 9 2 2" xfId="1127"/>
    <cellStyle name="Başlık 3 2 13 2 9 2 3" xfId="1128"/>
    <cellStyle name="Başlık 3 2 13 2 9 2 4" xfId="1129"/>
    <cellStyle name="Başlık 3 2 13 2 9 2 5" xfId="1130"/>
    <cellStyle name="Başlık 3 2 13 2 9 3" xfId="1131"/>
    <cellStyle name="Başlık 3 2 13 2 9 4" xfId="1132"/>
    <cellStyle name="Başlık 3 2 13 2 9 5" xfId="1133"/>
    <cellStyle name="Başlık 3 2 13 2 9 6" xfId="1134"/>
    <cellStyle name="Başlık 3 2 13 20" xfId="1135"/>
    <cellStyle name="Başlık 3 2 13 21" xfId="1136"/>
    <cellStyle name="Başlık 3 2 13 3" xfId="1137"/>
    <cellStyle name="Başlık 3 2 13 3 2" xfId="1138"/>
    <cellStyle name="Başlık 3 2 13 3 2 2" xfId="1139"/>
    <cellStyle name="Başlık 3 2 13 3 2 3" xfId="1140"/>
    <cellStyle name="Başlık 3 2 13 3 2 4" xfId="1141"/>
    <cellStyle name="Başlık 3 2 13 3 2 5" xfId="1142"/>
    <cellStyle name="Başlık 3 2 13 3 3" xfId="1143"/>
    <cellStyle name="Başlık 3 2 13 3 4" xfId="1144"/>
    <cellStyle name="Başlık 3 2 13 3 5" xfId="1145"/>
    <cellStyle name="Başlık 3 2 13 3 6" xfId="1146"/>
    <cellStyle name="Başlık 3 2 13 4" xfId="1147"/>
    <cellStyle name="Başlık 3 2 13 4 2" xfId="1148"/>
    <cellStyle name="Başlık 3 2 13 4 2 2" xfId="1149"/>
    <cellStyle name="Başlık 3 2 13 4 2 3" xfId="1150"/>
    <cellStyle name="Başlık 3 2 13 4 2 4" xfId="1151"/>
    <cellStyle name="Başlık 3 2 13 4 2 5" xfId="1152"/>
    <cellStyle name="Başlık 3 2 13 4 3" xfId="1153"/>
    <cellStyle name="Başlık 3 2 13 4 4" xfId="1154"/>
    <cellStyle name="Başlık 3 2 13 4 5" xfId="1155"/>
    <cellStyle name="Başlık 3 2 13 4 6" xfId="1156"/>
    <cellStyle name="Başlık 3 2 13 5" xfId="1157"/>
    <cellStyle name="Başlık 3 2 13 5 2" xfId="1158"/>
    <cellStyle name="Başlık 3 2 13 5 2 2" xfId="1159"/>
    <cellStyle name="Başlık 3 2 13 5 2 3" xfId="1160"/>
    <cellStyle name="Başlık 3 2 13 5 2 4" xfId="1161"/>
    <cellStyle name="Başlık 3 2 13 5 2 5" xfId="1162"/>
    <cellStyle name="Başlık 3 2 13 5 3" xfId="1163"/>
    <cellStyle name="Başlık 3 2 13 5 4" xfId="1164"/>
    <cellStyle name="Başlık 3 2 13 5 5" xfId="1165"/>
    <cellStyle name="Başlık 3 2 13 5 6" xfId="1166"/>
    <cellStyle name="Başlık 3 2 13 6" xfId="1167"/>
    <cellStyle name="Başlık 3 2 13 6 2" xfId="1168"/>
    <cellStyle name="Başlık 3 2 13 6 2 2" xfId="1169"/>
    <cellStyle name="Başlık 3 2 13 6 2 3" xfId="1170"/>
    <cellStyle name="Başlık 3 2 13 6 2 4" xfId="1171"/>
    <cellStyle name="Başlık 3 2 13 6 2 5" xfId="1172"/>
    <cellStyle name="Başlık 3 2 13 6 3" xfId="1173"/>
    <cellStyle name="Başlık 3 2 13 6 4" xfId="1174"/>
    <cellStyle name="Başlık 3 2 13 6 5" xfId="1175"/>
    <cellStyle name="Başlık 3 2 13 6 6" xfId="1176"/>
    <cellStyle name="Başlık 3 2 13 7" xfId="1177"/>
    <cellStyle name="Başlık 3 2 13 7 2" xfId="1178"/>
    <cellStyle name="Başlık 3 2 13 7 2 2" xfId="1179"/>
    <cellStyle name="Başlık 3 2 13 7 2 3" xfId="1180"/>
    <cellStyle name="Başlık 3 2 13 7 2 4" xfId="1181"/>
    <cellStyle name="Başlık 3 2 13 7 2 5" xfId="1182"/>
    <cellStyle name="Başlık 3 2 13 7 3" xfId="1183"/>
    <cellStyle name="Başlık 3 2 13 7 4" xfId="1184"/>
    <cellStyle name="Başlık 3 2 13 7 5" xfId="1185"/>
    <cellStyle name="Başlık 3 2 13 7 6" xfId="1186"/>
    <cellStyle name="Başlık 3 2 13 8" xfId="1187"/>
    <cellStyle name="Başlık 3 2 13 8 2" xfId="1188"/>
    <cellStyle name="Başlık 3 2 13 8 2 2" xfId="1189"/>
    <cellStyle name="Başlık 3 2 13 8 2 3" xfId="1190"/>
    <cellStyle name="Başlık 3 2 13 8 2 4" xfId="1191"/>
    <cellStyle name="Başlık 3 2 13 8 2 5" xfId="1192"/>
    <cellStyle name="Başlık 3 2 13 8 3" xfId="1193"/>
    <cellStyle name="Başlık 3 2 13 8 4" xfId="1194"/>
    <cellStyle name="Başlık 3 2 13 8 5" xfId="1195"/>
    <cellStyle name="Başlık 3 2 13 8 6" xfId="1196"/>
    <cellStyle name="Başlık 3 2 13 9" xfId="1197"/>
    <cellStyle name="Başlık 3 2 13 9 2" xfId="1198"/>
    <cellStyle name="Başlık 3 2 13 9 2 2" xfId="1199"/>
    <cellStyle name="Başlık 3 2 13 9 2 3" xfId="1200"/>
    <cellStyle name="Başlık 3 2 13 9 2 4" xfId="1201"/>
    <cellStyle name="Başlık 3 2 13 9 2 5" xfId="1202"/>
    <cellStyle name="Başlık 3 2 13 9 3" xfId="1203"/>
    <cellStyle name="Başlık 3 2 13 9 4" xfId="1204"/>
    <cellStyle name="Başlık 3 2 13 9 5" xfId="1205"/>
    <cellStyle name="Başlık 3 2 13 9 6" xfId="1206"/>
    <cellStyle name="Başlık 3 2 14" xfId="1207"/>
    <cellStyle name="Başlık 3 2 14 10" xfId="1208"/>
    <cellStyle name="Başlık 3 2 14 10 2" xfId="1209"/>
    <cellStyle name="Başlık 3 2 14 10 2 2" xfId="1210"/>
    <cellStyle name="Başlık 3 2 14 10 2 3" xfId="1211"/>
    <cellStyle name="Başlık 3 2 14 10 2 4" xfId="1212"/>
    <cellStyle name="Başlık 3 2 14 10 2 5" xfId="1213"/>
    <cellStyle name="Başlık 3 2 14 10 3" xfId="1214"/>
    <cellStyle name="Başlık 3 2 14 10 4" xfId="1215"/>
    <cellStyle name="Başlık 3 2 14 10 5" xfId="1216"/>
    <cellStyle name="Başlık 3 2 14 10 6" xfId="1217"/>
    <cellStyle name="Başlık 3 2 14 11" xfId="1218"/>
    <cellStyle name="Başlık 3 2 14 11 2" xfId="1219"/>
    <cellStyle name="Başlık 3 2 14 11 2 2" xfId="1220"/>
    <cellStyle name="Başlık 3 2 14 11 2 3" xfId="1221"/>
    <cellStyle name="Başlık 3 2 14 11 2 4" xfId="1222"/>
    <cellStyle name="Başlık 3 2 14 11 2 5" xfId="1223"/>
    <cellStyle name="Başlık 3 2 14 11 3" xfId="1224"/>
    <cellStyle name="Başlık 3 2 14 11 4" xfId="1225"/>
    <cellStyle name="Başlık 3 2 14 11 5" xfId="1226"/>
    <cellStyle name="Başlık 3 2 14 11 6" xfId="1227"/>
    <cellStyle name="Başlık 3 2 14 12" xfId="1228"/>
    <cellStyle name="Başlık 3 2 14 12 2" xfId="1229"/>
    <cellStyle name="Başlık 3 2 14 12 2 2" xfId="1230"/>
    <cellStyle name="Başlık 3 2 14 12 2 3" xfId="1231"/>
    <cellStyle name="Başlık 3 2 14 12 2 4" xfId="1232"/>
    <cellStyle name="Başlık 3 2 14 12 2 5" xfId="1233"/>
    <cellStyle name="Başlık 3 2 14 12 3" xfId="1234"/>
    <cellStyle name="Başlık 3 2 14 12 4" xfId="1235"/>
    <cellStyle name="Başlık 3 2 14 12 5" xfId="1236"/>
    <cellStyle name="Başlık 3 2 14 12 6" xfId="1237"/>
    <cellStyle name="Başlık 3 2 14 13" xfId="1238"/>
    <cellStyle name="Başlık 3 2 14 13 2" xfId="1239"/>
    <cellStyle name="Başlık 3 2 14 13 2 2" xfId="1240"/>
    <cellStyle name="Başlık 3 2 14 13 2 3" xfId="1241"/>
    <cellStyle name="Başlık 3 2 14 13 2 4" xfId="1242"/>
    <cellStyle name="Başlık 3 2 14 13 2 5" xfId="1243"/>
    <cellStyle name="Başlık 3 2 14 13 3" xfId="1244"/>
    <cellStyle name="Başlık 3 2 14 13 4" xfId="1245"/>
    <cellStyle name="Başlık 3 2 14 13 5" xfId="1246"/>
    <cellStyle name="Başlık 3 2 14 13 6" xfId="1247"/>
    <cellStyle name="Başlık 3 2 14 14" xfId="1248"/>
    <cellStyle name="Başlık 3 2 14 14 2" xfId="1249"/>
    <cellStyle name="Başlık 3 2 14 14 2 2" xfId="1250"/>
    <cellStyle name="Başlık 3 2 14 14 2 3" xfId="1251"/>
    <cellStyle name="Başlık 3 2 14 14 2 4" xfId="1252"/>
    <cellStyle name="Başlık 3 2 14 14 2 5" xfId="1253"/>
    <cellStyle name="Başlık 3 2 14 14 3" xfId="1254"/>
    <cellStyle name="Başlık 3 2 14 14 4" xfId="1255"/>
    <cellStyle name="Başlık 3 2 14 14 5" xfId="1256"/>
    <cellStyle name="Başlık 3 2 14 14 6" xfId="1257"/>
    <cellStyle name="Başlık 3 2 14 15" xfId="1258"/>
    <cellStyle name="Başlık 3 2 14 15 2" xfId="1259"/>
    <cellStyle name="Başlık 3 2 14 15 2 2" xfId="1260"/>
    <cellStyle name="Başlık 3 2 14 15 2 3" xfId="1261"/>
    <cellStyle name="Başlık 3 2 14 15 2 4" xfId="1262"/>
    <cellStyle name="Başlık 3 2 14 15 2 5" xfId="1263"/>
    <cellStyle name="Başlık 3 2 14 15 3" xfId="1264"/>
    <cellStyle name="Başlık 3 2 14 15 4" xfId="1265"/>
    <cellStyle name="Başlık 3 2 14 15 5" xfId="1266"/>
    <cellStyle name="Başlık 3 2 14 15 6" xfId="1267"/>
    <cellStyle name="Başlık 3 2 14 16" xfId="1268"/>
    <cellStyle name="Başlık 3 2 14 16 2" xfId="1269"/>
    <cellStyle name="Başlık 3 2 14 16 2 2" xfId="1270"/>
    <cellStyle name="Başlık 3 2 14 16 2 3" xfId="1271"/>
    <cellStyle name="Başlık 3 2 14 16 2 4" xfId="1272"/>
    <cellStyle name="Başlık 3 2 14 16 2 5" xfId="1273"/>
    <cellStyle name="Başlık 3 2 14 16 3" xfId="1274"/>
    <cellStyle name="Başlık 3 2 14 16 4" xfId="1275"/>
    <cellStyle name="Başlık 3 2 14 16 5" xfId="1276"/>
    <cellStyle name="Başlık 3 2 14 16 6" xfId="1277"/>
    <cellStyle name="Başlık 3 2 14 17" xfId="1278"/>
    <cellStyle name="Başlık 3 2 14 17 2" xfId="1279"/>
    <cellStyle name="Başlık 3 2 14 17 3" xfId="1280"/>
    <cellStyle name="Başlık 3 2 14 17 4" xfId="1281"/>
    <cellStyle name="Başlık 3 2 14 17 5" xfId="1282"/>
    <cellStyle name="Başlık 3 2 14 18" xfId="1283"/>
    <cellStyle name="Başlık 3 2 14 19" xfId="1284"/>
    <cellStyle name="Başlık 3 2 14 2" xfId="1285"/>
    <cellStyle name="Başlık 3 2 14 2 10" xfId="1286"/>
    <cellStyle name="Başlık 3 2 14 2 10 2" xfId="1287"/>
    <cellStyle name="Başlık 3 2 14 2 10 2 2" xfId="1288"/>
    <cellStyle name="Başlık 3 2 14 2 10 2 3" xfId="1289"/>
    <cellStyle name="Başlık 3 2 14 2 10 2 4" xfId="1290"/>
    <cellStyle name="Başlık 3 2 14 2 10 2 5" xfId="1291"/>
    <cellStyle name="Başlık 3 2 14 2 10 3" xfId="1292"/>
    <cellStyle name="Başlık 3 2 14 2 10 4" xfId="1293"/>
    <cellStyle name="Başlık 3 2 14 2 10 5" xfId="1294"/>
    <cellStyle name="Başlık 3 2 14 2 10 6" xfId="1295"/>
    <cellStyle name="Başlık 3 2 14 2 11" xfId="1296"/>
    <cellStyle name="Başlık 3 2 14 2 11 2" xfId="1297"/>
    <cellStyle name="Başlık 3 2 14 2 11 2 2" xfId="1298"/>
    <cellStyle name="Başlık 3 2 14 2 11 2 3" xfId="1299"/>
    <cellStyle name="Başlık 3 2 14 2 11 2 4" xfId="1300"/>
    <cellStyle name="Başlık 3 2 14 2 11 2 5" xfId="1301"/>
    <cellStyle name="Başlık 3 2 14 2 11 3" xfId="1302"/>
    <cellStyle name="Başlık 3 2 14 2 11 4" xfId="1303"/>
    <cellStyle name="Başlık 3 2 14 2 11 5" xfId="1304"/>
    <cellStyle name="Başlık 3 2 14 2 11 6" xfId="1305"/>
    <cellStyle name="Başlık 3 2 14 2 12" xfId="1306"/>
    <cellStyle name="Başlık 3 2 14 2 12 2" xfId="1307"/>
    <cellStyle name="Başlık 3 2 14 2 12 2 2" xfId="1308"/>
    <cellStyle name="Başlık 3 2 14 2 12 2 3" xfId="1309"/>
    <cellStyle name="Başlık 3 2 14 2 12 2 4" xfId="1310"/>
    <cellStyle name="Başlık 3 2 14 2 12 2 5" xfId="1311"/>
    <cellStyle name="Başlık 3 2 14 2 12 3" xfId="1312"/>
    <cellStyle name="Başlık 3 2 14 2 12 4" xfId="1313"/>
    <cellStyle name="Başlık 3 2 14 2 12 5" xfId="1314"/>
    <cellStyle name="Başlık 3 2 14 2 12 6" xfId="1315"/>
    <cellStyle name="Başlık 3 2 14 2 13" xfId="1316"/>
    <cellStyle name="Başlık 3 2 14 2 13 2" xfId="1317"/>
    <cellStyle name="Başlık 3 2 14 2 13 2 2" xfId="1318"/>
    <cellStyle name="Başlık 3 2 14 2 13 2 3" xfId="1319"/>
    <cellStyle name="Başlık 3 2 14 2 13 2 4" xfId="1320"/>
    <cellStyle name="Başlık 3 2 14 2 13 2 5" xfId="1321"/>
    <cellStyle name="Başlık 3 2 14 2 13 3" xfId="1322"/>
    <cellStyle name="Başlık 3 2 14 2 13 4" xfId="1323"/>
    <cellStyle name="Başlık 3 2 14 2 13 5" xfId="1324"/>
    <cellStyle name="Başlık 3 2 14 2 13 6" xfId="1325"/>
    <cellStyle name="Başlık 3 2 14 2 14" xfId="1326"/>
    <cellStyle name="Başlık 3 2 14 2 14 2" xfId="1327"/>
    <cellStyle name="Başlık 3 2 14 2 14 3" xfId="1328"/>
    <cellStyle name="Başlık 3 2 14 2 14 4" xfId="1329"/>
    <cellStyle name="Başlık 3 2 14 2 14 5" xfId="1330"/>
    <cellStyle name="Başlık 3 2 14 2 15" xfId="1331"/>
    <cellStyle name="Başlık 3 2 14 2 16" xfId="1332"/>
    <cellStyle name="Başlık 3 2 14 2 17" xfId="1333"/>
    <cellStyle name="Başlık 3 2 14 2 18" xfId="1334"/>
    <cellStyle name="Başlık 3 2 14 2 2" xfId="1335"/>
    <cellStyle name="Başlık 3 2 14 2 2 2" xfId="1336"/>
    <cellStyle name="Başlık 3 2 14 2 2 2 2" xfId="1337"/>
    <cellStyle name="Başlık 3 2 14 2 2 2 3" xfId="1338"/>
    <cellStyle name="Başlık 3 2 14 2 2 2 4" xfId="1339"/>
    <cellStyle name="Başlık 3 2 14 2 2 2 5" xfId="1340"/>
    <cellStyle name="Başlık 3 2 14 2 2 3" xfId="1341"/>
    <cellStyle name="Başlık 3 2 14 2 2 4" xfId="1342"/>
    <cellStyle name="Başlık 3 2 14 2 2 5" xfId="1343"/>
    <cellStyle name="Başlık 3 2 14 2 2 6" xfId="1344"/>
    <cellStyle name="Başlık 3 2 14 2 3" xfId="1345"/>
    <cellStyle name="Başlık 3 2 14 2 3 2" xfId="1346"/>
    <cellStyle name="Başlık 3 2 14 2 3 2 2" xfId="1347"/>
    <cellStyle name="Başlık 3 2 14 2 3 2 3" xfId="1348"/>
    <cellStyle name="Başlık 3 2 14 2 3 2 4" xfId="1349"/>
    <cellStyle name="Başlık 3 2 14 2 3 2 5" xfId="1350"/>
    <cellStyle name="Başlık 3 2 14 2 3 3" xfId="1351"/>
    <cellStyle name="Başlık 3 2 14 2 3 4" xfId="1352"/>
    <cellStyle name="Başlık 3 2 14 2 3 5" xfId="1353"/>
    <cellStyle name="Başlık 3 2 14 2 3 6" xfId="1354"/>
    <cellStyle name="Başlık 3 2 14 2 4" xfId="1355"/>
    <cellStyle name="Başlık 3 2 14 2 4 2" xfId="1356"/>
    <cellStyle name="Başlık 3 2 14 2 4 2 2" xfId="1357"/>
    <cellStyle name="Başlık 3 2 14 2 4 2 3" xfId="1358"/>
    <cellStyle name="Başlık 3 2 14 2 4 2 4" xfId="1359"/>
    <cellStyle name="Başlık 3 2 14 2 4 2 5" xfId="1360"/>
    <cellStyle name="Başlık 3 2 14 2 4 3" xfId="1361"/>
    <cellStyle name="Başlık 3 2 14 2 4 4" xfId="1362"/>
    <cellStyle name="Başlık 3 2 14 2 4 5" xfId="1363"/>
    <cellStyle name="Başlık 3 2 14 2 4 6" xfId="1364"/>
    <cellStyle name="Başlık 3 2 14 2 5" xfId="1365"/>
    <cellStyle name="Başlık 3 2 14 2 5 2" xfId="1366"/>
    <cellStyle name="Başlık 3 2 14 2 5 2 2" xfId="1367"/>
    <cellStyle name="Başlık 3 2 14 2 5 2 3" xfId="1368"/>
    <cellStyle name="Başlık 3 2 14 2 5 2 4" xfId="1369"/>
    <cellStyle name="Başlık 3 2 14 2 5 2 5" xfId="1370"/>
    <cellStyle name="Başlık 3 2 14 2 5 3" xfId="1371"/>
    <cellStyle name="Başlık 3 2 14 2 5 4" xfId="1372"/>
    <cellStyle name="Başlık 3 2 14 2 5 5" xfId="1373"/>
    <cellStyle name="Başlık 3 2 14 2 5 6" xfId="1374"/>
    <cellStyle name="Başlık 3 2 14 2 6" xfId="1375"/>
    <cellStyle name="Başlık 3 2 14 2 6 2" xfId="1376"/>
    <cellStyle name="Başlık 3 2 14 2 6 2 2" xfId="1377"/>
    <cellStyle name="Başlık 3 2 14 2 6 2 3" xfId="1378"/>
    <cellStyle name="Başlık 3 2 14 2 6 2 4" xfId="1379"/>
    <cellStyle name="Başlık 3 2 14 2 6 2 5" xfId="1380"/>
    <cellStyle name="Başlık 3 2 14 2 6 3" xfId="1381"/>
    <cellStyle name="Başlık 3 2 14 2 6 4" xfId="1382"/>
    <cellStyle name="Başlık 3 2 14 2 6 5" xfId="1383"/>
    <cellStyle name="Başlık 3 2 14 2 6 6" xfId="1384"/>
    <cellStyle name="Başlık 3 2 14 2 7" xfId="1385"/>
    <cellStyle name="Başlık 3 2 14 2 7 2" xfId="1386"/>
    <cellStyle name="Başlık 3 2 14 2 7 2 2" xfId="1387"/>
    <cellStyle name="Başlık 3 2 14 2 7 2 3" xfId="1388"/>
    <cellStyle name="Başlık 3 2 14 2 7 2 4" xfId="1389"/>
    <cellStyle name="Başlık 3 2 14 2 7 2 5" xfId="1390"/>
    <cellStyle name="Başlık 3 2 14 2 7 3" xfId="1391"/>
    <cellStyle name="Başlık 3 2 14 2 7 4" xfId="1392"/>
    <cellStyle name="Başlık 3 2 14 2 7 5" xfId="1393"/>
    <cellStyle name="Başlık 3 2 14 2 7 6" xfId="1394"/>
    <cellStyle name="Başlık 3 2 14 2 8" xfId="1395"/>
    <cellStyle name="Başlık 3 2 14 2 8 2" xfId="1396"/>
    <cellStyle name="Başlık 3 2 14 2 8 2 2" xfId="1397"/>
    <cellStyle name="Başlık 3 2 14 2 8 2 3" xfId="1398"/>
    <cellStyle name="Başlık 3 2 14 2 8 2 4" xfId="1399"/>
    <cellStyle name="Başlık 3 2 14 2 8 2 5" xfId="1400"/>
    <cellStyle name="Başlık 3 2 14 2 8 3" xfId="1401"/>
    <cellStyle name="Başlık 3 2 14 2 8 4" xfId="1402"/>
    <cellStyle name="Başlık 3 2 14 2 8 5" xfId="1403"/>
    <cellStyle name="Başlık 3 2 14 2 8 6" xfId="1404"/>
    <cellStyle name="Başlık 3 2 14 2 9" xfId="1405"/>
    <cellStyle name="Başlık 3 2 14 2 9 2" xfId="1406"/>
    <cellStyle name="Başlık 3 2 14 2 9 2 2" xfId="1407"/>
    <cellStyle name="Başlık 3 2 14 2 9 2 3" xfId="1408"/>
    <cellStyle name="Başlık 3 2 14 2 9 2 4" xfId="1409"/>
    <cellStyle name="Başlık 3 2 14 2 9 2 5" xfId="1410"/>
    <cellStyle name="Başlık 3 2 14 2 9 3" xfId="1411"/>
    <cellStyle name="Başlık 3 2 14 2 9 4" xfId="1412"/>
    <cellStyle name="Başlık 3 2 14 2 9 5" xfId="1413"/>
    <cellStyle name="Başlık 3 2 14 2 9 6" xfId="1414"/>
    <cellStyle name="Başlık 3 2 14 20" xfId="1415"/>
    <cellStyle name="Başlık 3 2 14 21" xfId="1416"/>
    <cellStyle name="Başlık 3 2 14 3" xfId="1417"/>
    <cellStyle name="Başlık 3 2 14 3 2" xfId="1418"/>
    <cellStyle name="Başlık 3 2 14 3 2 2" xfId="1419"/>
    <cellStyle name="Başlık 3 2 14 3 2 3" xfId="1420"/>
    <cellStyle name="Başlık 3 2 14 3 2 4" xfId="1421"/>
    <cellStyle name="Başlık 3 2 14 3 2 5" xfId="1422"/>
    <cellStyle name="Başlık 3 2 14 3 3" xfId="1423"/>
    <cellStyle name="Başlık 3 2 14 3 4" xfId="1424"/>
    <cellStyle name="Başlık 3 2 14 3 5" xfId="1425"/>
    <cellStyle name="Başlık 3 2 14 3 6" xfId="1426"/>
    <cellStyle name="Başlık 3 2 14 4" xfId="1427"/>
    <cellStyle name="Başlık 3 2 14 4 2" xfId="1428"/>
    <cellStyle name="Başlık 3 2 14 4 2 2" xfId="1429"/>
    <cellStyle name="Başlık 3 2 14 4 2 3" xfId="1430"/>
    <cellStyle name="Başlık 3 2 14 4 2 4" xfId="1431"/>
    <cellStyle name="Başlık 3 2 14 4 2 5" xfId="1432"/>
    <cellStyle name="Başlık 3 2 14 4 3" xfId="1433"/>
    <cellStyle name="Başlık 3 2 14 4 4" xfId="1434"/>
    <cellStyle name="Başlık 3 2 14 4 5" xfId="1435"/>
    <cellStyle name="Başlık 3 2 14 4 6" xfId="1436"/>
    <cellStyle name="Başlık 3 2 14 5" xfId="1437"/>
    <cellStyle name="Başlık 3 2 14 5 2" xfId="1438"/>
    <cellStyle name="Başlık 3 2 14 5 2 2" xfId="1439"/>
    <cellStyle name="Başlık 3 2 14 5 2 3" xfId="1440"/>
    <cellStyle name="Başlık 3 2 14 5 2 4" xfId="1441"/>
    <cellStyle name="Başlık 3 2 14 5 2 5" xfId="1442"/>
    <cellStyle name="Başlık 3 2 14 5 3" xfId="1443"/>
    <cellStyle name="Başlık 3 2 14 5 4" xfId="1444"/>
    <cellStyle name="Başlık 3 2 14 5 5" xfId="1445"/>
    <cellStyle name="Başlık 3 2 14 5 6" xfId="1446"/>
    <cellStyle name="Başlık 3 2 14 6" xfId="1447"/>
    <cellStyle name="Başlık 3 2 14 6 2" xfId="1448"/>
    <cellStyle name="Başlık 3 2 14 6 2 2" xfId="1449"/>
    <cellStyle name="Başlık 3 2 14 6 2 3" xfId="1450"/>
    <cellStyle name="Başlık 3 2 14 6 2 4" xfId="1451"/>
    <cellStyle name="Başlık 3 2 14 6 2 5" xfId="1452"/>
    <cellStyle name="Başlık 3 2 14 6 3" xfId="1453"/>
    <cellStyle name="Başlık 3 2 14 6 4" xfId="1454"/>
    <cellStyle name="Başlık 3 2 14 6 5" xfId="1455"/>
    <cellStyle name="Başlık 3 2 14 6 6" xfId="1456"/>
    <cellStyle name="Başlık 3 2 14 7" xfId="1457"/>
    <cellStyle name="Başlık 3 2 14 7 2" xfId="1458"/>
    <cellStyle name="Başlık 3 2 14 7 2 2" xfId="1459"/>
    <cellStyle name="Başlık 3 2 14 7 2 3" xfId="1460"/>
    <cellStyle name="Başlık 3 2 14 7 2 4" xfId="1461"/>
    <cellStyle name="Başlık 3 2 14 7 2 5" xfId="1462"/>
    <cellStyle name="Başlık 3 2 14 7 3" xfId="1463"/>
    <cellStyle name="Başlık 3 2 14 7 4" xfId="1464"/>
    <cellStyle name="Başlık 3 2 14 7 5" xfId="1465"/>
    <cellStyle name="Başlık 3 2 14 7 6" xfId="1466"/>
    <cellStyle name="Başlık 3 2 14 8" xfId="1467"/>
    <cellStyle name="Başlık 3 2 14 8 2" xfId="1468"/>
    <cellStyle name="Başlık 3 2 14 8 2 2" xfId="1469"/>
    <cellStyle name="Başlık 3 2 14 8 2 3" xfId="1470"/>
    <cellStyle name="Başlık 3 2 14 8 2 4" xfId="1471"/>
    <cellStyle name="Başlık 3 2 14 8 2 5" xfId="1472"/>
    <cellStyle name="Başlık 3 2 14 8 3" xfId="1473"/>
    <cellStyle name="Başlık 3 2 14 8 4" xfId="1474"/>
    <cellStyle name="Başlık 3 2 14 8 5" xfId="1475"/>
    <cellStyle name="Başlık 3 2 14 8 6" xfId="1476"/>
    <cellStyle name="Başlık 3 2 14 9" xfId="1477"/>
    <cellStyle name="Başlık 3 2 14 9 2" xfId="1478"/>
    <cellStyle name="Başlık 3 2 14 9 2 2" xfId="1479"/>
    <cellStyle name="Başlık 3 2 14 9 2 3" xfId="1480"/>
    <cellStyle name="Başlık 3 2 14 9 2 4" xfId="1481"/>
    <cellStyle name="Başlık 3 2 14 9 2 5" xfId="1482"/>
    <cellStyle name="Başlık 3 2 14 9 3" xfId="1483"/>
    <cellStyle name="Başlık 3 2 14 9 4" xfId="1484"/>
    <cellStyle name="Başlık 3 2 14 9 5" xfId="1485"/>
    <cellStyle name="Başlık 3 2 14 9 6" xfId="1486"/>
    <cellStyle name="Başlık 3 2 15" xfId="1487"/>
    <cellStyle name="Başlık 3 2 15 10" xfId="1488"/>
    <cellStyle name="Başlık 3 2 15 10 2" xfId="1489"/>
    <cellStyle name="Başlık 3 2 15 10 2 2" xfId="1490"/>
    <cellStyle name="Başlık 3 2 15 10 2 3" xfId="1491"/>
    <cellStyle name="Başlık 3 2 15 10 2 4" xfId="1492"/>
    <cellStyle name="Başlık 3 2 15 10 2 5" xfId="1493"/>
    <cellStyle name="Başlık 3 2 15 10 3" xfId="1494"/>
    <cellStyle name="Başlık 3 2 15 10 4" xfId="1495"/>
    <cellStyle name="Başlık 3 2 15 10 5" xfId="1496"/>
    <cellStyle name="Başlık 3 2 15 10 6" xfId="1497"/>
    <cellStyle name="Başlık 3 2 15 11" xfId="1498"/>
    <cellStyle name="Başlık 3 2 15 11 2" xfId="1499"/>
    <cellStyle name="Başlık 3 2 15 11 2 2" xfId="1500"/>
    <cellStyle name="Başlık 3 2 15 11 2 3" xfId="1501"/>
    <cellStyle name="Başlık 3 2 15 11 2 4" xfId="1502"/>
    <cellStyle name="Başlık 3 2 15 11 2 5" xfId="1503"/>
    <cellStyle name="Başlık 3 2 15 11 3" xfId="1504"/>
    <cellStyle name="Başlık 3 2 15 11 4" xfId="1505"/>
    <cellStyle name="Başlık 3 2 15 11 5" xfId="1506"/>
    <cellStyle name="Başlık 3 2 15 11 6" xfId="1507"/>
    <cellStyle name="Başlık 3 2 15 12" xfId="1508"/>
    <cellStyle name="Başlık 3 2 15 12 2" xfId="1509"/>
    <cellStyle name="Başlık 3 2 15 12 2 2" xfId="1510"/>
    <cellStyle name="Başlık 3 2 15 12 2 3" xfId="1511"/>
    <cellStyle name="Başlık 3 2 15 12 2 4" xfId="1512"/>
    <cellStyle name="Başlık 3 2 15 12 2 5" xfId="1513"/>
    <cellStyle name="Başlık 3 2 15 12 3" xfId="1514"/>
    <cellStyle name="Başlık 3 2 15 12 4" xfId="1515"/>
    <cellStyle name="Başlık 3 2 15 12 5" xfId="1516"/>
    <cellStyle name="Başlık 3 2 15 12 6" xfId="1517"/>
    <cellStyle name="Başlık 3 2 15 13" xfId="1518"/>
    <cellStyle name="Başlık 3 2 15 13 2" xfId="1519"/>
    <cellStyle name="Başlık 3 2 15 13 2 2" xfId="1520"/>
    <cellStyle name="Başlık 3 2 15 13 2 3" xfId="1521"/>
    <cellStyle name="Başlık 3 2 15 13 2 4" xfId="1522"/>
    <cellStyle name="Başlık 3 2 15 13 2 5" xfId="1523"/>
    <cellStyle name="Başlık 3 2 15 13 3" xfId="1524"/>
    <cellStyle name="Başlık 3 2 15 13 4" xfId="1525"/>
    <cellStyle name="Başlık 3 2 15 13 5" xfId="1526"/>
    <cellStyle name="Başlık 3 2 15 13 6" xfId="1527"/>
    <cellStyle name="Başlık 3 2 15 14" xfId="1528"/>
    <cellStyle name="Başlık 3 2 15 14 2" xfId="1529"/>
    <cellStyle name="Başlık 3 2 15 14 2 2" xfId="1530"/>
    <cellStyle name="Başlık 3 2 15 14 2 3" xfId="1531"/>
    <cellStyle name="Başlık 3 2 15 14 2 4" xfId="1532"/>
    <cellStyle name="Başlık 3 2 15 14 2 5" xfId="1533"/>
    <cellStyle name="Başlık 3 2 15 14 3" xfId="1534"/>
    <cellStyle name="Başlık 3 2 15 14 4" xfId="1535"/>
    <cellStyle name="Başlık 3 2 15 14 5" xfId="1536"/>
    <cellStyle name="Başlık 3 2 15 14 6" xfId="1537"/>
    <cellStyle name="Başlık 3 2 15 15" xfId="1538"/>
    <cellStyle name="Başlık 3 2 15 15 2" xfId="1539"/>
    <cellStyle name="Başlık 3 2 15 15 2 2" xfId="1540"/>
    <cellStyle name="Başlık 3 2 15 15 2 3" xfId="1541"/>
    <cellStyle name="Başlık 3 2 15 15 2 4" xfId="1542"/>
    <cellStyle name="Başlık 3 2 15 15 2 5" xfId="1543"/>
    <cellStyle name="Başlık 3 2 15 15 3" xfId="1544"/>
    <cellStyle name="Başlık 3 2 15 15 4" xfId="1545"/>
    <cellStyle name="Başlık 3 2 15 15 5" xfId="1546"/>
    <cellStyle name="Başlık 3 2 15 15 6" xfId="1547"/>
    <cellStyle name="Başlık 3 2 15 16" xfId="1548"/>
    <cellStyle name="Başlık 3 2 15 16 2" xfId="1549"/>
    <cellStyle name="Başlık 3 2 15 16 2 2" xfId="1550"/>
    <cellStyle name="Başlık 3 2 15 16 2 3" xfId="1551"/>
    <cellStyle name="Başlık 3 2 15 16 2 4" xfId="1552"/>
    <cellStyle name="Başlık 3 2 15 16 2 5" xfId="1553"/>
    <cellStyle name="Başlık 3 2 15 16 3" xfId="1554"/>
    <cellStyle name="Başlık 3 2 15 16 4" xfId="1555"/>
    <cellStyle name="Başlık 3 2 15 16 5" xfId="1556"/>
    <cellStyle name="Başlık 3 2 15 16 6" xfId="1557"/>
    <cellStyle name="Başlık 3 2 15 17" xfId="1558"/>
    <cellStyle name="Başlık 3 2 15 17 2" xfId="1559"/>
    <cellStyle name="Başlık 3 2 15 17 3" xfId="1560"/>
    <cellStyle name="Başlık 3 2 15 17 4" xfId="1561"/>
    <cellStyle name="Başlık 3 2 15 17 5" xfId="1562"/>
    <cellStyle name="Başlık 3 2 15 18" xfId="1563"/>
    <cellStyle name="Başlık 3 2 15 19" xfId="1564"/>
    <cellStyle name="Başlık 3 2 15 2" xfId="1565"/>
    <cellStyle name="Başlık 3 2 15 2 10" xfId="1566"/>
    <cellStyle name="Başlık 3 2 15 2 10 2" xfId="1567"/>
    <cellStyle name="Başlık 3 2 15 2 10 2 2" xfId="1568"/>
    <cellStyle name="Başlık 3 2 15 2 10 2 3" xfId="1569"/>
    <cellStyle name="Başlık 3 2 15 2 10 2 4" xfId="1570"/>
    <cellStyle name="Başlık 3 2 15 2 10 2 5" xfId="1571"/>
    <cellStyle name="Başlık 3 2 15 2 10 3" xfId="1572"/>
    <cellStyle name="Başlık 3 2 15 2 10 4" xfId="1573"/>
    <cellStyle name="Başlık 3 2 15 2 10 5" xfId="1574"/>
    <cellStyle name="Başlık 3 2 15 2 10 6" xfId="1575"/>
    <cellStyle name="Başlık 3 2 15 2 11" xfId="1576"/>
    <cellStyle name="Başlık 3 2 15 2 11 2" xfId="1577"/>
    <cellStyle name="Başlık 3 2 15 2 11 2 2" xfId="1578"/>
    <cellStyle name="Başlık 3 2 15 2 11 2 3" xfId="1579"/>
    <cellStyle name="Başlık 3 2 15 2 11 2 4" xfId="1580"/>
    <cellStyle name="Başlık 3 2 15 2 11 2 5" xfId="1581"/>
    <cellStyle name="Başlık 3 2 15 2 11 3" xfId="1582"/>
    <cellStyle name="Başlık 3 2 15 2 11 4" xfId="1583"/>
    <cellStyle name="Başlık 3 2 15 2 11 5" xfId="1584"/>
    <cellStyle name="Başlık 3 2 15 2 11 6" xfId="1585"/>
    <cellStyle name="Başlık 3 2 15 2 12" xfId="1586"/>
    <cellStyle name="Başlık 3 2 15 2 12 2" xfId="1587"/>
    <cellStyle name="Başlık 3 2 15 2 12 2 2" xfId="1588"/>
    <cellStyle name="Başlık 3 2 15 2 12 2 3" xfId="1589"/>
    <cellStyle name="Başlık 3 2 15 2 12 2 4" xfId="1590"/>
    <cellStyle name="Başlık 3 2 15 2 12 2 5" xfId="1591"/>
    <cellStyle name="Başlık 3 2 15 2 12 3" xfId="1592"/>
    <cellStyle name="Başlık 3 2 15 2 12 4" xfId="1593"/>
    <cellStyle name="Başlık 3 2 15 2 12 5" xfId="1594"/>
    <cellStyle name="Başlık 3 2 15 2 12 6" xfId="1595"/>
    <cellStyle name="Başlık 3 2 15 2 13" xfId="1596"/>
    <cellStyle name="Başlık 3 2 15 2 13 2" xfId="1597"/>
    <cellStyle name="Başlık 3 2 15 2 13 2 2" xfId="1598"/>
    <cellStyle name="Başlık 3 2 15 2 13 2 3" xfId="1599"/>
    <cellStyle name="Başlık 3 2 15 2 13 2 4" xfId="1600"/>
    <cellStyle name="Başlık 3 2 15 2 13 2 5" xfId="1601"/>
    <cellStyle name="Başlık 3 2 15 2 13 3" xfId="1602"/>
    <cellStyle name="Başlık 3 2 15 2 13 4" xfId="1603"/>
    <cellStyle name="Başlık 3 2 15 2 13 5" xfId="1604"/>
    <cellStyle name="Başlık 3 2 15 2 13 6" xfId="1605"/>
    <cellStyle name="Başlık 3 2 15 2 14" xfId="1606"/>
    <cellStyle name="Başlık 3 2 15 2 14 2" xfId="1607"/>
    <cellStyle name="Başlık 3 2 15 2 14 3" xfId="1608"/>
    <cellStyle name="Başlık 3 2 15 2 14 4" xfId="1609"/>
    <cellStyle name="Başlık 3 2 15 2 14 5" xfId="1610"/>
    <cellStyle name="Başlık 3 2 15 2 15" xfId="1611"/>
    <cellStyle name="Başlık 3 2 15 2 16" xfId="1612"/>
    <cellStyle name="Başlık 3 2 15 2 17" xfId="1613"/>
    <cellStyle name="Başlık 3 2 15 2 18" xfId="1614"/>
    <cellStyle name="Başlık 3 2 15 2 2" xfId="1615"/>
    <cellStyle name="Başlık 3 2 15 2 2 2" xfId="1616"/>
    <cellStyle name="Başlık 3 2 15 2 2 2 2" xfId="1617"/>
    <cellStyle name="Başlık 3 2 15 2 2 2 3" xfId="1618"/>
    <cellStyle name="Başlık 3 2 15 2 2 2 4" xfId="1619"/>
    <cellStyle name="Başlık 3 2 15 2 2 2 5" xfId="1620"/>
    <cellStyle name="Başlık 3 2 15 2 2 3" xfId="1621"/>
    <cellStyle name="Başlık 3 2 15 2 2 4" xfId="1622"/>
    <cellStyle name="Başlık 3 2 15 2 2 5" xfId="1623"/>
    <cellStyle name="Başlık 3 2 15 2 2 6" xfId="1624"/>
    <cellStyle name="Başlık 3 2 15 2 3" xfId="1625"/>
    <cellStyle name="Başlık 3 2 15 2 3 2" xfId="1626"/>
    <cellStyle name="Başlık 3 2 15 2 3 2 2" xfId="1627"/>
    <cellStyle name="Başlık 3 2 15 2 3 2 3" xfId="1628"/>
    <cellStyle name="Başlık 3 2 15 2 3 2 4" xfId="1629"/>
    <cellStyle name="Başlık 3 2 15 2 3 2 5" xfId="1630"/>
    <cellStyle name="Başlık 3 2 15 2 3 3" xfId="1631"/>
    <cellStyle name="Başlık 3 2 15 2 3 4" xfId="1632"/>
    <cellStyle name="Başlık 3 2 15 2 3 5" xfId="1633"/>
    <cellStyle name="Başlık 3 2 15 2 3 6" xfId="1634"/>
    <cellStyle name="Başlık 3 2 15 2 4" xfId="1635"/>
    <cellStyle name="Başlık 3 2 15 2 4 2" xfId="1636"/>
    <cellStyle name="Başlık 3 2 15 2 4 2 2" xfId="1637"/>
    <cellStyle name="Başlık 3 2 15 2 4 2 3" xfId="1638"/>
    <cellStyle name="Başlık 3 2 15 2 4 2 4" xfId="1639"/>
    <cellStyle name="Başlık 3 2 15 2 4 2 5" xfId="1640"/>
    <cellStyle name="Başlık 3 2 15 2 4 3" xfId="1641"/>
    <cellStyle name="Başlık 3 2 15 2 4 4" xfId="1642"/>
    <cellStyle name="Başlık 3 2 15 2 4 5" xfId="1643"/>
    <cellStyle name="Başlık 3 2 15 2 4 6" xfId="1644"/>
    <cellStyle name="Başlık 3 2 15 2 5" xfId="1645"/>
    <cellStyle name="Başlık 3 2 15 2 5 2" xfId="1646"/>
    <cellStyle name="Başlık 3 2 15 2 5 2 2" xfId="1647"/>
    <cellStyle name="Başlık 3 2 15 2 5 2 3" xfId="1648"/>
    <cellStyle name="Başlık 3 2 15 2 5 2 4" xfId="1649"/>
    <cellStyle name="Başlık 3 2 15 2 5 2 5" xfId="1650"/>
    <cellStyle name="Başlık 3 2 15 2 5 3" xfId="1651"/>
    <cellStyle name="Başlık 3 2 15 2 5 4" xfId="1652"/>
    <cellStyle name="Başlık 3 2 15 2 5 5" xfId="1653"/>
    <cellStyle name="Başlık 3 2 15 2 5 6" xfId="1654"/>
    <cellStyle name="Başlık 3 2 15 2 6" xfId="1655"/>
    <cellStyle name="Başlık 3 2 15 2 6 2" xfId="1656"/>
    <cellStyle name="Başlık 3 2 15 2 6 2 2" xfId="1657"/>
    <cellStyle name="Başlık 3 2 15 2 6 2 3" xfId="1658"/>
    <cellStyle name="Başlık 3 2 15 2 6 2 4" xfId="1659"/>
    <cellStyle name="Başlık 3 2 15 2 6 2 5" xfId="1660"/>
    <cellStyle name="Başlık 3 2 15 2 6 3" xfId="1661"/>
    <cellStyle name="Başlık 3 2 15 2 6 4" xfId="1662"/>
    <cellStyle name="Başlık 3 2 15 2 6 5" xfId="1663"/>
    <cellStyle name="Başlık 3 2 15 2 6 6" xfId="1664"/>
    <cellStyle name="Başlık 3 2 15 2 7" xfId="1665"/>
    <cellStyle name="Başlık 3 2 15 2 7 2" xfId="1666"/>
    <cellStyle name="Başlık 3 2 15 2 7 2 2" xfId="1667"/>
    <cellStyle name="Başlık 3 2 15 2 7 2 3" xfId="1668"/>
    <cellStyle name="Başlık 3 2 15 2 7 2 4" xfId="1669"/>
    <cellStyle name="Başlık 3 2 15 2 7 2 5" xfId="1670"/>
    <cellStyle name="Başlık 3 2 15 2 7 3" xfId="1671"/>
    <cellStyle name="Başlık 3 2 15 2 7 4" xfId="1672"/>
    <cellStyle name="Başlık 3 2 15 2 7 5" xfId="1673"/>
    <cellStyle name="Başlık 3 2 15 2 7 6" xfId="1674"/>
    <cellStyle name="Başlık 3 2 15 2 8" xfId="1675"/>
    <cellStyle name="Başlık 3 2 15 2 8 2" xfId="1676"/>
    <cellStyle name="Başlık 3 2 15 2 8 2 2" xfId="1677"/>
    <cellStyle name="Başlık 3 2 15 2 8 2 3" xfId="1678"/>
    <cellStyle name="Başlık 3 2 15 2 8 2 4" xfId="1679"/>
    <cellStyle name="Başlık 3 2 15 2 8 2 5" xfId="1680"/>
    <cellStyle name="Başlık 3 2 15 2 8 3" xfId="1681"/>
    <cellStyle name="Başlık 3 2 15 2 8 4" xfId="1682"/>
    <cellStyle name="Başlık 3 2 15 2 8 5" xfId="1683"/>
    <cellStyle name="Başlık 3 2 15 2 8 6" xfId="1684"/>
    <cellStyle name="Başlık 3 2 15 2 9" xfId="1685"/>
    <cellStyle name="Başlık 3 2 15 2 9 2" xfId="1686"/>
    <cellStyle name="Başlık 3 2 15 2 9 2 2" xfId="1687"/>
    <cellStyle name="Başlık 3 2 15 2 9 2 3" xfId="1688"/>
    <cellStyle name="Başlık 3 2 15 2 9 2 4" xfId="1689"/>
    <cellStyle name="Başlık 3 2 15 2 9 2 5" xfId="1690"/>
    <cellStyle name="Başlık 3 2 15 2 9 3" xfId="1691"/>
    <cellStyle name="Başlık 3 2 15 2 9 4" xfId="1692"/>
    <cellStyle name="Başlık 3 2 15 2 9 5" xfId="1693"/>
    <cellStyle name="Başlık 3 2 15 2 9 6" xfId="1694"/>
    <cellStyle name="Başlık 3 2 15 20" xfId="1695"/>
    <cellStyle name="Başlık 3 2 15 21" xfId="1696"/>
    <cellStyle name="Başlık 3 2 15 3" xfId="1697"/>
    <cellStyle name="Başlık 3 2 15 3 2" xfId="1698"/>
    <cellStyle name="Başlık 3 2 15 3 2 2" xfId="1699"/>
    <cellStyle name="Başlık 3 2 15 3 2 3" xfId="1700"/>
    <cellStyle name="Başlık 3 2 15 3 2 4" xfId="1701"/>
    <cellStyle name="Başlık 3 2 15 3 2 5" xfId="1702"/>
    <cellStyle name="Başlık 3 2 15 3 3" xfId="1703"/>
    <cellStyle name="Başlık 3 2 15 3 4" xfId="1704"/>
    <cellStyle name="Başlık 3 2 15 3 5" xfId="1705"/>
    <cellStyle name="Başlık 3 2 15 3 6" xfId="1706"/>
    <cellStyle name="Başlık 3 2 15 4" xfId="1707"/>
    <cellStyle name="Başlık 3 2 15 4 2" xfId="1708"/>
    <cellStyle name="Başlık 3 2 15 4 2 2" xfId="1709"/>
    <cellStyle name="Başlık 3 2 15 4 2 3" xfId="1710"/>
    <cellStyle name="Başlık 3 2 15 4 2 4" xfId="1711"/>
    <cellStyle name="Başlık 3 2 15 4 2 5" xfId="1712"/>
    <cellStyle name="Başlık 3 2 15 4 3" xfId="1713"/>
    <cellStyle name="Başlık 3 2 15 4 4" xfId="1714"/>
    <cellStyle name="Başlık 3 2 15 4 5" xfId="1715"/>
    <cellStyle name="Başlık 3 2 15 4 6" xfId="1716"/>
    <cellStyle name="Başlık 3 2 15 5" xfId="1717"/>
    <cellStyle name="Başlık 3 2 15 5 2" xfId="1718"/>
    <cellStyle name="Başlık 3 2 15 5 2 2" xfId="1719"/>
    <cellStyle name="Başlık 3 2 15 5 2 3" xfId="1720"/>
    <cellStyle name="Başlık 3 2 15 5 2 4" xfId="1721"/>
    <cellStyle name="Başlık 3 2 15 5 2 5" xfId="1722"/>
    <cellStyle name="Başlık 3 2 15 5 3" xfId="1723"/>
    <cellStyle name="Başlık 3 2 15 5 4" xfId="1724"/>
    <cellStyle name="Başlık 3 2 15 5 5" xfId="1725"/>
    <cellStyle name="Başlık 3 2 15 5 6" xfId="1726"/>
    <cellStyle name="Başlık 3 2 15 6" xfId="1727"/>
    <cellStyle name="Başlık 3 2 15 6 2" xfId="1728"/>
    <cellStyle name="Başlık 3 2 15 6 2 2" xfId="1729"/>
    <cellStyle name="Başlık 3 2 15 6 2 3" xfId="1730"/>
    <cellStyle name="Başlık 3 2 15 6 2 4" xfId="1731"/>
    <cellStyle name="Başlık 3 2 15 6 2 5" xfId="1732"/>
    <cellStyle name="Başlık 3 2 15 6 3" xfId="1733"/>
    <cellStyle name="Başlık 3 2 15 6 4" xfId="1734"/>
    <cellStyle name="Başlık 3 2 15 6 5" xfId="1735"/>
    <cellStyle name="Başlık 3 2 15 6 6" xfId="1736"/>
    <cellStyle name="Başlık 3 2 15 7" xfId="1737"/>
    <cellStyle name="Başlık 3 2 15 7 2" xfId="1738"/>
    <cellStyle name="Başlık 3 2 15 7 2 2" xfId="1739"/>
    <cellStyle name="Başlık 3 2 15 7 2 3" xfId="1740"/>
    <cellStyle name="Başlık 3 2 15 7 2 4" xfId="1741"/>
    <cellStyle name="Başlık 3 2 15 7 2 5" xfId="1742"/>
    <cellStyle name="Başlık 3 2 15 7 3" xfId="1743"/>
    <cellStyle name="Başlık 3 2 15 7 4" xfId="1744"/>
    <cellStyle name="Başlık 3 2 15 7 5" xfId="1745"/>
    <cellStyle name="Başlık 3 2 15 7 6" xfId="1746"/>
    <cellStyle name="Başlık 3 2 15 8" xfId="1747"/>
    <cellStyle name="Başlık 3 2 15 8 2" xfId="1748"/>
    <cellStyle name="Başlık 3 2 15 8 2 2" xfId="1749"/>
    <cellStyle name="Başlık 3 2 15 8 2 3" xfId="1750"/>
    <cellStyle name="Başlık 3 2 15 8 2 4" xfId="1751"/>
    <cellStyle name="Başlık 3 2 15 8 2 5" xfId="1752"/>
    <cellStyle name="Başlık 3 2 15 8 3" xfId="1753"/>
    <cellStyle name="Başlık 3 2 15 8 4" xfId="1754"/>
    <cellStyle name="Başlık 3 2 15 8 5" xfId="1755"/>
    <cellStyle name="Başlık 3 2 15 8 6" xfId="1756"/>
    <cellStyle name="Başlık 3 2 15 9" xfId="1757"/>
    <cellStyle name="Başlık 3 2 15 9 2" xfId="1758"/>
    <cellStyle name="Başlık 3 2 15 9 2 2" xfId="1759"/>
    <cellStyle name="Başlık 3 2 15 9 2 3" xfId="1760"/>
    <cellStyle name="Başlık 3 2 15 9 2 4" xfId="1761"/>
    <cellStyle name="Başlık 3 2 15 9 2 5" xfId="1762"/>
    <cellStyle name="Başlık 3 2 15 9 3" xfId="1763"/>
    <cellStyle name="Başlık 3 2 15 9 4" xfId="1764"/>
    <cellStyle name="Başlık 3 2 15 9 5" xfId="1765"/>
    <cellStyle name="Başlık 3 2 15 9 6" xfId="1766"/>
    <cellStyle name="Başlık 3 2 16" xfId="1767"/>
    <cellStyle name="Başlık 3 2 16 10" xfId="1768"/>
    <cellStyle name="Başlık 3 2 16 10 2" xfId="1769"/>
    <cellStyle name="Başlık 3 2 16 10 2 2" xfId="1770"/>
    <cellStyle name="Başlık 3 2 16 10 2 3" xfId="1771"/>
    <cellStyle name="Başlık 3 2 16 10 2 4" xfId="1772"/>
    <cellStyle name="Başlık 3 2 16 10 2 5" xfId="1773"/>
    <cellStyle name="Başlık 3 2 16 10 3" xfId="1774"/>
    <cellStyle name="Başlık 3 2 16 10 4" xfId="1775"/>
    <cellStyle name="Başlık 3 2 16 10 5" xfId="1776"/>
    <cellStyle name="Başlık 3 2 16 10 6" xfId="1777"/>
    <cellStyle name="Başlık 3 2 16 11" xfId="1778"/>
    <cellStyle name="Başlık 3 2 16 11 2" xfId="1779"/>
    <cellStyle name="Başlık 3 2 16 11 2 2" xfId="1780"/>
    <cellStyle name="Başlık 3 2 16 11 2 3" xfId="1781"/>
    <cellStyle name="Başlık 3 2 16 11 2 4" xfId="1782"/>
    <cellStyle name="Başlık 3 2 16 11 2 5" xfId="1783"/>
    <cellStyle name="Başlık 3 2 16 11 3" xfId="1784"/>
    <cellStyle name="Başlık 3 2 16 11 4" xfId="1785"/>
    <cellStyle name="Başlık 3 2 16 11 5" xfId="1786"/>
    <cellStyle name="Başlık 3 2 16 11 6" xfId="1787"/>
    <cellStyle name="Başlık 3 2 16 12" xfId="1788"/>
    <cellStyle name="Başlık 3 2 16 12 2" xfId="1789"/>
    <cellStyle name="Başlık 3 2 16 12 2 2" xfId="1790"/>
    <cellStyle name="Başlık 3 2 16 12 2 3" xfId="1791"/>
    <cellStyle name="Başlık 3 2 16 12 2 4" xfId="1792"/>
    <cellStyle name="Başlık 3 2 16 12 2 5" xfId="1793"/>
    <cellStyle name="Başlık 3 2 16 12 3" xfId="1794"/>
    <cellStyle name="Başlık 3 2 16 12 4" xfId="1795"/>
    <cellStyle name="Başlık 3 2 16 12 5" xfId="1796"/>
    <cellStyle name="Başlık 3 2 16 12 6" xfId="1797"/>
    <cellStyle name="Başlık 3 2 16 13" xfId="1798"/>
    <cellStyle name="Başlık 3 2 16 13 2" xfId="1799"/>
    <cellStyle name="Başlık 3 2 16 13 2 2" xfId="1800"/>
    <cellStyle name="Başlık 3 2 16 13 2 3" xfId="1801"/>
    <cellStyle name="Başlık 3 2 16 13 2 4" xfId="1802"/>
    <cellStyle name="Başlık 3 2 16 13 2 5" xfId="1803"/>
    <cellStyle name="Başlık 3 2 16 13 3" xfId="1804"/>
    <cellStyle name="Başlık 3 2 16 13 4" xfId="1805"/>
    <cellStyle name="Başlık 3 2 16 13 5" xfId="1806"/>
    <cellStyle name="Başlık 3 2 16 13 6" xfId="1807"/>
    <cellStyle name="Başlık 3 2 16 14" xfId="1808"/>
    <cellStyle name="Başlık 3 2 16 14 2" xfId="1809"/>
    <cellStyle name="Başlık 3 2 16 14 2 2" xfId="1810"/>
    <cellStyle name="Başlık 3 2 16 14 2 3" xfId="1811"/>
    <cellStyle name="Başlık 3 2 16 14 2 4" xfId="1812"/>
    <cellStyle name="Başlık 3 2 16 14 2 5" xfId="1813"/>
    <cellStyle name="Başlık 3 2 16 14 3" xfId="1814"/>
    <cellStyle name="Başlık 3 2 16 14 4" xfId="1815"/>
    <cellStyle name="Başlık 3 2 16 14 5" xfId="1816"/>
    <cellStyle name="Başlık 3 2 16 14 6" xfId="1817"/>
    <cellStyle name="Başlık 3 2 16 15" xfId="1818"/>
    <cellStyle name="Başlık 3 2 16 15 2" xfId="1819"/>
    <cellStyle name="Başlık 3 2 16 15 2 2" xfId="1820"/>
    <cellStyle name="Başlık 3 2 16 15 2 3" xfId="1821"/>
    <cellStyle name="Başlık 3 2 16 15 2 4" xfId="1822"/>
    <cellStyle name="Başlık 3 2 16 15 2 5" xfId="1823"/>
    <cellStyle name="Başlık 3 2 16 15 3" xfId="1824"/>
    <cellStyle name="Başlık 3 2 16 15 4" xfId="1825"/>
    <cellStyle name="Başlık 3 2 16 15 5" xfId="1826"/>
    <cellStyle name="Başlık 3 2 16 15 6" xfId="1827"/>
    <cellStyle name="Başlık 3 2 16 16" xfId="1828"/>
    <cellStyle name="Başlık 3 2 16 16 2" xfId="1829"/>
    <cellStyle name="Başlık 3 2 16 16 2 2" xfId="1830"/>
    <cellStyle name="Başlık 3 2 16 16 2 3" xfId="1831"/>
    <cellStyle name="Başlık 3 2 16 16 2 4" xfId="1832"/>
    <cellStyle name="Başlık 3 2 16 16 2 5" xfId="1833"/>
    <cellStyle name="Başlık 3 2 16 16 3" xfId="1834"/>
    <cellStyle name="Başlık 3 2 16 16 4" xfId="1835"/>
    <cellStyle name="Başlık 3 2 16 16 5" xfId="1836"/>
    <cellStyle name="Başlık 3 2 16 16 6" xfId="1837"/>
    <cellStyle name="Başlık 3 2 16 17" xfId="1838"/>
    <cellStyle name="Başlık 3 2 16 17 2" xfId="1839"/>
    <cellStyle name="Başlık 3 2 16 17 3" xfId="1840"/>
    <cellStyle name="Başlık 3 2 16 17 4" xfId="1841"/>
    <cellStyle name="Başlık 3 2 16 17 5" xfId="1842"/>
    <cellStyle name="Başlık 3 2 16 18" xfId="1843"/>
    <cellStyle name="Başlık 3 2 16 19" xfId="1844"/>
    <cellStyle name="Başlık 3 2 16 2" xfId="1845"/>
    <cellStyle name="Başlık 3 2 16 2 10" xfId="1846"/>
    <cellStyle name="Başlık 3 2 16 2 10 2" xfId="1847"/>
    <cellStyle name="Başlık 3 2 16 2 10 2 2" xfId="1848"/>
    <cellStyle name="Başlık 3 2 16 2 10 2 3" xfId="1849"/>
    <cellStyle name="Başlık 3 2 16 2 10 2 4" xfId="1850"/>
    <cellStyle name="Başlık 3 2 16 2 10 2 5" xfId="1851"/>
    <cellStyle name="Başlık 3 2 16 2 10 3" xfId="1852"/>
    <cellStyle name="Başlık 3 2 16 2 10 4" xfId="1853"/>
    <cellStyle name="Başlık 3 2 16 2 10 5" xfId="1854"/>
    <cellStyle name="Başlık 3 2 16 2 10 6" xfId="1855"/>
    <cellStyle name="Başlık 3 2 16 2 11" xfId="1856"/>
    <cellStyle name="Başlık 3 2 16 2 11 2" xfId="1857"/>
    <cellStyle name="Başlık 3 2 16 2 11 2 2" xfId="1858"/>
    <cellStyle name="Başlık 3 2 16 2 11 2 3" xfId="1859"/>
    <cellStyle name="Başlık 3 2 16 2 11 2 4" xfId="1860"/>
    <cellStyle name="Başlık 3 2 16 2 11 2 5" xfId="1861"/>
    <cellStyle name="Başlık 3 2 16 2 11 3" xfId="1862"/>
    <cellStyle name="Başlık 3 2 16 2 11 4" xfId="1863"/>
    <cellStyle name="Başlık 3 2 16 2 11 5" xfId="1864"/>
    <cellStyle name="Başlık 3 2 16 2 11 6" xfId="1865"/>
    <cellStyle name="Başlık 3 2 16 2 12" xfId="1866"/>
    <cellStyle name="Başlık 3 2 16 2 12 2" xfId="1867"/>
    <cellStyle name="Başlık 3 2 16 2 12 2 2" xfId="1868"/>
    <cellStyle name="Başlık 3 2 16 2 12 2 3" xfId="1869"/>
    <cellStyle name="Başlık 3 2 16 2 12 2 4" xfId="1870"/>
    <cellStyle name="Başlık 3 2 16 2 12 2 5" xfId="1871"/>
    <cellStyle name="Başlık 3 2 16 2 12 3" xfId="1872"/>
    <cellStyle name="Başlık 3 2 16 2 12 4" xfId="1873"/>
    <cellStyle name="Başlık 3 2 16 2 12 5" xfId="1874"/>
    <cellStyle name="Başlık 3 2 16 2 12 6" xfId="1875"/>
    <cellStyle name="Başlık 3 2 16 2 13" xfId="1876"/>
    <cellStyle name="Başlık 3 2 16 2 13 2" xfId="1877"/>
    <cellStyle name="Başlık 3 2 16 2 13 2 2" xfId="1878"/>
    <cellStyle name="Başlık 3 2 16 2 13 2 3" xfId="1879"/>
    <cellStyle name="Başlık 3 2 16 2 13 2 4" xfId="1880"/>
    <cellStyle name="Başlık 3 2 16 2 13 2 5" xfId="1881"/>
    <cellStyle name="Başlık 3 2 16 2 13 3" xfId="1882"/>
    <cellStyle name="Başlık 3 2 16 2 13 4" xfId="1883"/>
    <cellStyle name="Başlık 3 2 16 2 13 5" xfId="1884"/>
    <cellStyle name="Başlık 3 2 16 2 13 6" xfId="1885"/>
    <cellStyle name="Başlık 3 2 16 2 14" xfId="1886"/>
    <cellStyle name="Başlık 3 2 16 2 14 2" xfId="1887"/>
    <cellStyle name="Başlık 3 2 16 2 14 3" xfId="1888"/>
    <cellStyle name="Başlık 3 2 16 2 14 4" xfId="1889"/>
    <cellStyle name="Başlık 3 2 16 2 14 5" xfId="1890"/>
    <cellStyle name="Başlık 3 2 16 2 15" xfId="1891"/>
    <cellStyle name="Başlık 3 2 16 2 16" xfId="1892"/>
    <cellStyle name="Başlık 3 2 16 2 17" xfId="1893"/>
    <cellStyle name="Başlık 3 2 16 2 18" xfId="1894"/>
    <cellStyle name="Başlık 3 2 16 2 2" xfId="1895"/>
    <cellStyle name="Başlık 3 2 16 2 2 2" xfId="1896"/>
    <cellStyle name="Başlık 3 2 16 2 2 2 2" xfId="1897"/>
    <cellStyle name="Başlık 3 2 16 2 2 2 3" xfId="1898"/>
    <cellStyle name="Başlık 3 2 16 2 2 2 4" xfId="1899"/>
    <cellStyle name="Başlık 3 2 16 2 2 2 5" xfId="1900"/>
    <cellStyle name="Başlık 3 2 16 2 2 3" xfId="1901"/>
    <cellStyle name="Başlık 3 2 16 2 2 4" xfId="1902"/>
    <cellStyle name="Başlık 3 2 16 2 2 5" xfId="1903"/>
    <cellStyle name="Başlık 3 2 16 2 2 6" xfId="1904"/>
    <cellStyle name="Başlık 3 2 16 2 3" xfId="1905"/>
    <cellStyle name="Başlık 3 2 16 2 3 2" xfId="1906"/>
    <cellStyle name="Başlık 3 2 16 2 3 2 2" xfId="1907"/>
    <cellStyle name="Başlık 3 2 16 2 3 2 3" xfId="1908"/>
    <cellStyle name="Başlık 3 2 16 2 3 2 4" xfId="1909"/>
    <cellStyle name="Başlık 3 2 16 2 3 2 5" xfId="1910"/>
    <cellStyle name="Başlık 3 2 16 2 3 3" xfId="1911"/>
    <cellStyle name="Başlık 3 2 16 2 3 4" xfId="1912"/>
    <cellStyle name="Başlık 3 2 16 2 3 5" xfId="1913"/>
    <cellStyle name="Başlık 3 2 16 2 3 6" xfId="1914"/>
    <cellStyle name="Başlık 3 2 16 2 4" xfId="1915"/>
    <cellStyle name="Başlık 3 2 16 2 4 2" xfId="1916"/>
    <cellStyle name="Başlık 3 2 16 2 4 2 2" xfId="1917"/>
    <cellStyle name="Başlık 3 2 16 2 4 2 3" xfId="1918"/>
    <cellStyle name="Başlık 3 2 16 2 4 2 4" xfId="1919"/>
    <cellStyle name="Başlık 3 2 16 2 4 2 5" xfId="1920"/>
    <cellStyle name="Başlık 3 2 16 2 4 3" xfId="1921"/>
    <cellStyle name="Başlık 3 2 16 2 4 4" xfId="1922"/>
    <cellStyle name="Başlık 3 2 16 2 4 5" xfId="1923"/>
    <cellStyle name="Başlık 3 2 16 2 4 6" xfId="1924"/>
    <cellStyle name="Başlık 3 2 16 2 5" xfId="1925"/>
    <cellStyle name="Başlık 3 2 16 2 5 2" xfId="1926"/>
    <cellStyle name="Başlık 3 2 16 2 5 2 2" xfId="1927"/>
    <cellStyle name="Başlık 3 2 16 2 5 2 3" xfId="1928"/>
    <cellStyle name="Başlık 3 2 16 2 5 2 4" xfId="1929"/>
    <cellStyle name="Başlık 3 2 16 2 5 2 5" xfId="1930"/>
    <cellStyle name="Başlık 3 2 16 2 5 3" xfId="1931"/>
    <cellStyle name="Başlık 3 2 16 2 5 4" xfId="1932"/>
    <cellStyle name="Başlık 3 2 16 2 5 5" xfId="1933"/>
    <cellStyle name="Başlık 3 2 16 2 5 6" xfId="1934"/>
    <cellStyle name="Başlık 3 2 16 2 6" xfId="1935"/>
    <cellStyle name="Başlık 3 2 16 2 6 2" xfId="1936"/>
    <cellStyle name="Başlık 3 2 16 2 6 2 2" xfId="1937"/>
    <cellStyle name="Başlık 3 2 16 2 6 2 3" xfId="1938"/>
    <cellStyle name="Başlık 3 2 16 2 6 2 4" xfId="1939"/>
    <cellStyle name="Başlık 3 2 16 2 6 2 5" xfId="1940"/>
    <cellStyle name="Başlık 3 2 16 2 6 3" xfId="1941"/>
    <cellStyle name="Başlık 3 2 16 2 6 4" xfId="1942"/>
    <cellStyle name="Başlık 3 2 16 2 6 5" xfId="1943"/>
    <cellStyle name="Başlık 3 2 16 2 6 6" xfId="1944"/>
    <cellStyle name="Başlık 3 2 16 2 7" xfId="1945"/>
    <cellStyle name="Başlık 3 2 16 2 7 2" xfId="1946"/>
    <cellStyle name="Başlık 3 2 16 2 7 2 2" xfId="1947"/>
    <cellStyle name="Başlık 3 2 16 2 7 2 3" xfId="1948"/>
    <cellStyle name="Başlık 3 2 16 2 7 2 4" xfId="1949"/>
    <cellStyle name="Başlık 3 2 16 2 7 2 5" xfId="1950"/>
    <cellStyle name="Başlık 3 2 16 2 7 3" xfId="1951"/>
    <cellStyle name="Başlık 3 2 16 2 7 4" xfId="1952"/>
    <cellStyle name="Başlık 3 2 16 2 7 5" xfId="1953"/>
    <cellStyle name="Başlık 3 2 16 2 7 6" xfId="1954"/>
    <cellStyle name="Başlık 3 2 16 2 8" xfId="1955"/>
    <cellStyle name="Başlık 3 2 16 2 8 2" xfId="1956"/>
    <cellStyle name="Başlık 3 2 16 2 8 2 2" xfId="1957"/>
    <cellStyle name="Başlık 3 2 16 2 8 2 3" xfId="1958"/>
    <cellStyle name="Başlık 3 2 16 2 8 2 4" xfId="1959"/>
    <cellStyle name="Başlık 3 2 16 2 8 2 5" xfId="1960"/>
    <cellStyle name="Başlık 3 2 16 2 8 3" xfId="1961"/>
    <cellStyle name="Başlık 3 2 16 2 8 4" xfId="1962"/>
    <cellStyle name="Başlık 3 2 16 2 8 5" xfId="1963"/>
    <cellStyle name="Başlık 3 2 16 2 8 6" xfId="1964"/>
    <cellStyle name="Başlık 3 2 16 2 9" xfId="1965"/>
    <cellStyle name="Başlık 3 2 16 2 9 2" xfId="1966"/>
    <cellStyle name="Başlık 3 2 16 2 9 2 2" xfId="1967"/>
    <cellStyle name="Başlık 3 2 16 2 9 2 3" xfId="1968"/>
    <cellStyle name="Başlık 3 2 16 2 9 2 4" xfId="1969"/>
    <cellStyle name="Başlık 3 2 16 2 9 2 5" xfId="1970"/>
    <cellStyle name="Başlık 3 2 16 2 9 3" xfId="1971"/>
    <cellStyle name="Başlık 3 2 16 2 9 4" xfId="1972"/>
    <cellStyle name="Başlık 3 2 16 2 9 5" xfId="1973"/>
    <cellStyle name="Başlık 3 2 16 2 9 6" xfId="1974"/>
    <cellStyle name="Başlık 3 2 16 20" xfId="1975"/>
    <cellStyle name="Başlık 3 2 16 21" xfId="1976"/>
    <cellStyle name="Başlık 3 2 16 3" xfId="1977"/>
    <cellStyle name="Başlık 3 2 16 3 2" xfId="1978"/>
    <cellStyle name="Başlık 3 2 16 3 2 2" xfId="1979"/>
    <cellStyle name="Başlık 3 2 16 3 2 3" xfId="1980"/>
    <cellStyle name="Başlık 3 2 16 3 2 4" xfId="1981"/>
    <cellStyle name="Başlık 3 2 16 3 2 5" xfId="1982"/>
    <cellStyle name="Başlık 3 2 16 3 3" xfId="1983"/>
    <cellStyle name="Başlık 3 2 16 3 4" xfId="1984"/>
    <cellStyle name="Başlık 3 2 16 3 5" xfId="1985"/>
    <cellStyle name="Başlık 3 2 16 3 6" xfId="1986"/>
    <cellStyle name="Başlık 3 2 16 4" xfId="1987"/>
    <cellStyle name="Başlık 3 2 16 4 2" xfId="1988"/>
    <cellStyle name="Başlık 3 2 16 4 2 2" xfId="1989"/>
    <cellStyle name="Başlık 3 2 16 4 2 3" xfId="1990"/>
    <cellStyle name="Başlık 3 2 16 4 2 4" xfId="1991"/>
    <cellStyle name="Başlık 3 2 16 4 2 5" xfId="1992"/>
    <cellStyle name="Başlık 3 2 16 4 3" xfId="1993"/>
    <cellStyle name="Başlık 3 2 16 4 4" xfId="1994"/>
    <cellStyle name="Başlık 3 2 16 4 5" xfId="1995"/>
    <cellStyle name="Başlık 3 2 16 4 6" xfId="1996"/>
    <cellStyle name="Başlık 3 2 16 5" xfId="1997"/>
    <cellStyle name="Başlık 3 2 16 5 2" xfId="1998"/>
    <cellStyle name="Başlık 3 2 16 5 2 2" xfId="1999"/>
    <cellStyle name="Başlık 3 2 16 5 2 3" xfId="2000"/>
    <cellStyle name="Başlık 3 2 16 5 2 4" xfId="2001"/>
    <cellStyle name="Başlık 3 2 16 5 2 5" xfId="2002"/>
    <cellStyle name="Başlık 3 2 16 5 3" xfId="2003"/>
    <cellStyle name="Başlık 3 2 16 5 4" xfId="2004"/>
    <cellStyle name="Başlık 3 2 16 5 5" xfId="2005"/>
    <cellStyle name="Başlık 3 2 16 5 6" xfId="2006"/>
    <cellStyle name="Başlık 3 2 16 6" xfId="2007"/>
    <cellStyle name="Başlık 3 2 16 6 2" xfId="2008"/>
    <cellStyle name="Başlık 3 2 16 6 2 2" xfId="2009"/>
    <cellStyle name="Başlık 3 2 16 6 2 3" xfId="2010"/>
    <cellStyle name="Başlık 3 2 16 6 2 4" xfId="2011"/>
    <cellStyle name="Başlık 3 2 16 6 2 5" xfId="2012"/>
    <cellStyle name="Başlık 3 2 16 6 3" xfId="2013"/>
    <cellStyle name="Başlık 3 2 16 6 4" xfId="2014"/>
    <cellStyle name="Başlık 3 2 16 6 5" xfId="2015"/>
    <cellStyle name="Başlık 3 2 16 6 6" xfId="2016"/>
    <cellStyle name="Başlık 3 2 16 7" xfId="2017"/>
    <cellStyle name="Başlık 3 2 16 7 2" xfId="2018"/>
    <cellStyle name="Başlık 3 2 16 7 2 2" xfId="2019"/>
    <cellStyle name="Başlık 3 2 16 7 2 3" xfId="2020"/>
    <cellStyle name="Başlık 3 2 16 7 2 4" xfId="2021"/>
    <cellStyle name="Başlık 3 2 16 7 2 5" xfId="2022"/>
    <cellStyle name="Başlık 3 2 16 7 3" xfId="2023"/>
    <cellStyle name="Başlık 3 2 16 7 4" xfId="2024"/>
    <cellStyle name="Başlık 3 2 16 7 5" xfId="2025"/>
    <cellStyle name="Başlık 3 2 16 7 6" xfId="2026"/>
    <cellStyle name="Başlık 3 2 16 8" xfId="2027"/>
    <cellStyle name="Başlık 3 2 16 8 2" xfId="2028"/>
    <cellStyle name="Başlık 3 2 16 8 2 2" xfId="2029"/>
    <cellStyle name="Başlık 3 2 16 8 2 3" xfId="2030"/>
    <cellStyle name="Başlık 3 2 16 8 2 4" xfId="2031"/>
    <cellStyle name="Başlık 3 2 16 8 2 5" xfId="2032"/>
    <cellStyle name="Başlık 3 2 16 8 3" xfId="2033"/>
    <cellStyle name="Başlık 3 2 16 8 4" xfId="2034"/>
    <cellStyle name="Başlık 3 2 16 8 5" xfId="2035"/>
    <cellStyle name="Başlık 3 2 16 8 6" xfId="2036"/>
    <cellStyle name="Başlık 3 2 16 9" xfId="2037"/>
    <cellStyle name="Başlık 3 2 16 9 2" xfId="2038"/>
    <cellStyle name="Başlık 3 2 16 9 2 2" xfId="2039"/>
    <cellStyle name="Başlık 3 2 16 9 2 3" xfId="2040"/>
    <cellStyle name="Başlık 3 2 16 9 2 4" xfId="2041"/>
    <cellStyle name="Başlık 3 2 16 9 2 5" xfId="2042"/>
    <cellStyle name="Başlık 3 2 16 9 3" xfId="2043"/>
    <cellStyle name="Başlık 3 2 16 9 4" xfId="2044"/>
    <cellStyle name="Başlık 3 2 16 9 5" xfId="2045"/>
    <cellStyle name="Başlık 3 2 16 9 6" xfId="2046"/>
    <cellStyle name="Başlık 3 2 17" xfId="2047"/>
    <cellStyle name="Başlık 3 2 17 10" xfId="2048"/>
    <cellStyle name="Başlık 3 2 17 10 2" xfId="2049"/>
    <cellStyle name="Başlık 3 2 17 10 2 2" xfId="2050"/>
    <cellStyle name="Başlık 3 2 17 10 2 3" xfId="2051"/>
    <cellStyle name="Başlık 3 2 17 10 2 4" xfId="2052"/>
    <cellStyle name="Başlık 3 2 17 10 2 5" xfId="2053"/>
    <cellStyle name="Başlık 3 2 17 10 3" xfId="2054"/>
    <cellStyle name="Başlık 3 2 17 10 4" xfId="2055"/>
    <cellStyle name="Başlık 3 2 17 10 5" xfId="2056"/>
    <cellStyle name="Başlık 3 2 17 10 6" xfId="2057"/>
    <cellStyle name="Başlık 3 2 17 11" xfId="2058"/>
    <cellStyle name="Başlık 3 2 17 11 2" xfId="2059"/>
    <cellStyle name="Başlık 3 2 17 11 2 2" xfId="2060"/>
    <cellStyle name="Başlık 3 2 17 11 2 3" xfId="2061"/>
    <cellStyle name="Başlık 3 2 17 11 2 4" xfId="2062"/>
    <cellStyle name="Başlık 3 2 17 11 2 5" xfId="2063"/>
    <cellStyle name="Başlık 3 2 17 11 3" xfId="2064"/>
    <cellStyle name="Başlık 3 2 17 11 4" xfId="2065"/>
    <cellStyle name="Başlık 3 2 17 11 5" xfId="2066"/>
    <cellStyle name="Başlık 3 2 17 11 6" xfId="2067"/>
    <cellStyle name="Başlık 3 2 17 12" xfId="2068"/>
    <cellStyle name="Başlık 3 2 17 12 2" xfId="2069"/>
    <cellStyle name="Başlık 3 2 17 12 2 2" xfId="2070"/>
    <cellStyle name="Başlık 3 2 17 12 2 3" xfId="2071"/>
    <cellStyle name="Başlık 3 2 17 12 2 4" xfId="2072"/>
    <cellStyle name="Başlık 3 2 17 12 2 5" xfId="2073"/>
    <cellStyle name="Başlık 3 2 17 12 3" xfId="2074"/>
    <cellStyle name="Başlık 3 2 17 12 4" xfId="2075"/>
    <cellStyle name="Başlık 3 2 17 12 5" xfId="2076"/>
    <cellStyle name="Başlık 3 2 17 12 6" xfId="2077"/>
    <cellStyle name="Başlık 3 2 17 13" xfId="2078"/>
    <cellStyle name="Başlık 3 2 17 13 2" xfId="2079"/>
    <cellStyle name="Başlık 3 2 17 13 2 2" xfId="2080"/>
    <cellStyle name="Başlık 3 2 17 13 2 3" xfId="2081"/>
    <cellStyle name="Başlık 3 2 17 13 2 4" xfId="2082"/>
    <cellStyle name="Başlık 3 2 17 13 2 5" xfId="2083"/>
    <cellStyle name="Başlık 3 2 17 13 3" xfId="2084"/>
    <cellStyle name="Başlık 3 2 17 13 4" xfId="2085"/>
    <cellStyle name="Başlık 3 2 17 13 5" xfId="2086"/>
    <cellStyle name="Başlık 3 2 17 13 6" xfId="2087"/>
    <cellStyle name="Başlık 3 2 17 14" xfId="2088"/>
    <cellStyle name="Başlık 3 2 17 14 2" xfId="2089"/>
    <cellStyle name="Başlık 3 2 17 14 2 2" xfId="2090"/>
    <cellStyle name="Başlık 3 2 17 14 2 3" xfId="2091"/>
    <cellStyle name="Başlık 3 2 17 14 2 4" xfId="2092"/>
    <cellStyle name="Başlık 3 2 17 14 2 5" xfId="2093"/>
    <cellStyle name="Başlık 3 2 17 14 3" xfId="2094"/>
    <cellStyle name="Başlık 3 2 17 14 4" xfId="2095"/>
    <cellStyle name="Başlık 3 2 17 14 5" xfId="2096"/>
    <cellStyle name="Başlık 3 2 17 14 6" xfId="2097"/>
    <cellStyle name="Başlık 3 2 17 15" xfId="2098"/>
    <cellStyle name="Başlık 3 2 17 15 2" xfId="2099"/>
    <cellStyle name="Başlık 3 2 17 15 2 2" xfId="2100"/>
    <cellStyle name="Başlık 3 2 17 15 2 3" xfId="2101"/>
    <cellStyle name="Başlık 3 2 17 15 2 4" xfId="2102"/>
    <cellStyle name="Başlık 3 2 17 15 2 5" xfId="2103"/>
    <cellStyle name="Başlık 3 2 17 15 3" xfId="2104"/>
    <cellStyle name="Başlık 3 2 17 15 4" xfId="2105"/>
    <cellStyle name="Başlık 3 2 17 15 5" xfId="2106"/>
    <cellStyle name="Başlık 3 2 17 15 6" xfId="2107"/>
    <cellStyle name="Başlık 3 2 17 16" xfId="2108"/>
    <cellStyle name="Başlık 3 2 17 16 2" xfId="2109"/>
    <cellStyle name="Başlık 3 2 17 16 2 2" xfId="2110"/>
    <cellStyle name="Başlık 3 2 17 16 2 3" xfId="2111"/>
    <cellStyle name="Başlık 3 2 17 16 2 4" xfId="2112"/>
    <cellStyle name="Başlık 3 2 17 16 2 5" xfId="2113"/>
    <cellStyle name="Başlık 3 2 17 16 3" xfId="2114"/>
    <cellStyle name="Başlık 3 2 17 16 4" xfId="2115"/>
    <cellStyle name="Başlık 3 2 17 16 5" xfId="2116"/>
    <cellStyle name="Başlık 3 2 17 16 6" xfId="2117"/>
    <cellStyle name="Başlık 3 2 17 17" xfId="2118"/>
    <cellStyle name="Başlık 3 2 17 17 2" xfId="2119"/>
    <cellStyle name="Başlık 3 2 17 17 3" xfId="2120"/>
    <cellStyle name="Başlık 3 2 17 17 4" xfId="2121"/>
    <cellStyle name="Başlık 3 2 17 17 5" xfId="2122"/>
    <cellStyle name="Başlık 3 2 17 18" xfId="2123"/>
    <cellStyle name="Başlık 3 2 17 19" xfId="2124"/>
    <cellStyle name="Başlık 3 2 17 2" xfId="2125"/>
    <cellStyle name="Başlık 3 2 17 2 10" xfId="2126"/>
    <cellStyle name="Başlık 3 2 17 2 10 2" xfId="2127"/>
    <cellStyle name="Başlık 3 2 17 2 10 2 2" xfId="2128"/>
    <cellStyle name="Başlık 3 2 17 2 10 2 3" xfId="2129"/>
    <cellStyle name="Başlık 3 2 17 2 10 2 4" xfId="2130"/>
    <cellStyle name="Başlık 3 2 17 2 10 2 5" xfId="2131"/>
    <cellStyle name="Başlık 3 2 17 2 10 3" xfId="2132"/>
    <cellStyle name="Başlık 3 2 17 2 10 4" xfId="2133"/>
    <cellStyle name="Başlık 3 2 17 2 10 5" xfId="2134"/>
    <cellStyle name="Başlık 3 2 17 2 10 6" xfId="2135"/>
    <cellStyle name="Başlık 3 2 17 2 11" xfId="2136"/>
    <cellStyle name="Başlık 3 2 17 2 11 2" xfId="2137"/>
    <cellStyle name="Başlık 3 2 17 2 11 2 2" xfId="2138"/>
    <cellStyle name="Başlık 3 2 17 2 11 2 3" xfId="2139"/>
    <cellStyle name="Başlık 3 2 17 2 11 2 4" xfId="2140"/>
    <cellStyle name="Başlık 3 2 17 2 11 2 5" xfId="2141"/>
    <cellStyle name="Başlık 3 2 17 2 11 3" xfId="2142"/>
    <cellStyle name="Başlık 3 2 17 2 11 4" xfId="2143"/>
    <cellStyle name="Başlık 3 2 17 2 11 5" xfId="2144"/>
    <cellStyle name="Başlık 3 2 17 2 11 6" xfId="2145"/>
    <cellStyle name="Başlık 3 2 17 2 12" xfId="2146"/>
    <cellStyle name="Başlık 3 2 17 2 12 2" xfId="2147"/>
    <cellStyle name="Başlık 3 2 17 2 12 2 2" xfId="2148"/>
    <cellStyle name="Başlık 3 2 17 2 12 2 3" xfId="2149"/>
    <cellStyle name="Başlık 3 2 17 2 12 2 4" xfId="2150"/>
    <cellStyle name="Başlık 3 2 17 2 12 2 5" xfId="2151"/>
    <cellStyle name="Başlık 3 2 17 2 12 3" xfId="2152"/>
    <cellStyle name="Başlık 3 2 17 2 12 4" xfId="2153"/>
    <cellStyle name="Başlık 3 2 17 2 12 5" xfId="2154"/>
    <cellStyle name="Başlık 3 2 17 2 12 6" xfId="2155"/>
    <cellStyle name="Başlık 3 2 17 2 13" xfId="2156"/>
    <cellStyle name="Başlık 3 2 17 2 13 2" xfId="2157"/>
    <cellStyle name="Başlık 3 2 17 2 13 2 2" xfId="2158"/>
    <cellStyle name="Başlık 3 2 17 2 13 2 3" xfId="2159"/>
    <cellStyle name="Başlık 3 2 17 2 13 2 4" xfId="2160"/>
    <cellStyle name="Başlık 3 2 17 2 13 2 5" xfId="2161"/>
    <cellStyle name="Başlık 3 2 17 2 13 3" xfId="2162"/>
    <cellStyle name="Başlık 3 2 17 2 13 4" xfId="2163"/>
    <cellStyle name="Başlık 3 2 17 2 13 5" xfId="2164"/>
    <cellStyle name="Başlık 3 2 17 2 13 6" xfId="2165"/>
    <cellStyle name="Başlık 3 2 17 2 14" xfId="2166"/>
    <cellStyle name="Başlık 3 2 17 2 14 2" xfId="2167"/>
    <cellStyle name="Başlık 3 2 17 2 14 3" xfId="2168"/>
    <cellStyle name="Başlık 3 2 17 2 14 4" xfId="2169"/>
    <cellStyle name="Başlık 3 2 17 2 14 5" xfId="2170"/>
    <cellStyle name="Başlık 3 2 17 2 15" xfId="2171"/>
    <cellStyle name="Başlık 3 2 17 2 16" xfId="2172"/>
    <cellStyle name="Başlık 3 2 17 2 17" xfId="2173"/>
    <cellStyle name="Başlık 3 2 17 2 18" xfId="2174"/>
    <cellStyle name="Başlık 3 2 17 2 2" xfId="2175"/>
    <cellStyle name="Başlık 3 2 17 2 2 2" xfId="2176"/>
    <cellStyle name="Başlık 3 2 17 2 2 2 2" xfId="2177"/>
    <cellStyle name="Başlık 3 2 17 2 2 2 3" xfId="2178"/>
    <cellStyle name="Başlık 3 2 17 2 2 2 4" xfId="2179"/>
    <cellStyle name="Başlık 3 2 17 2 2 2 5" xfId="2180"/>
    <cellStyle name="Başlık 3 2 17 2 2 3" xfId="2181"/>
    <cellStyle name="Başlık 3 2 17 2 2 4" xfId="2182"/>
    <cellStyle name="Başlık 3 2 17 2 2 5" xfId="2183"/>
    <cellStyle name="Başlık 3 2 17 2 2 6" xfId="2184"/>
    <cellStyle name="Başlık 3 2 17 2 3" xfId="2185"/>
    <cellStyle name="Başlık 3 2 17 2 3 2" xfId="2186"/>
    <cellStyle name="Başlık 3 2 17 2 3 2 2" xfId="2187"/>
    <cellStyle name="Başlık 3 2 17 2 3 2 3" xfId="2188"/>
    <cellStyle name="Başlık 3 2 17 2 3 2 4" xfId="2189"/>
    <cellStyle name="Başlık 3 2 17 2 3 2 5" xfId="2190"/>
    <cellStyle name="Başlık 3 2 17 2 3 3" xfId="2191"/>
    <cellStyle name="Başlık 3 2 17 2 3 4" xfId="2192"/>
    <cellStyle name="Başlık 3 2 17 2 3 5" xfId="2193"/>
    <cellStyle name="Başlık 3 2 17 2 3 6" xfId="2194"/>
    <cellStyle name="Başlık 3 2 17 2 4" xfId="2195"/>
    <cellStyle name="Başlık 3 2 17 2 4 2" xfId="2196"/>
    <cellStyle name="Başlık 3 2 17 2 4 2 2" xfId="2197"/>
    <cellStyle name="Başlık 3 2 17 2 4 2 3" xfId="2198"/>
    <cellStyle name="Başlık 3 2 17 2 4 2 4" xfId="2199"/>
    <cellStyle name="Başlık 3 2 17 2 4 2 5" xfId="2200"/>
    <cellStyle name="Başlık 3 2 17 2 4 3" xfId="2201"/>
    <cellStyle name="Başlık 3 2 17 2 4 4" xfId="2202"/>
    <cellStyle name="Başlık 3 2 17 2 4 5" xfId="2203"/>
    <cellStyle name="Başlık 3 2 17 2 4 6" xfId="2204"/>
    <cellStyle name="Başlık 3 2 17 2 5" xfId="2205"/>
    <cellStyle name="Başlık 3 2 17 2 5 2" xfId="2206"/>
    <cellStyle name="Başlık 3 2 17 2 5 2 2" xfId="2207"/>
    <cellStyle name="Başlık 3 2 17 2 5 2 3" xfId="2208"/>
    <cellStyle name="Başlık 3 2 17 2 5 2 4" xfId="2209"/>
    <cellStyle name="Başlık 3 2 17 2 5 2 5" xfId="2210"/>
    <cellStyle name="Başlık 3 2 17 2 5 3" xfId="2211"/>
    <cellStyle name="Başlık 3 2 17 2 5 4" xfId="2212"/>
    <cellStyle name="Başlık 3 2 17 2 5 5" xfId="2213"/>
    <cellStyle name="Başlık 3 2 17 2 5 6" xfId="2214"/>
    <cellStyle name="Başlık 3 2 17 2 6" xfId="2215"/>
    <cellStyle name="Başlık 3 2 17 2 6 2" xfId="2216"/>
    <cellStyle name="Başlık 3 2 17 2 6 2 2" xfId="2217"/>
    <cellStyle name="Başlık 3 2 17 2 6 2 3" xfId="2218"/>
    <cellStyle name="Başlık 3 2 17 2 6 2 4" xfId="2219"/>
    <cellStyle name="Başlık 3 2 17 2 6 2 5" xfId="2220"/>
    <cellStyle name="Başlık 3 2 17 2 6 3" xfId="2221"/>
    <cellStyle name="Başlık 3 2 17 2 6 4" xfId="2222"/>
    <cellStyle name="Başlık 3 2 17 2 6 5" xfId="2223"/>
    <cellStyle name="Başlık 3 2 17 2 6 6" xfId="2224"/>
    <cellStyle name="Başlık 3 2 17 2 7" xfId="2225"/>
    <cellStyle name="Başlık 3 2 17 2 7 2" xfId="2226"/>
    <cellStyle name="Başlık 3 2 17 2 7 2 2" xfId="2227"/>
    <cellStyle name="Başlık 3 2 17 2 7 2 3" xfId="2228"/>
    <cellStyle name="Başlık 3 2 17 2 7 2 4" xfId="2229"/>
    <cellStyle name="Başlık 3 2 17 2 7 2 5" xfId="2230"/>
    <cellStyle name="Başlık 3 2 17 2 7 3" xfId="2231"/>
    <cellStyle name="Başlık 3 2 17 2 7 4" xfId="2232"/>
    <cellStyle name="Başlık 3 2 17 2 7 5" xfId="2233"/>
    <cellStyle name="Başlık 3 2 17 2 7 6" xfId="2234"/>
    <cellStyle name="Başlık 3 2 17 2 8" xfId="2235"/>
    <cellStyle name="Başlık 3 2 17 2 8 2" xfId="2236"/>
    <cellStyle name="Başlık 3 2 17 2 8 2 2" xfId="2237"/>
    <cellStyle name="Başlık 3 2 17 2 8 2 3" xfId="2238"/>
    <cellStyle name="Başlık 3 2 17 2 8 2 4" xfId="2239"/>
    <cellStyle name="Başlık 3 2 17 2 8 2 5" xfId="2240"/>
    <cellStyle name="Başlık 3 2 17 2 8 3" xfId="2241"/>
    <cellStyle name="Başlık 3 2 17 2 8 4" xfId="2242"/>
    <cellStyle name="Başlık 3 2 17 2 8 5" xfId="2243"/>
    <cellStyle name="Başlık 3 2 17 2 8 6" xfId="2244"/>
    <cellStyle name="Başlık 3 2 17 2 9" xfId="2245"/>
    <cellStyle name="Başlık 3 2 17 2 9 2" xfId="2246"/>
    <cellStyle name="Başlık 3 2 17 2 9 2 2" xfId="2247"/>
    <cellStyle name="Başlık 3 2 17 2 9 2 3" xfId="2248"/>
    <cellStyle name="Başlık 3 2 17 2 9 2 4" xfId="2249"/>
    <cellStyle name="Başlık 3 2 17 2 9 2 5" xfId="2250"/>
    <cellStyle name="Başlık 3 2 17 2 9 3" xfId="2251"/>
    <cellStyle name="Başlık 3 2 17 2 9 4" xfId="2252"/>
    <cellStyle name="Başlık 3 2 17 2 9 5" xfId="2253"/>
    <cellStyle name="Başlık 3 2 17 2 9 6" xfId="2254"/>
    <cellStyle name="Başlık 3 2 17 20" xfId="2255"/>
    <cellStyle name="Başlık 3 2 17 21" xfId="2256"/>
    <cellStyle name="Başlık 3 2 17 3" xfId="2257"/>
    <cellStyle name="Başlık 3 2 17 3 2" xfId="2258"/>
    <cellStyle name="Başlık 3 2 17 3 2 2" xfId="2259"/>
    <cellStyle name="Başlık 3 2 17 3 2 3" xfId="2260"/>
    <cellStyle name="Başlık 3 2 17 3 2 4" xfId="2261"/>
    <cellStyle name="Başlık 3 2 17 3 2 5" xfId="2262"/>
    <cellStyle name="Başlık 3 2 17 3 3" xfId="2263"/>
    <cellStyle name="Başlık 3 2 17 3 4" xfId="2264"/>
    <cellStyle name="Başlık 3 2 17 3 5" xfId="2265"/>
    <cellStyle name="Başlık 3 2 17 3 6" xfId="2266"/>
    <cellStyle name="Başlık 3 2 17 4" xfId="2267"/>
    <cellStyle name="Başlık 3 2 17 4 2" xfId="2268"/>
    <cellStyle name="Başlık 3 2 17 4 2 2" xfId="2269"/>
    <cellStyle name="Başlık 3 2 17 4 2 3" xfId="2270"/>
    <cellStyle name="Başlık 3 2 17 4 2 4" xfId="2271"/>
    <cellStyle name="Başlık 3 2 17 4 2 5" xfId="2272"/>
    <cellStyle name="Başlık 3 2 17 4 3" xfId="2273"/>
    <cellStyle name="Başlık 3 2 17 4 4" xfId="2274"/>
    <cellStyle name="Başlık 3 2 17 4 5" xfId="2275"/>
    <cellStyle name="Başlık 3 2 17 4 6" xfId="2276"/>
    <cellStyle name="Başlık 3 2 17 5" xfId="2277"/>
    <cellStyle name="Başlık 3 2 17 5 2" xfId="2278"/>
    <cellStyle name="Başlık 3 2 17 5 2 2" xfId="2279"/>
    <cellStyle name="Başlık 3 2 17 5 2 3" xfId="2280"/>
    <cellStyle name="Başlık 3 2 17 5 2 4" xfId="2281"/>
    <cellStyle name="Başlık 3 2 17 5 2 5" xfId="2282"/>
    <cellStyle name="Başlık 3 2 17 5 3" xfId="2283"/>
    <cellStyle name="Başlık 3 2 17 5 4" xfId="2284"/>
    <cellStyle name="Başlık 3 2 17 5 5" xfId="2285"/>
    <cellStyle name="Başlık 3 2 17 5 6" xfId="2286"/>
    <cellStyle name="Başlık 3 2 17 6" xfId="2287"/>
    <cellStyle name="Başlık 3 2 17 6 2" xfId="2288"/>
    <cellStyle name="Başlık 3 2 17 6 2 2" xfId="2289"/>
    <cellStyle name="Başlık 3 2 17 6 2 3" xfId="2290"/>
    <cellStyle name="Başlık 3 2 17 6 2 4" xfId="2291"/>
    <cellStyle name="Başlık 3 2 17 6 2 5" xfId="2292"/>
    <cellStyle name="Başlık 3 2 17 6 3" xfId="2293"/>
    <cellStyle name="Başlık 3 2 17 6 4" xfId="2294"/>
    <cellStyle name="Başlık 3 2 17 6 5" xfId="2295"/>
    <cellStyle name="Başlık 3 2 17 6 6" xfId="2296"/>
    <cellStyle name="Başlık 3 2 17 7" xfId="2297"/>
    <cellStyle name="Başlık 3 2 17 7 2" xfId="2298"/>
    <cellStyle name="Başlık 3 2 17 7 2 2" xfId="2299"/>
    <cellStyle name="Başlık 3 2 17 7 2 3" xfId="2300"/>
    <cellStyle name="Başlık 3 2 17 7 2 4" xfId="2301"/>
    <cellStyle name="Başlık 3 2 17 7 2 5" xfId="2302"/>
    <cellStyle name="Başlık 3 2 17 7 3" xfId="2303"/>
    <cellStyle name="Başlık 3 2 17 7 4" xfId="2304"/>
    <cellStyle name="Başlık 3 2 17 7 5" xfId="2305"/>
    <cellStyle name="Başlık 3 2 17 7 6" xfId="2306"/>
    <cellStyle name="Başlık 3 2 17 8" xfId="2307"/>
    <cellStyle name="Başlık 3 2 17 8 2" xfId="2308"/>
    <cellStyle name="Başlık 3 2 17 8 2 2" xfId="2309"/>
    <cellStyle name="Başlık 3 2 17 8 2 3" xfId="2310"/>
    <cellStyle name="Başlık 3 2 17 8 2 4" xfId="2311"/>
    <cellStyle name="Başlık 3 2 17 8 2 5" xfId="2312"/>
    <cellStyle name="Başlık 3 2 17 8 3" xfId="2313"/>
    <cellStyle name="Başlık 3 2 17 8 4" xfId="2314"/>
    <cellStyle name="Başlık 3 2 17 8 5" xfId="2315"/>
    <cellStyle name="Başlık 3 2 17 8 6" xfId="2316"/>
    <cellStyle name="Başlık 3 2 17 9" xfId="2317"/>
    <cellStyle name="Başlık 3 2 17 9 2" xfId="2318"/>
    <cellStyle name="Başlık 3 2 17 9 2 2" xfId="2319"/>
    <cellStyle name="Başlık 3 2 17 9 2 3" xfId="2320"/>
    <cellStyle name="Başlık 3 2 17 9 2 4" xfId="2321"/>
    <cellStyle name="Başlık 3 2 17 9 2 5" xfId="2322"/>
    <cellStyle name="Başlık 3 2 17 9 3" xfId="2323"/>
    <cellStyle name="Başlık 3 2 17 9 4" xfId="2324"/>
    <cellStyle name="Başlık 3 2 17 9 5" xfId="2325"/>
    <cellStyle name="Başlık 3 2 17 9 6" xfId="2326"/>
    <cellStyle name="Başlık 3 2 18" xfId="2327"/>
    <cellStyle name="Başlık 3 2 18 10" xfId="2328"/>
    <cellStyle name="Başlık 3 2 18 10 2" xfId="2329"/>
    <cellStyle name="Başlık 3 2 18 10 2 2" xfId="2330"/>
    <cellStyle name="Başlık 3 2 18 10 2 3" xfId="2331"/>
    <cellStyle name="Başlık 3 2 18 10 2 4" xfId="2332"/>
    <cellStyle name="Başlık 3 2 18 10 2 5" xfId="2333"/>
    <cellStyle name="Başlık 3 2 18 10 3" xfId="2334"/>
    <cellStyle name="Başlık 3 2 18 10 4" xfId="2335"/>
    <cellStyle name="Başlık 3 2 18 10 5" xfId="2336"/>
    <cellStyle name="Başlık 3 2 18 10 6" xfId="2337"/>
    <cellStyle name="Başlık 3 2 18 11" xfId="2338"/>
    <cellStyle name="Başlık 3 2 18 11 2" xfId="2339"/>
    <cellStyle name="Başlık 3 2 18 11 2 2" xfId="2340"/>
    <cellStyle name="Başlık 3 2 18 11 2 3" xfId="2341"/>
    <cellStyle name="Başlık 3 2 18 11 2 4" xfId="2342"/>
    <cellStyle name="Başlık 3 2 18 11 2 5" xfId="2343"/>
    <cellStyle name="Başlık 3 2 18 11 3" xfId="2344"/>
    <cellStyle name="Başlık 3 2 18 11 4" xfId="2345"/>
    <cellStyle name="Başlık 3 2 18 11 5" xfId="2346"/>
    <cellStyle name="Başlık 3 2 18 11 6" xfId="2347"/>
    <cellStyle name="Başlık 3 2 18 12" xfId="2348"/>
    <cellStyle name="Başlık 3 2 18 12 2" xfId="2349"/>
    <cellStyle name="Başlık 3 2 18 12 2 2" xfId="2350"/>
    <cellStyle name="Başlık 3 2 18 12 2 3" xfId="2351"/>
    <cellStyle name="Başlık 3 2 18 12 2 4" xfId="2352"/>
    <cellStyle name="Başlık 3 2 18 12 2 5" xfId="2353"/>
    <cellStyle name="Başlık 3 2 18 12 3" xfId="2354"/>
    <cellStyle name="Başlık 3 2 18 12 4" xfId="2355"/>
    <cellStyle name="Başlık 3 2 18 12 5" xfId="2356"/>
    <cellStyle name="Başlık 3 2 18 12 6" xfId="2357"/>
    <cellStyle name="Başlık 3 2 18 13" xfId="2358"/>
    <cellStyle name="Başlık 3 2 18 13 2" xfId="2359"/>
    <cellStyle name="Başlık 3 2 18 13 2 2" xfId="2360"/>
    <cellStyle name="Başlık 3 2 18 13 2 3" xfId="2361"/>
    <cellStyle name="Başlık 3 2 18 13 2 4" xfId="2362"/>
    <cellStyle name="Başlık 3 2 18 13 2 5" xfId="2363"/>
    <cellStyle name="Başlık 3 2 18 13 3" xfId="2364"/>
    <cellStyle name="Başlık 3 2 18 13 4" xfId="2365"/>
    <cellStyle name="Başlık 3 2 18 13 5" xfId="2366"/>
    <cellStyle name="Başlık 3 2 18 13 6" xfId="2367"/>
    <cellStyle name="Başlık 3 2 18 14" xfId="2368"/>
    <cellStyle name="Başlık 3 2 18 14 2" xfId="2369"/>
    <cellStyle name="Başlık 3 2 18 14 2 2" xfId="2370"/>
    <cellStyle name="Başlık 3 2 18 14 2 3" xfId="2371"/>
    <cellStyle name="Başlık 3 2 18 14 2 4" xfId="2372"/>
    <cellStyle name="Başlık 3 2 18 14 2 5" xfId="2373"/>
    <cellStyle name="Başlık 3 2 18 14 3" xfId="2374"/>
    <cellStyle name="Başlık 3 2 18 14 4" xfId="2375"/>
    <cellStyle name="Başlık 3 2 18 14 5" xfId="2376"/>
    <cellStyle name="Başlık 3 2 18 14 6" xfId="2377"/>
    <cellStyle name="Başlık 3 2 18 15" xfId="2378"/>
    <cellStyle name="Başlık 3 2 18 15 2" xfId="2379"/>
    <cellStyle name="Başlık 3 2 18 15 2 2" xfId="2380"/>
    <cellStyle name="Başlık 3 2 18 15 2 3" xfId="2381"/>
    <cellStyle name="Başlık 3 2 18 15 2 4" xfId="2382"/>
    <cellStyle name="Başlık 3 2 18 15 2 5" xfId="2383"/>
    <cellStyle name="Başlık 3 2 18 15 3" xfId="2384"/>
    <cellStyle name="Başlık 3 2 18 15 4" xfId="2385"/>
    <cellStyle name="Başlık 3 2 18 15 5" xfId="2386"/>
    <cellStyle name="Başlık 3 2 18 15 6" xfId="2387"/>
    <cellStyle name="Başlık 3 2 18 16" xfId="2388"/>
    <cellStyle name="Başlık 3 2 18 16 2" xfId="2389"/>
    <cellStyle name="Başlık 3 2 18 16 2 2" xfId="2390"/>
    <cellStyle name="Başlık 3 2 18 16 2 3" xfId="2391"/>
    <cellStyle name="Başlık 3 2 18 16 2 4" xfId="2392"/>
    <cellStyle name="Başlık 3 2 18 16 2 5" xfId="2393"/>
    <cellStyle name="Başlık 3 2 18 16 3" xfId="2394"/>
    <cellStyle name="Başlık 3 2 18 16 4" xfId="2395"/>
    <cellStyle name="Başlık 3 2 18 16 5" xfId="2396"/>
    <cellStyle name="Başlık 3 2 18 16 6" xfId="2397"/>
    <cellStyle name="Başlık 3 2 18 17" xfId="2398"/>
    <cellStyle name="Başlık 3 2 18 17 2" xfId="2399"/>
    <cellStyle name="Başlık 3 2 18 17 3" xfId="2400"/>
    <cellStyle name="Başlık 3 2 18 17 4" xfId="2401"/>
    <cellStyle name="Başlık 3 2 18 17 5" xfId="2402"/>
    <cellStyle name="Başlık 3 2 18 18" xfId="2403"/>
    <cellStyle name="Başlık 3 2 18 19" xfId="2404"/>
    <cellStyle name="Başlık 3 2 18 2" xfId="2405"/>
    <cellStyle name="Başlık 3 2 18 2 10" xfId="2406"/>
    <cellStyle name="Başlık 3 2 18 2 10 2" xfId="2407"/>
    <cellStyle name="Başlık 3 2 18 2 10 2 2" xfId="2408"/>
    <cellStyle name="Başlık 3 2 18 2 10 2 3" xfId="2409"/>
    <cellStyle name="Başlık 3 2 18 2 10 2 4" xfId="2410"/>
    <cellStyle name="Başlık 3 2 18 2 10 2 5" xfId="2411"/>
    <cellStyle name="Başlık 3 2 18 2 10 3" xfId="2412"/>
    <cellStyle name="Başlık 3 2 18 2 10 4" xfId="2413"/>
    <cellStyle name="Başlık 3 2 18 2 10 5" xfId="2414"/>
    <cellStyle name="Başlık 3 2 18 2 10 6" xfId="2415"/>
    <cellStyle name="Başlık 3 2 18 2 11" xfId="2416"/>
    <cellStyle name="Başlık 3 2 18 2 11 2" xfId="2417"/>
    <cellStyle name="Başlık 3 2 18 2 11 2 2" xfId="2418"/>
    <cellStyle name="Başlık 3 2 18 2 11 2 3" xfId="2419"/>
    <cellStyle name="Başlık 3 2 18 2 11 2 4" xfId="2420"/>
    <cellStyle name="Başlık 3 2 18 2 11 2 5" xfId="2421"/>
    <cellStyle name="Başlık 3 2 18 2 11 3" xfId="2422"/>
    <cellStyle name="Başlık 3 2 18 2 11 4" xfId="2423"/>
    <cellStyle name="Başlık 3 2 18 2 11 5" xfId="2424"/>
    <cellStyle name="Başlık 3 2 18 2 11 6" xfId="2425"/>
    <cellStyle name="Başlık 3 2 18 2 12" xfId="2426"/>
    <cellStyle name="Başlık 3 2 18 2 12 2" xfId="2427"/>
    <cellStyle name="Başlık 3 2 18 2 12 2 2" xfId="2428"/>
    <cellStyle name="Başlık 3 2 18 2 12 2 3" xfId="2429"/>
    <cellStyle name="Başlık 3 2 18 2 12 2 4" xfId="2430"/>
    <cellStyle name="Başlık 3 2 18 2 12 2 5" xfId="2431"/>
    <cellStyle name="Başlık 3 2 18 2 12 3" xfId="2432"/>
    <cellStyle name="Başlık 3 2 18 2 12 4" xfId="2433"/>
    <cellStyle name="Başlık 3 2 18 2 12 5" xfId="2434"/>
    <cellStyle name="Başlık 3 2 18 2 12 6" xfId="2435"/>
    <cellStyle name="Başlık 3 2 18 2 13" xfId="2436"/>
    <cellStyle name="Başlık 3 2 18 2 13 2" xfId="2437"/>
    <cellStyle name="Başlık 3 2 18 2 13 2 2" xfId="2438"/>
    <cellStyle name="Başlık 3 2 18 2 13 2 3" xfId="2439"/>
    <cellStyle name="Başlık 3 2 18 2 13 2 4" xfId="2440"/>
    <cellStyle name="Başlık 3 2 18 2 13 2 5" xfId="2441"/>
    <cellStyle name="Başlık 3 2 18 2 13 3" xfId="2442"/>
    <cellStyle name="Başlık 3 2 18 2 13 4" xfId="2443"/>
    <cellStyle name="Başlık 3 2 18 2 13 5" xfId="2444"/>
    <cellStyle name="Başlık 3 2 18 2 13 6" xfId="2445"/>
    <cellStyle name="Başlık 3 2 18 2 14" xfId="2446"/>
    <cellStyle name="Başlık 3 2 18 2 14 2" xfId="2447"/>
    <cellStyle name="Başlık 3 2 18 2 14 3" xfId="2448"/>
    <cellStyle name="Başlık 3 2 18 2 14 4" xfId="2449"/>
    <cellStyle name="Başlık 3 2 18 2 14 5" xfId="2450"/>
    <cellStyle name="Başlık 3 2 18 2 15" xfId="2451"/>
    <cellStyle name="Başlık 3 2 18 2 16" xfId="2452"/>
    <cellStyle name="Başlık 3 2 18 2 17" xfId="2453"/>
    <cellStyle name="Başlık 3 2 18 2 18" xfId="2454"/>
    <cellStyle name="Başlık 3 2 18 2 2" xfId="2455"/>
    <cellStyle name="Başlık 3 2 18 2 2 2" xfId="2456"/>
    <cellStyle name="Başlık 3 2 18 2 2 2 2" xfId="2457"/>
    <cellStyle name="Başlık 3 2 18 2 2 2 3" xfId="2458"/>
    <cellStyle name="Başlık 3 2 18 2 2 2 4" xfId="2459"/>
    <cellStyle name="Başlık 3 2 18 2 2 2 5" xfId="2460"/>
    <cellStyle name="Başlık 3 2 18 2 2 3" xfId="2461"/>
    <cellStyle name="Başlık 3 2 18 2 2 4" xfId="2462"/>
    <cellStyle name="Başlık 3 2 18 2 2 5" xfId="2463"/>
    <cellStyle name="Başlık 3 2 18 2 2 6" xfId="2464"/>
    <cellStyle name="Başlık 3 2 18 2 3" xfId="2465"/>
    <cellStyle name="Başlık 3 2 18 2 3 2" xfId="2466"/>
    <cellStyle name="Başlık 3 2 18 2 3 2 2" xfId="2467"/>
    <cellStyle name="Başlık 3 2 18 2 3 2 3" xfId="2468"/>
    <cellStyle name="Başlık 3 2 18 2 3 2 4" xfId="2469"/>
    <cellStyle name="Başlık 3 2 18 2 3 2 5" xfId="2470"/>
    <cellStyle name="Başlık 3 2 18 2 3 3" xfId="2471"/>
    <cellStyle name="Başlık 3 2 18 2 3 4" xfId="2472"/>
    <cellStyle name="Başlık 3 2 18 2 3 5" xfId="2473"/>
    <cellStyle name="Başlık 3 2 18 2 3 6" xfId="2474"/>
    <cellStyle name="Başlık 3 2 18 2 4" xfId="2475"/>
    <cellStyle name="Başlık 3 2 18 2 4 2" xfId="2476"/>
    <cellStyle name="Başlık 3 2 18 2 4 2 2" xfId="2477"/>
    <cellStyle name="Başlık 3 2 18 2 4 2 3" xfId="2478"/>
    <cellStyle name="Başlık 3 2 18 2 4 2 4" xfId="2479"/>
    <cellStyle name="Başlık 3 2 18 2 4 2 5" xfId="2480"/>
    <cellStyle name="Başlık 3 2 18 2 4 3" xfId="2481"/>
    <cellStyle name="Başlık 3 2 18 2 4 4" xfId="2482"/>
    <cellStyle name="Başlık 3 2 18 2 4 5" xfId="2483"/>
    <cellStyle name="Başlık 3 2 18 2 4 6" xfId="2484"/>
    <cellStyle name="Başlık 3 2 18 2 5" xfId="2485"/>
    <cellStyle name="Başlık 3 2 18 2 5 2" xfId="2486"/>
    <cellStyle name="Başlık 3 2 18 2 5 2 2" xfId="2487"/>
    <cellStyle name="Başlık 3 2 18 2 5 2 3" xfId="2488"/>
    <cellStyle name="Başlık 3 2 18 2 5 2 4" xfId="2489"/>
    <cellStyle name="Başlık 3 2 18 2 5 2 5" xfId="2490"/>
    <cellStyle name="Başlık 3 2 18 2 5 3" xfId="2491"/>
    <cellStyle name="Başlık 3 2 18 2 5 4" xfId="2492"/>
    <cellStyle name="Başlık 3 2 18 2 5 5" xfId="2493"/>
    <cellStyle name="Başlık 3 2 18 2 5 6" xfId="2494"/>
    <cellStyle name="Başlık 3 2 18 2 6" xfId="2495"/>
    <cellStyle name="Başlık 3 2 18 2 6 2" xfId="2496"/>
    <cellStyle name="Başlık 3 2 18 2 6 2 2" xfId="2497"/>
    <cellStyle name="Başlık 3 2 18 2 6 2 3" xfId="2498"/>
    <cellStyle name="Başlık 3 2 18 2 6 2 4" xfId="2499"/>
    <cellStyle name="Başlık 3 2 18 2 6 2 5" xfId="2500"/>
    <cellStyle name="Başlık 3 2 18 2 6 3" xfId="2501"/>
    <cellStyle name="Başlık 3 2 18 2 6 4" xfId="2502"/>
    <cellStyle name="Başlık 3 2 18 2 6 5" xfId="2503"/>
    <cellStyle name="Başlık 3 2 18 2 6 6" xfId="2504"/>
    <cellStyle name="Başlık 3 2 18 2 7" xfId="2505"/>
    <cellStyle name="Başlık 3 2 18 2 7 2" xfId="2506"/>
    <cellStyle name="Başlık 3 2 18 2 7 2 2" xfId="2507"/>
    <cellStyle name="Başlık 3 2 18 2 7 2 3" xfId="2508"/>
    <cellStyle name="Başlık 3 2 18 2 7 2 4" xfId="2509"/>
    <cellStyle name="Başlık 3 2 18 2 7 2 5" xfId="2510"/>
    <cellStyle name="Başlık 3 2 18 2 7 3" xfId="2511"/>
    <cellStyle name="Başlık 3 2 18 2 7 4" xfId="2512"/>
    <cellStyle name="Başlık 3 2 18 2 7 5" xfId="2513"/>
    <cellStyle name="Başlık 3 2 18 2 7 6" xfId="2514"/>
    <cellStyle name="Başlık 3 2 18 2 8" xfId="2515"/>
    <cellStyle name="Başlık 3 2 18 2 8 2" xfId="2516"/>
    <cellStyle name="Başlık 3 2 18 2 8 2 2" xfId="2517"/>
    <cellStyle name="Başlık 3 2 18 2 8 2 3" xfId="2518"/>
    <cellStyle name="Başlık 3 2 18 2 8 2 4" xfId="2519"/>
    <cellStyle name="Başlık 3 2 18 2 8 2 5" xfId="2520"/>
    <cellStyle name="Başlık 3 2 18 2 8 3" xfId="2521"/>
    <cellStyle name="Başlık 3 2 18 2 8 4" xfId="2522"/>
    <cellStyle name="Başlık 3 2 18 2 8 5" xfId="2523"/>
    <cellStyle name="Başlık 3 2 18 2 8 6" xfId="2524"/>
    <cellStyle name="Başlık 3 2 18 2 9" xfId="2525"/>
    <cellStyle name="Başlık 3 2 18 2 9 2" xfId="2526"/>
    <cellStyle name="Başlık 3 2 18 2 9 2 2" xfId="2527"/>
    <cellStyle name="Başlık 3 2 18 2 9 2 3" xfId="2528"/>
    <cellStyle name="Başlık 3 2 18 2 9 2 4" xfId="2529"/>
    <cellStyle name="Başlık 3 2 18 2 9 2 5" xfId="2530"/>
    <cellStyle name="Başlık 3 2 18 2 9 3" xfId="2531"/>
    <cellStyle name="Başlık 3 2 18 2 9 4" xfId="2532"/>
    <cellStyle name="Başlık 3 2 18 2 9 5" xfId="2533"/>
    <cellStyle name="Başlık 3 2 18 2 9 6" xfId="2534"/>
    <cellStyle name="Başlık 3 2 18 20" xfId="2535"/>
    <cellStyle name="Başlık 3 2 18 21" xfId="2536"/>
    <cellStyle name="Başlık 3 2 18 3" xfId="2537"/>
    <cellStyle name="Başlık 3 2 18 3 2" xfId="2538"/>
    <cellStyle name="Başlık 3 2 18 3 2 2" xfId="2539"/>
    <cellStyle name="Başlık 3 2 18 3 2 3" xfId="2540"/>
    <cellStyle name="Başlık 3 2 18 3 2 4" xfId="2541"/>
    <cellStyle name="Başlık 3 2 18 3 2 5" xfId="2542"/>
    <cellStyle name="Başlık 3 2 18 3 3" xfId="2543"/>
    <cellStyle name="Başlık 3 2 18 3 4" xfId="2544"/>
    <cellStyle name="Başlık 3 2 18 3 5" xfId="2545"/>
    <cellStyle name="Başlık 3 2 18 3 6" xfId="2546"/>
    <cellStyle name="Başlık 3 2 18 4" xfId="2547"/>
    <cellStyle name="Başlık 3 2 18 4 2" xfId="2548"/>
    <cellStyle name="Başlık 3 2 18 4 2 2" xfId="2549"/>
    <cellStyle name="Başlık 3 2 18 4 2 3" xfId="2550"/>
    <cellStyle name="Başlık 3 2 18 4 2 4" xfId="2551"/>
    <cellStyle name="Başlık 3 2 18 4 2 5" xfId="2552"/>
    <cellStyle name="Başlık 3 2 18 4 3" xfId="2553"/>
    <cellStyle name="Başlık 3 2 18 4 4" xfId="2554"/>
    <cellStyle name="Başlık 3 2 18 4 5" xfId="2555"/>
    <cellStyle name="Başlık 3 2 18 4 6" xfId="2556"/>
    <cellStyle name="Başlık 3 2 18 5" xfId="2557"/>
    <cellStyle name="Başlık 3 2 18 5 2" xfId="2558"/>
    <cellStyle name="Başlık 3 2 18 5 2 2" xfId="2559"/>
    <cellStyle name="Başlık 3 2 18 5 2 3" xfId="2560"/>
    <cellStyle name="Başlık 3 2 18 5 2 4" xfId="2561"/>
    <cellStyle name="Başlık 3 2 18 5 2 5" xfId="2562"/>
    <cellStyle name="Başlık 3 2 18 5 3" xfId="2563"/>
    <cellStyle name="Başlık 3 2 18 5 4" xfId="2564"/>
    <cellStyle name="Başlık 3 2 18 5 5" xfId="2565"/>
    <cellStyle name="Başlık 3 2 18 5 6" xfId="2566"/>
    <cellStyle name="Başlık 3 2 18 6" xfId="2567"/>
    <cellStyle name="Başlık 3 2 18 6 2" xfId="2568"/>
    <cellStyle name="Başlık 3 2 18 6 2 2" xfId="2569"/>
    <cellStyle name="Başlık 3 2 18 6 2 3" xfId="2570"/>
    <cellStyle name="Başlık 3 2 18 6 2 4" xfId="2571"/>
    <cellStyle name="Başlık 3 2 18 6 2 5" xfId="2572"/>
    <cellStyle name="Başlık 3 2 18 6 3" xfId="2573"/>
    <cellStyle name="Başlık 3 2 18 6 4" xfId="2574"/>
    <cellStyle name="Başlık 3 2 18 6 5" xfId="2575"/>
    <cellStyle name="Başlık 3 2 18 6 6" xfId="2576"/>
    <cellStyle name="Başlık 3 2 18 7" xfId="2577"/>
    <cellStyle name="Başlık 3 2 18 7 2" xfId="2578"/>
    <cellStyle name="Başlık 3 2 18 7 2 2" xfId="2579"/>
    <cellStyle name="Başlık 3 2 18 7 2 3" xfId="2580"/>
    <cellStyle name="Başlık 3 2 18 7 2 4" xfId="2581"/>
    <cellStyle name="Başlık 3 2 18 7 2 5" xfId="2582"/>
    <cellStyle name="Başlık 3 2 18 7 3" xfId="2583"/>
    <cellStyle name="Başlık 3 2 18 7 4" xfId="2584"/>
    <cellStyle name="Başlık 3 2 18 7 5" xfId="2585"/>
    <cellStyle name="Başlık 3 2 18 7 6" xfId="2586"/>
    <cellStyle name="Başlık 3 2 18 8" xfId="2587"/>
    <cellStyle name="Başlık 3 2 18 8 2" xfId="2588"/>
    <cellStyle name="Başlık 3 2 18 8 2 2" xfId="2589"/>
    <cellStyle name="Başlık 3 2 18 8 2 3" xfId="2590"/>
    <cellStyle name="Başlık 3 2 18 8 2 4" xfId="2591"/>
    <cellStyle name="Başlık 3 2 18 8 2 5" xfId="2592"/>
    <cellStyle name="Başlık 3 2 18 8 3" xfId="2593"/>
    <cellStyle name="Başlık 3 2 18 8 4" xfId="2594"/>
    <cellStyle name="Başlık 3 2 18 8 5" xfId="2595"/>
    <cellStyle name="Başlık 3 2 18 8 6" xfId="2596"/>
    <cellStyle name="Başlık 3 2 18 9" xfId="2597"/>
    <cellStyle name="Başlık 3 2 18 9 2" xfId="2598"/>
    <cellStyle name="Başlık 3 2 18 9 2 2" xfId="2599"/>
    <cellStyle name="Başlık 3 2 18 9 2 3" xfId="2600"/>
    <cellStyle name="Başlık 3 2 18 9 2 4" xfId="2601"/>
    <cellStyle name="Başlık 3 2 18 9 2 5" xfId="2602"/>
    <cellStyle name="Başlık 3 2 18 9 3" xfId="2603"/>
    <cellStyle name="Başlık 3 2 18 9 4" xfId="2604"/>
    <cellStyle name="Başlık 3 2 18 9 5" xfId="2605"/>
    <cellStyle name="Başlık 3 2 18 9 6" xfId="2606"/>
    <cellStyle name="Başlık 3 2 19" xfId="2607"/>
    <cellStyle name="Başlık 3 2 19 10" xfId="2608"/>
    <cellStyle name="Başlık 3 2 19 10 2" xfId="2609"/>
    <cellStyle name="Başlık 3 2 19 10 2 2" xfId="2610"/>
    <cellStyle name="Başlık 3 2 19 10 2 3" xfId="2611"/>
    <cellStyle name="Başlık 3 2 19 10 2 4" xfId="2612"/>
    <cellStyle name="Başlık 3 2 19 10 2 5" xfId="2613"/>
    <cellStyle name="Başlık 3 2 19 10 3" xfId="2614"/>
    <cellStyle name="Başlık 3 2 19 10 4" xfId="2615"/>
    <cellStyle name="Başlık 3 2 19 10 5" xfId="2616"/>
    <cellStyle name="Başlık 3 2 19 10 6" xfId="2617"/>
    <cellStyle name="Başlık 3 2 19 11" xfId="2618"/>
    <cellStyle name="Başlık 3 2 19 11 2" xfId="2619"/>
    <cellStyle name="Başlık 3 2 19 11 2 2" xfId="2620"/>
    <cellStyle name="Başlık 3 2 19 11 2 3" xfId="2621"/>
    <cellStyle name="Başlık 3 2 19 11 2 4" xfId="2622"/>
    <cellStyle name="Başlık 3 2 19 11 2 5" xfId="2623"/>
    <cellStyle name="Başlık 3 2 19 11 3" xfId="2624"/>
    <cellStyle name="Başlık 3 2 19 11 4" xfId="2625"/>
    <cellStyle name="Başlık 3 2 19 11 5" xfId="2626"/>
    <cellStyle name="Başlık 3 2 19 11 6" xfId="2627"/>
    <cellStyle name="Başlık 3 2 19 12" xfId="2628"/>
    <cellStyle name="Başlık 3 2 19 12 2" xfId="2629"/>
    <cellStyle name="Başlık 3 2 19 12 2 2" xfId="2630"/>
    <cellStyle name="Başlık 3 2 19 12 2 3" xfId="2631"/>
    <cellStyle name="Başlık 3 2 19 12 2 4" xfId="2632"/>
    <cellStyle name="Başlık 3 2 19 12 2 5" xfId="2633"/>
    <cellStyle name="Başlık 3 2 19 12 3" xfId="2634"/>
    <cellStyle name="Başlık 3 2 19 12 4" xfId="2635"/>
    <cellStyle name="Başlık 3 2 19 12 5" xfId="2636"/>
    <cellStyle name="Başlık 3 2 19 12 6" xfId="2637"/>
    <cellStyle name="Başlık 3 2 19 13" xfId="2638"/>
    <cellStyle name="Başlık 3 2 19 13 2" xfId="2639"/>
    <cellStyle name="Başlık 3 2 19 13 2 2" xfId="2640"/>
    <cellStyle name="Başlık 3 2 19 13 2 3" xfId="2641"/>
    <cellStyle name="Başlık 3 2 19 13 2 4" xfId="2642"/>
    <cellStyle name="Başlık 3 2 19 13 2 5" xfId="2643"/>
    <cellStyle name="Başlık 3 2 19 13 3" xfId="2644"/>
    <cellStyle name="Başlık 3 2 19 13 4" xfId="2645"/>
    <cellStyle name="Başlık 3 2 19 13 5" xfId="2646"/>
    <cellStyle name="Başlık 3 2 19 13 6" xfId="2647"/>
    <cellStyle name="Başlık 3 2 19 14" xfId="2648"/>
    <cellStyle name="Başlık 3 2 19 14 2" xfId="2649"/>
    <cellStyle name="Başlık 3 2 19 14 2 2" xfId="2650"/>
    <cellStyle name="Başlık 3 2 19 14 2 3" xfId="2651"/>
    <cellStyle name="Başlık 3 2 19 14 2 4" xfId="2652"/>
    <cellStyle name="Başlık 3 2 19 14 2 5" xfId="2653"/>
    <cellStyle name="Başlık 3 2 19 14 3" xfId="2654"/>
    <cellStyle name="Başlık 3 2 19 14 4" xfId="2655"/>
    <cellStyle name="Başlık 3 2 19 14 5" xfId="2656"/>
    <cellStyle name="Başlık 3 2 19 14 6" xfId="2657"/>
    <cellStyle name="Başlık 3 2 19 15" xfId="2658"/>
    <cellStyle name="Başlık 3 2 19 15 2" xfId="2659"/>
    <cellStyle name="Başlık 3 2 19 15 2 2" xfId="2660"/>
    <cellStyle name="Başlık 3 2 19 15 2 3" xfId="2661"/>
    <cellStyle name="Başlık 3 2 19 15 2 4" xfId="2662"/>
    <cellStyle name="Başlık 3 2 19 15 2 5" xfId="2663"/>
    <cellStyle name="Başlık 3 2 19 15 3" xfId="2664"/>
    <cellStyle name="Başlık 3 2 19 15 4" xfId="2665"/>
    <cellStyle name="Başlık 3 2 19 15 5" xfId="2666"/>
    <cellStyle name="Başlık 3 2 19 15 6" xfId="2667"/>
    <cellStyle name="Başlık 3 2 19 16" xfId="2668"/>
    <cellStyle name="Başlık 3 2 19 16 2" xfId="2669"/>
    <cellStyle name="Başlık 3 2 19 16 2 2" xfId="2670"/>
    <cellStyle name="Başlık 3 2 19 16 2 3" xfId="2671"/>
    <cellStyle name="Başlık 3 2 19 16 2 4" xfId="2672"/>
    <cellStyle name="Başlık 3 2 19 16 2 5" xfId="2673"/>
    <cellStyle name="Başlık 3 2 19 16 3" xfId="2674"/>
    <cellStyle name="Başlık 3 2 19 16 4" xfId="2675"/>
    <cellStyle name="Başlık 3 2 19 16 5" xfId="2676"/>
    <cellStyle name="Başlık 3 2 19 16 6" xfId="2677"/>
    <cellStyle name="Başlık 3 2 19 17" xfId="2678"/>
    <cellStyle name="Başlık 3 2 19 17 2" xfId="2679"/>
    <cellStyle name="Başlık 3 2 19 17 3" xfId="2680"/>
    <cellStyle name="Başlık 3 2 19 17 4" xfId="2681"/>
    <cellStyle name="Başlık 3 2 19 17 5" xfId="2682"/>
    <cellStyle name="Başlık 3 2 19 18" xfId="2683"/>
    <cellStyle name="Başlık 3 2 19 19" xfId="2684"/>
    <cellStyle name="Başlık 3 2 19 2" xfId="2685"/>
    <cellStyle name="Başlık 3 2 19 2 10" xfId="2686"/>
    <cellStyle name="Başlık 3 2 19 2 10 2" xfId="2687"/>
    <cellStyle name="Başlık 3 2 19 2 10 2 2" xfId="2688"/>
    <cellStyle name="Başlık 3 2 19 2 10 2 3" xfId="2689"/>
    <cellStyle name="Başlık 3 2 19 2 10 2 4" xfId="2690"/>
    <cellStyle name="Başlık 3 2 19 2 10 2 5" xfId="2691"/>
    <cellStyle name="Başlık 3 2 19 2 10 3" xfId="2692"/>
    <cellStyle name="Başlık 3 2 19 2 10 4" xfId="2693"/>
    <cellStyle name="Başlık 3 2 19 2 10 5" xfId="2694"/>
    <cellStyle name="Başlık 3 2 19 2 10 6" xfId="2695"/>
    <cellStyle name="Başlık 3 2 19 2 11" xfId="2696"/>
    <cellStyle name="Başlık 3 2 19 2 11 2" xfId="2697"/>
    <cellStyle name="Başlık 3 2 19 2 11 2 2" xfId="2698"/>
    <cellStyle name="Başlık 3 2 19 2 11 2 3" xfId="2699"/>
    <cellStyle name="Başlık 3 2 19 2 11 2 4" xfId="2700"/>
    <cellStyle name="Başlık 3 2 19 2 11 2 5" xfId="2701"/>
    <cellStyle name="Başlık 3 2 19 2 11 3" xfId="2702"/>
    <cellStyle name="Başlık 3 2 19 2 11 4" xfId="2703"/>
    <cellStyle name="Başlık 3 2 19 2 11 5" xfId="2704"/>
    <cellStyle name="Başlık 3 2 19 2 11 6" xfId="2705"/>
    <cellStyle name="Başlık 3 2 19 2 12" xfId="2706"/>
    <cellStyle name="Başlık 3 2 19 2 12 2" xfId="2707"/>
    <cellStyle name="Başlık 3 2 19 2 12 2 2" xfId="2708"/>
    <cellStyle name="Başlık 3 2 19 2 12 2 3" xfId="2709"/>
    <cellStyle name="Başlık 3 2 19 2 12 2 4" xfId="2710"/>
    <cellStyle name="Başlık 3 2 19 2 12 2 5" xfId="2711"/>
    <cellStyle name="Başlık 3 2 19 2 12 3" xfId="2712"/>
    <cellStyle name="Başlık 3 2 19 2 12 4" xfId="2713"/>
    <cellStyle name="Başlık 3 2 19 2 12 5" xfId="2714"/>
    <cellStyle name="Başlık 3 2 19 2 12 6" xfId="2715"/>
    <cellStyle name="Başlık 3 2 19 2 13" xfId="2716"/>
    <cellStyle name="Başlık 3 2 19 2 13 2" xfId="2717"/>
    <cellStyle name="Başlık 3 2 19 2 13 2 2" xfId="2718"/>
    <cellStyle name="Başlık 3 2 19 2 13 2 3" xfId="2719"/>
    <cellStyle name="Başlık 3 2 19 2 13 2 4" xfId="2720"/>
    <cellStyle name="Başlık 3 2 19 2 13 2 5" xfId="2721"/>
    <cellStyle name="Başlık 3 2 19 2 13 3" xfId="2722"/>
    <cellStyle name="Başlık 3 2 19 2 13 4" xfId="2723"/>
    <cellStyle name="Başlık 3 2 19 2 13 5" xfId="2724"/>
    <cellStyle name="Başlık 3 2 19 2 13 6" xfId="2725"/>
    <cellStyle name="Başlık 3 2 19 2 14" xfId="2726"/>
    <cellStyle name="Başlık 3 2 19 2 14 2" xfId="2727"/>
    <cellStyle name="Başlık 3 2 19 2 14 3" xfId="2728"/>
    <cellStyle name="Başlık 3 2 19 2 14 4" xfId="2729"/>
    <cellStyle name="Başlık 3 2 19 2 14 5" xfId="2730"/>
    <cellStyle name="Başlık 3 2 19 2 15" xfId="2731"/>
    <cellStyle name="Başlık 3 2 19 2 16" xfId="2732"/>
    <cellStyle name="Başlık 3 2 19 2 17" xfId="2733"/>
    <cellStyle name="Başlık 3 2 19 2 18" xfId="2734"/>
    <cellStyle name="Başlık 3 2 19 2 2" xfId="2735"/>
    <cellStyle name="Başlık 3 2 19 2 2 2" xfId="2736"/>
    <cellStyle name="Başlık 3 2 19 2 2 2 2" xfId="2737"/>
    <cellStyle name="Başlık 3 2 19 2 2 2 3" xfId="2738"/>
    <cellStyle name="Başlık 3 2 19 2 2 2 4" xfId="2739"/>
    <cellStyle name="Başlık 3 2 19 2 2 2 5" xfId="2740"/>
    <cellStyle name="Başlık 3 2 19 2 2 3" xfId="2741"/>
    <cellStyle name="Başlık 3 2 19 2 2 4" xfId="2742"/>
    <cellStyle name="Başlık 3 2 19 2 2 5" xfId="2743"/>
    <cellStyle name="Başlık 3 2 19 2 2 6" xfId="2744"/>
    <cellStyle name="Başlık 3 2 19 2 3" xfId="2745"/>
    <cellStyle name="Başlık 3 2 19 2 3 2" xfId="2746"/>
    <cellStyle name="Başlık 3 2 19 2 3 2 2" xfId="2747"/>
    <cellStyle name="Başlık 3 2 19 2 3 2 3" xfId="2748"/>
    <cellStyle name="Başlık 3 2 19 2 3 2 4" xfId="2749"/>
    <cellStyle name="Başlık 3 2 19 2 3 2 5" xfId="2750"/>
    <cellStyle name="Başlık 3 2 19 2 3 3" xfId="2751"/>
    <cellStyle name="Başlık 3 2 19 2 3 4" xfId="2752"/>
    <cellStyle name="Başlık 3 2 19 2 3 5" xfId="2753"/>
    <cellStyle name="Başlık 3 2 19 2 3 6" xfId="2754"/>
    <cellStyle name="Başlık 3 2 19 2 4" xfId="2755"/>
    <cellStyle name="Başlık 3 2 19 2 4 2" xfId="2756"/>
    <cellStyle name="Başlık 3 2 19 2 4 2 2" xfId="2757"/>
    <cellStyle name="Başlık 3 2 19 2 4 2 3" xfId="2758"/>
    <cellStyle name="Başlık 3 2 19 2 4 2 4" xfId="2759"/>
    <cellStyle name="Başlık 3 2 19 2 4 2 5" xfId="2760"/>
    <cellStyle name="Başlık 3 2 19 2 4 3" xfId="2761"/>
    <cellStyle name="Başlık 3 2 19 2 4 4" xfId="2762"/>
    <cellStyle name="Başlık 3 2 19 2 4 5" xfId="2763"/>
    <cellStyle name="Başlık 3 2 19 2 4 6" xfId="2764"/>
    <cellStyle name="Başlık 3 2 19 2 5" xfId="2765"/>
    <cellStyle name="Başlık 3 2 19 2 5 2" xfId="2766"/>
    <cellStyle name="Başlık 3 2 19 2 5 2 2" xfId="2767"/>
    <cellStyle name="Başlık 3 2 19 2 5 2 3" xfId="2768"/>
    <cellStyle name="Başlık 3 2 19 2 5 2 4" xfId="2769"/>
    <cellStyle name="Başlık 3 2 19 2 5 2 5" xfId="2770"/>
    <cellStyle name="Başlık 3 2 19 2 5 3" xfId="2771"/>
    <cellStyle name="Başlık 3 2 19 2 5 4" xfId="2772"/>
    <cellStyle name="Başlık 3 2 19 2 5 5" xfId="2773"/>
    <cellStyle name="Başlık 3 2 19 2 5 6" xfId="2774"/>
    <cellStyle name="Başlık 3 2 19 2 6" xfId="2775"/>
    <cellStyle name="Başlık 3 2 19 2 6 2" xfId="2776"/>
    <cellStyle name="Başlık 3 2 19 2 6 2 2" xfId="2777"/>
    <cellStyle name="Başlık 3 2 19 2 6 2 3" xfId="2778"/>
    <cellStyle name="Başlık 3 2 19 2 6 2 4" xfId="2779"/>
    <cellStyle name="Başlık 3 2 19 2 6 2 5" xfId="2780"/>
    <cellStyle name="Başlık 3 2 19 2 6 3" xfId="2781"/>
    <cellStyle name="Başlık 3 2 19 2 6 4" xfId="2782"/>
    <cellStyle name="Başlık 3 2 19 2 6 5" xfId="2783"/>
    <cellStyle name="Başlık 3 2 19 2 6 6" xfId="2784"/>
    <cellStyle name="Başlık 3 2 19 2 7" xfId="2785"/>
    <cellStyle name="Başlık 3 2 19 2 7 2" xfId="2786"/>
    <cellStyle name="Başlık 3 2 19 2 7 2 2" xfId="2787"/>
    <cellStyle name="Başlık 3 2 19 2 7 2 3" xfId="2788"/>
    <cellStyle name="Başlık 3 2 19 2 7 2 4" xfId="2789"/>
    <cellStyle name="Başlık 3 2 19 2 7 2 5" xfId="2790"/>
    <cellStyle name="Başlık 3 2 19 2 7 3" xfId="2791"/>
    <cellStyle name="Başlık 3 2 19 2 7 4" xfId="2792"/>
    <cellStyle name="Başlık 3 2 19 2 7 5" xfId="2793"/>
    <cellStyle name="Başlık 3 2 19 2 7 6" xfId="2794"/>
    <cellStyle name="Başlık 3 2 19 2 8" xfId="2795"/>
    <cellStyle name="Başlık 3 2 19 2 8 2" xfId="2796"/>
    <cellStyle name="Başlık 3 2 19 2 8 2 2" xfId="2797"/>
    <cellStyle name="Başlık 3 2 19 2 8 2 3" xfId="2798"/>
    <cellStyle name="Başlık 3 2 19 2 8 2 4" xfId="2799"/>
    <cellStyle name="Başlık 3 2 19 2 8 2 5" xfId="2800"/>
    <cellStyle name="Başlık 3 2 19 2 8 3" xfId="2801"/>
    <cellStyle name="Başlık 3 2 19 2 8 4" xfId="2802"/>
    <cellStyle name="Başlık 3 2 19 2 8 5" xfId="2803"/>
    <cellStyle name="Başlık 3 2 19 2 8 6" xfId="2804"/>
    <cellStyle name="Başlık 3 2 19 2 9" xfId="2805"/>
    <cellStyle name="Başlık 3 2 19 2 9 2" xfId="2806"/>
    <cellStyle name="Başlık 3 2 19 2 9 2 2" xfId="2807"/>
    <cellStyle name="Başlık 3 2 19 2 9 2 3" xfId="2808"/>
    <cellStyle name="Başlık 3 2 19 2 9 2 4" xfId="2809"/>
    <cellStyle name="Başlık 3 2 19 2 9 2 5" xfId="2810"/>
    <cellStyle name="Başlık 3 2 19 2 9 3" xfId="2811"/>
    <cellStyle name="Başlık 3 2 19 2 9 4" xfId="2812"/>
    <cellStyle name="Başlık 3 2 19 2 9 5" xfId="2813"/>
    <cellStyle name="Başlık 3 2 19 2 9 6" xfId="2814"/>
    <cellStyle name="Başlık 3 2 19 20" xfId="2815"/>
    <cellStyle name="Başlık 3 2 19 21" xfId="2816"/>
    <cellStyle name="Başlık 3 2 19 3" xfId="2817"/>
    <cellStyle name="Başlık 3 2 19 3 2" xfId="2818"/>
    <cellStyle name="Başlık 3 2 19 3 2 2" xfId="2819"/>
    <cellStyle name="Başlık 3 2 19 3 2 3" xfId="2820"/>
    <cellStyle name="Başlık 3 2 19 3 2 4" xfId="2821"/>
    <cellStyle name="Başlık 3 2 19 3 2 5" xfId="2822"/>
    <cellStyle name="Başlık 3 2 19 3 3" xfId="2823"/>
    <cellStyle name="Başlık 3 2 19 3 4" xfId="2824"/>
    <cellStyle name="Başlık 3 2 19 3 5" xfId="2825"/>
    <cellStyle name="Başlık 3 2 19 3 6" xfId="2826"/>
    <cellStyle name="Başlık 3 2 19 4" xfId="2827"/>
    <cellStyle name="Başlık 3 2 19 4 2" xfId="2828"/>
    <cellStyle name="Başlık 3 2 19 4 2 2" xfId="2829"/>
    <cellStyle name="Başlık 3 2 19 4 2 3" xfId="2830"/>
    <cellStyle name="Başlık 3 2 19 4 2 4" xfId="2831"/>
    <cellStyle name="Başlık 3 2 19 4 2 5" xfId="2832"/>
    <cellStyle name="Başlık 3 2 19 4 3" xfId="2833"/>
    <cellStyle name="Başlık 3 2 19 4 4" xfId="2834"/>
    <cellStyle name="Başlık 3 2 19 4 5" xfId="2835"/>
    <cellStyle name="Başlık 3 2 19 4 6" xfId="2836"/>
    <cellStyle name="Başlık 3 2 19 5" xfId="2837"/>
    <cellStyle name="Başlık 3 2 19 5 2" xfId="2838"/>
    <cellStyle name="Başlık 3 2 19 5 2 2" xfId="2839"/>
    <cellStyle name="Başlık 3 2 19 5 2 3" xfId="2840"/>
    <cellStyle name="Başlık 3 2 19 5 2 4" xfId="2841"/>
    <cellStyle name="Başlık 3 2 19 5 2 5" xfId="2842"/>
    <cellStyle name="Başlık 3 2 19 5 3" xfId="2843"/>
    <cellStyle name="Başlık 3 2 19 5 4" xfId="2844"/>
    <cellStyle name="Başlık 3 2 19 5 5" xfId="2845"/>
    <cellStyle name="Başlık 3 2 19 5 6" xfId="2846"/>
    <cellStyle name="Başlık 3 2 19 6" xfId="2847"/>
    <cellStyle name="Başlık 3 2 19 6 2" xfId="2848"/>
    <cellStyle name="Başlık 3 2 19 6 2 2" xfId="2849"/>
    <cellStyle name="Başlık 3 2 19 6 2 3" xfId="2850"/>
    <cellStyle name="Başlık 3 2 19 6 2 4" xfId="2851"/>
    <cellStyle name="Başlık 3 2 19 6 2 5" xfId="2852"/>
    <cellStyle name="Başlık 3 2 19 6 3" xfId="2853"/>
    <cellStyle name="Başlık 3 2 19 6 4" xfId="2854"/>
    <cellStyle name="Başlık 3 2 19 6 5" xfId="2855"/>
    <cellStyle name="Başlık 3 2 19 6 6" xfId="2856"/>
    <cellStyle name="Başlık 3 2 19 7" xfId="2857"/>
    <cellStyle name="Başlık 3 2 19 7 2" xfId="2858"/>
    <cellStyle name="Başlık 3 2 19 7 2 2" xfId="2859"/>
    <cellStyle name="Başlık 3 2 19 7 2 3" xfId="2860"/>
    <cellStyle name="Başlık 3 2 19 7 2 4" xfId="2861"/>
    <cellStyle name="Başlık 3 2 19 7 2 5" xfId="2862"/>
    <cellStyle name="Başlık 3 2 19 7 3" xfId="2863"/>
    <cellStyle name="Başlık 3 2 19 7 4" xfId="2864"/>
    <cellStyle name="Başlık 3 2 19 7 5" xfId="2865"/>
    <cellStyle name="Başlık 3 2 19 7 6" xfId="2866"/>
    <cellStyle name="Başlık 3 2 19 8" xfId="2867"/>
    <cellStyle name="Başlık 3 2 19 8 2" xfId="2868"/>
    <cellStyle name="Başlık 3 2 19 8 2 2" xfId="2869"/>
    <cellStyle name="Başlık 3 2 19 8 2 3" xfId="2870"/>
    <cellStyle name="Başlık 3 2 19 8 2 4" xfId="2871"/>
    <cellStyle name="Başlık 3 2 19 8 2 5" xfId="2872"/>
    <cellStyle name="Başlık 3 2 19 8 3" xfId="2873"/>
    <cellStyle name="Başlık 3 2 19 8 4" xfId="2874"/>
    <cellStyle name="Başlık 3 2 19 8 5" xfId="2875"/>
    <cellStyle name="Başlık 3 2 19 8 6" xfId="2876"/>
    <cellStyle name="Başlık 3 2 19 9" xfId="2877"/>
    <cellStyle name="Başlık 3 2 19 9 2" xfId="2878"/>
    <cellStyle name="Başlık 3 2 19 9 2 2" xfId="2879"/>
    <cellStyle name="Başlık 3 2 19 9 2 3" xfId="2880"/>
    <cellStyle name="Başlık 3 2 19 9 2 4" xfId="2881"/>
    <cellStyle name="Başlık 3 2 19 9 2 5" xfId="2882"/>
    <cellStyle name="Başlık 3 2 19 9 3" xfId="2883"/>
    <cellStyle name="Başlık 3 2 19 9 4" xfId="2884"/>
    <cellStyle name="Başlık 3 2 19 9 5" xfId="2885"/>
    <cellStyle name="Başlık 3 2 19 9 6" xfId="2886"/>
    <cellStyle name="Başlık 3 2 2" xfId="2887"/>
    <cellStyle name="Başlık 3 2 2 10" xfId="2888"/>
    <cellStyle name="Başlık 3 2 2 10 10" xfId="2889"/>
    <cellStyle name="Başlık 3 2 2 10 10 2" xfId="2890"/>
    <cellStyle name="Başlık 3 2 2 10 10 2 2" xfId="2891"/>
    <cellStyle name="Başlık 3 2 2 10 10 2 3" xfId="2892"/>
    <cellStyle name="Başlık 3 2 2 10 10 2 4" xfId="2893"/>
    <cellStyle name="Başlık 3 2 2 10 10 2 5" xfId="2894"/>
    <cellStyle name="Başlık 3 2 2 10 10 3" xfId="2895"/>
    <cellStyle name="Başlık 3 2 2 10 10 4" xfId="2896"/>
    <cellStyle name="Başlık 3 2 2 10 10 5" xfId="2897"/>
    <cellStyle name="Başlık 3 2 2 10 10 6" xfId="2898"/>
    <cellStyle name="Başlık 3 2 2 10 11" xfId="2899"/>
    <cellStyle name="Başlık 3 2 2 10 11 2" xfId="2900"/>
    <cellStyle name="Başlık 3 2 2 10 11 2 2" xfId="2901"/>
    <cellStyle name="Başlık 3 2 2 10 11 2 3" xfId="2902"/>
    <cellStyle name="Başlık 3 2 2 10 11 2 4" xfId="2903"/>
    <cellStyle name="Başlık 3 2 2 10 11 2 5" xfId="2904"/>
    <cellStyle name="Başlık 3 2 2 10 11 3" xfId="2905"/>
    <cellStyle name="Başlık 3 2 2 10 11 4" xfId="2906"/>
    <cellStyle name="Başlık 3 2 2 10 11 5" xfId="2907"/>
    <cellStyle name="Başlık 3 2 2 10 11 6" xfId="2908"/>
    <cellStyle name="Başlık 3 2 2 10 12" xfId="2909"/>
    <cellStyle name="Başlık 3 2 2 10 12 2" xfId="2910"/>
    <cellStyle name="Başlık 3 2 2 10 12 2 2" xfId="2911"/>
    <cellStyle name="Başlık 3 2 2 10 12 2 3" xfId="2912"/>
    <cellStyle name="Başlık 3 2 2 10 12 2 4" xfId="2913"/>
    <cellStyle name="Başlık 3 2 2 10 12 2 5" xfId="2914"/>
    <cellStyle name="Başlık 3 2 2 10 12 3" xfId="2915"/>
    <cellStyle name="Başlık 3 2 2 10 12 4" xfId="2916"/>
    <cellStyle name="Başlık 3 2 2 10 12 5" xfId="2917"/>
    <cellStyle name="Başlık 3 2 2 10 12 6" xfId="2918"/>
    <cellStyle name="Başlık 3 2 2 10 13" xfId="2919"/>
    <cellStyle name="Başlık 3 2 2 10 13 2" xfId="2920"/>
    <cellStyle name="Başlık 3 2 2 10 13 2 2" xfId="2921"/>
    <cellStyle name="Başlık 3 2 2 10 13 2 3" xfId="2922"/>
    <cellStyle name="Başlık 3 2 2 10 13 2 4" xfId="2923"/>
    <cellStyle name="Başlık 3 2 2 10 13 2 5" xfId="2924"/>
    <cellStyle name="Başlık 3 2 2 10 13 3" xfId="2925"/>
    <cellStyle name="Başlık 3 2 2 10 13 4" xfId="2926"/>
    <cellStyle name="Başlık 3 2 2 10 13 5" xfId="2927"/>
    <cellStyle name="Başlık 3 2 2 10 13 6" xfId="2928"/>
    <cellStyle name="Başlık 3 2 2 10 14" xfId="2929"/>
    <cellStyle name="Başlık 3 2 2 10 14 2" xfId="2930"/>
    <cellStyle name="Başlık 3 2 2 10 14 2 2" xfId="2931"/>
    <cellStyle name="Başlık 3 2 2 10 14 2 3" xfId="2932"/>
    <cellStyle name="Başlık 3 2 2 10 14 2 4" xfId="2933"/>
    <cellStyle name="Başlık 3 2 2 10 14 2 5" xfId="2934"/>
    <cellStyle name="Başlık 3 2 2 10 14 3" xfId="2935"/>
    <cellStyle name="Başlık 3 2 2 10 14 4" xfId="2936"/>
    <cellStyle name="Başlık 3 2 2 10 14 5" xfId="2937"/>
    <cellStyle name="Başlık 3 2 2 10 14 6" xfId="2938"/>
    <cellStyle name="Başlık 3 2 2 10 15" xfId="2939"/>
    <cellStyle name="Başlık 3 2 2 10 15 2" xfId="2940"/>
    <cellStyle name="Başlık 3 2 2 10 15 2 2" xfId="2941"/>
    <cellStyle name="Başlık 3 2 2 10 15 2 3" xfId="2942"/>
    <cellStyle name="Başlık 3 2 2 10 15 2 4" xfId="2943"/>
    <cellStyle name="Başlık 3 2 2 10 15 2 5" xfId="2944"/>
    <cellStyle name="Başlık 3 2 2 10 15 3" xfId="2945"/>
    <cellStyle name="Başlık 3 2 2 10 15 4" xfId="2946"/>
    <cellStyle name="Başlık 3 2 2 10 15 5" xfId="2947"/>
    <cellStyle name="Başlık 3 2 2 10 15 6" xfId="2948"/>
    <cellStyle name="Başlık 3 2 2 10 16" xfId="2949"/>
    <cellStyle name="Başlık 3 2 2 10 16 2" xfId="2950"/>
    <cellStyle name="Başlık 3 2 2 10 16 2 2" xfId="2951"/>
    <cellStyle name="Başlık 3 2 2 10 16 2 3" xfId="2952"/>
    <cellStyle name="Başlık 3 2 2 10 16 2 4" xfId="2953"/>
    <cellStyle name="Başlık 3 2 2 10 16 2 5" xfId="2954"/>
    <cellStyle name="Başlık 3 2 2 10 16 3" xfId="2955"/>
    <cellStyle name="Başlık 3 2 2 10 16 4" xfId="2956"/>
    <cellStyle name="Başlık 3 2 2 10 16 5" xfId="2957"/>
    <cellStyle name="Başlık 3 2 2 10 16 6" xfId="2958"/>
    <cellStyle name="Başlık 3 2 2 10 17" xfId="2959"/>
    <cellStyle name="Başlık 3 2 2 10 17 2" xfId="2960"/>
    <cellStyle name="Başlık 3 2 2 10 17 3" xfId="2961"/>
    <cellStyle name="Başlık 3 2 2 10 17 4" xfId="2962"/>
    <cellStyle name="Başlık 3 2 2 10 17 5" xfId="2963"/>
    <cellStyle name="Başlık 3 2 2 10 18" xfId="2964"/>
    <cellStyle name="Başlık 3 2 2 10 19" xfId="2965"/>
    <cellStyle name="Başlık 3 2 2 10 2" xfId="2966"/>
    <cellStyle name="Başlık 3 2 2 10 2 10" xfId="2967"/>
    <cellStyle name="Başlık 3 2 2 10 2 10 2" xfId="2968"/>
    <cellStyle name="Başlık 3 2 2 10 2 10 2 2" xfId="2969"/>
    <cellStyle name="Başlık 3 2 2 10 2 10 2 3" xfId="2970"/>
    <cellStyle name="Başlık 3 2 2 10 2 10 2 4" xfId="2971"/>
    <cellStyle name="Başlık 3 2 2 10 2 10 2 5" xfId="2972"/>
    <cellStyle name="Başlık 3 2 2 10 2 10 3" xfId="2973"/>
    <cellStyle name="Başlık 3 2 2 10 2 10 4" xfId="2974"/>
    <cellStyle name="Başlık 3 2 2 10 2 10 5" xfId="2975"/>
    <cellStyle name="Başlık 3 2 2 10 2 10 6" xfId="2976"/>
    <cellStyle name="Başlık 3 2 2 10 2 11" xfId="2977"/>
    <cellStyle name="Başlık 3 2 2 10 2 11 2" xfId="2978"/>
    <cellStyle name="Başlık 3 2 2 10 2 11 2 2" xfId="2979"/>
    <cellStyle name="Başlık 3 2 2 10 2 11 2 3" xfId="2980"/>
    <cellStyle name="Başlık 3 2 2 10 2 11 2 4" xfId="2981"/>
    <cellStyle name="Başlık 3 2 2 10 2 11 2 5" xfId="2982"/>
    <cellStyle name="Başlık 3 2 2 10 2 11 3" xfId="2983"/>
    <cellStyle name="Başlık 3 2 2 10 2 11 4" xfId="2984"/>
    <cellStyle name="Başlık 3 2 2 10 2 11 5" xfId="2985"/>
    <cellStyle name="Başlık 3 2 2 10 2 11 6" xfId="2986"/>
    <cellStyle name="Başlık 3 2 2 10 2 12" xfId="2987"/>
    <cellStyle name="Başlık 3 2 2 10 2 12 2" xfId="2988"/>
    <cellStyle name="Başlık 3 2 2 10 2 12 2 2" xfId="2989"/>
    <cellStyle name="Başlık 3 2 2 10 2 12 2 3" xfId="2990"/>
    <cellStyle name="Başlık 3 2 2 10 2 12 2 4" xfId="2991"/>
    <cellStyle name="Başlık 3 2 2 10 2 12 2 5" xfId="2992"/>
    <cellStyle name="Başlık 3 2 2 10 2 12 3" xfId="2993"/>
    <cellStyle name="Başlık 3 2 2 10 2 12 4" xfId="2994"/>
    <cellStyle name="Başlık 3 2 2 10 2 12 5" xfId="2995"/>
    <cellStyle name="Başlık 3 2 2 10 2 12 6" xfId="2996"/>
    <cellStyle name="Başlık 3 2 2 10 2 13" xfId="2997"/>
    <cellStyle name="Başlık 3 2 2 10 2 13 2" xfId="2998"/>
    <cellStyle name="Başlık 3 2 2 10 2 13 2 2" xfId="2999"/>
    <cellStyle name="Başlık 3 2 2 10 2 13 2 3" xfId="3000"/>
    <cellStyle name="Başlık 3 2 2 10 2 13 2 4" xfId="3001"/>
    <cellStyle name="Başlık 3 2 2 10 2 13 2 5" xfId="3002"/>
    <cellStyle name="Başlık 3 2 2 10 2 13 3" xfId="3003"/>
    <cellStyle name="Başlık 3 2 2 10 2 13 4" xfId="3004"/>
    <cellStyle name="Başlık 3 2 2 10 2 13 5" xfId="3005"/>
    <cellStyle name="Başlık 3 2 2 10 2 13 6" xfId="3006"/>
    <cellStyle name="Başlık 3 2 2 10 2 14" xfId="3007"/>
    <cellStyle name="Başlık 3 2 2 10 2 14 2" xfId="3008"/>
    <cellStyle name="Başlık 3 2 2 10 2 14 3" xfId="3009"/>
    <cellStyle name="Başlık 3 2 2 10 2 14 4" xfId="3010"/>
    <cellStyle name="Başlık 3 2 2 10 2 14 5" xfId="3011"/>
    <cellStyle name="Başlık 3 2 2 10 2 15" xfId="3012"/>
    <cellStyle name="Başlık 3 2 2 10 2 16" xfId="3013"/>
    <cellStyle name="Başlık 3 2 2 10 2 17" xfId="3014"/>
    <cellStyle name="Başlık 3 2 2 10 2 18" xfId="3015"/>
    <cellStyle name="Başlık 3 2 2 10 2 2" xfId="3016"/>
    <cellStyle name="Başlık 3 2 2 10 2 2 2" xfId="3017"/>
    <cellStyle name="Başlık 3 2 2 10 2 2 2 2" xfId="3018"/>
    <cellStyle name="Başlık 3 2 2 10 2 2 2 3" xfId="3019"/>
    <cellStyle name="Başlık 3 2 2 10 2 2 2 4" xfId="3020"/>
    <cellStyle name="Başlık 3 2 2 10 2 2 2 5" xfId="3021"/>
    <cellStyle name="Başlık 3 2 2 10 2 2 3" xfId="3022"/>
    <cellStyle name="Başlık 3 2 2 10 2 2 4" xfId="3023"/>
    <cellStyle name="Başlık 3 2 2 10 2 2 5" xfId="3024"/>
    <cellStyle name="Başlık 3 2 2 10 2 2 6" xfId="3025"/>
    <cellStyle name="Başlık 3 2 2 10 2 3" xfId="3026"/>
    <cellStyle name="Başlık 3 2 2 10 2 3 2" xfId="3027"/>
    <cellStyle name="Başlık 3 2 2 10 2 3 2 2" xfId="3028"/>
    <cellStyle name="Başlık 3 2 2 10 2 3 2 3" xfId="3029"/>
    <cellStyle name="Başlık 3 2 2 10 2 3 2 4" xfId="3030"/>
    <cellStyle name="Başlık 3 2 2 10 2 3 2 5" xfId="3031"/>
    <cellStyle name="Başlık 3 2 2 10 2 3 3" xfId="3032"/>
    <cellStyle name="Başlık 3 2 2 10 2 3 4" xfId="3033"/>
    <cellStyle name="Başlık 3 2 2 10 2 3 5" xfId="3034"/>
    <cellStyle name="Başlık 3 2 2 10 2 3 6" xfId="3035"/>
    <cellStyle name="Başlık 3 2 2 10 2 4" xfId="3036"/>
    <cellStyle name="Başlık 3 2 2 10 2 4 2" xfId="3037"/>
    <cellStyle name="Başlık 3 2 2 10 2 4 2 2" xfId="3038"/>
    <cellStyle name="Başlık 3 2 2 10 2 4 2 3" xfId="3039"/>
    <cellStyle name="Başlık 3 2 2 10 2 4 2 4" xfId="3040"/>
    <cellStyle name="Başlık 3 2 2 10 2 4 2 5" xfId="3041"/>
    <cellStyle name="Başlık 3 2 2 10 2 4 3" xfId="3042"/>
    <cellStyle name="Başlık 3 2 2 10 2 4 4" xfId="3043"/>
    <cellStyle name="Başlık 3 2 2 10 2 4 5" xfId="3044"/>
    <cellStyle name="Başlık 3 2 2 10 2 4 6" xfId="3045"/>
    <cellStyle name="Başlık 3 2 2 10 2 5" xfId="3046"/>
    <cellStyle name="Başlık 3 2 2 10 2 5 2" xfId="3047"/>
    <cellStyle name="Başlık 3 2 2 10 2 5 2 2" xfId="3048"/>
    <cellStyle name="Başlık 3 2 2 10 2 5 2 3" xfId="3049"/>
    <cellStyle name="Başlık 3 2 2 10 2 5 2 4" xfId="3050"/>
    <cellStyle name="Başlık 3 2 2 10 2 5 2 5" xfId="3051"/>
    <cellStyle name="Başlık 3 2 2 10 2 5 3" xfId="3052"/>
    <cellStyle name="Başlık 3 2 2 10 2 5 4" xfId="3053"/>
    <cellStyle name="Başlık 3 2 2 10 2 5 5" xfId="3054"/>
    <cellStyle name="Başlık 3 2 2 10 2 5 6" xfId="3055"/>
    <cellStyle name="Başlık 3 2 2 10 2 6" xfId="3056"/>
    <cellStyle name="Başlık 3 2 2 10 2 6 2" xfId="3057"/>
    <cellStyle name="Başlık 3 2 2 10 2 6 2 2" xfId="3058"/>
    <cellStyle name="Başlık 3 2 2 10 2 6 2 3" xfId="3059"/>
    <cellStyle name="Başlık 3 2 2 10 2 6 2 4" xfId="3060"/>
    <cellStyle name="Başlık 3 2 2 10 2 6 2 5" xfId="3061"/>
    <cellStyle name="Başlık 3 2 2 10 2 6 3" xfId="3062"/>
    <cellStyle name="Başlık 3 2 2 10 2 6 4" xfId="3063"/>
    <cellStyle name="Başlık 3 2 2 10 2 6 5" xfId="3064"/>
    <cellStyle name="Başlık 3 2 2 10 2 6 6" xfId="3065"/>
    <cellStyle name="Başlık 3 2 2 10 2 7" xfId="3066"/>
    <cellStyle name="Başlık 3 2 2 10 2 7 2" xfId="3067"/>
    <cellStyle name="Başlık 3 2 2 10 2 7 2 2" xfId="3068"/>
    <cellStyle name="Başlık 3 2 2 10 2 7 2 3" xfId="3069"/>
    <cellStyle name="Başlık 3 2 2 10 2 7 2 4" xfId="3070"/>
    <cellStyle name="Başlık 3 2 2 10 2 7 2 5" xfId="3071"/>
    <cellStyle name="Başlık 3 2 2 10 2 7 3" xfId="3072"/>
    <cellStyle name="Başlık 3 2 2 10 2 7 4" xfId="3073"/>
    <cellStyle name="Başlık 3 2 2 10 2 7 5" xfId="3074"/>
    <cellStyle name="Başlık 3 2 2 10 2 7 6" xfId="3075"/>
    <cellStyle name="Başlık 3 2 2 10 2 8" xfId="3076"/>
    <cellStyle name="Başlık 3 2 2 10 2 8 2" xfId="3077"/>
    <cellStyle name="Başlık 3 2 2 10 2 8 2 2" xfId="3078"/>
    <cellStyle name="Başlık 3 2 2 10 2 8 2 3" xfId="3079"/>
    <cellStyle name="Başlık 3 2 2 10 2 8 2 4" xfId="3080"/>
    <cellStyle name="Başlık 3 2 2 10 2 8 2 5" xfId="3081"/>
    <cellStyle name="Başlık 3 2 2 10 2 8 3" xfId="3082"/>
    <cellStyle name="Başlık 3 2 2 10 2 8 4" xfId="3083"/>
    <cellStyle name="Başlık 3 2 2 10 2 8 5" xfId="3084"/>
    <cellStyle name="Başlık 3 2 2 10 2 8 6" xfId="3085"/>
    <cellStyle name="Başlık 3 2 2 10 2 9" xfId="3086"/>
    <cellStyle name="Başlık 3 2 2 10 2 9 2" xfId="3087"/>
    <cellStyle name="Başlık 3 2 2 10 2 9 2 2" xfId="3088"/>
    <cellStyle name="Başlık 3 2 2 10 2 9 2 3" xfId="3089"/>
    <cellStyle name="Başlık 3 2 2 10 2 9 2 4" xfId="3090"/>
    <cellStyle name="Başlık 3 2 2 10 2 9 2 5" xfId="3091"/>
    <cellStyle name="Başlık 3 2 2 10 2 9 3" xfId="3092"/>
    <cellStyle name="Başlık 3 2 2 10 2 9 4" xfId="3093"/>
    <cellStyle name="Başlık 3 2 2 10 2 9 5" xfId="3094"/>
    <cellStyle name="Başlık 3 2 2 10 2 9 6" xfId="3095"/>
    <cellStyle name="Başlık 3 2 2 10 20" xfId="3096"/>
    <cellStyle name="Başlık 3 2 2 10 21" xfId="3097"/>
    <cellStyle name="Başlık 3 2 2 10 3" xfId="3098"/>
    <cellStyle name="Başlık 3 2 2 10 3 2" xfId="3099"/>
    <cellStyle name="Başlık 3 2 2 10 3 2 2" xfId="3100"/>
    <cellStyle name="Başlık 3 2 2 10 3 2 3" xfId="3101"/>
    <cellStyle name="Başlık 3 2 2 10 3 2 4" xfId="3102"/>
    <cellStyle name="Başlık 3 2 2 10 3 2 5" xfId="3103"/>
    <cellStyle name="Başlık 3 2 2 10 3 3" xfId="3104"/>
    <cellStyle name="Başlık 3 2 2 10 3 4" xfId="3105"/>
    <cellStyle name="Başlık 3 2 2 10 3 5" xfId="3106"/>
    <cellStyle name="Başlık 3 2 2 10 3 6" xfId="3107"/>
    <cellStyle name="Başlık 3 2 2 10 4" xfId="3108"/>
    <cellStyle name="Başlık 3 2 2 10 4 2" xfId="3109"/>
    <cellStyle name="Başlık 3 2 2 10 4 2 2" xfId="3110"/>
    <cellStyle name="Başlık 3 2 2 10 4 2 3" xfId="3111"/>
    <cellStyle name="Başlık 3 2 2 10 4 2 4" xfId="3112"/>
    <cellStyle name="Başlık 3 2 2 10 4 2 5" xfId="3113"/>
    <cellStyle name="Başlık 3 2 2 10 4 3" xfId="3114"/>
    <cellStyle name="Başlık 3 2 2 10 4 4" xfId="3115"/>
    <cellStyle name="Başlık 3 2 2 10 4 5" xfId="3116"/>
    <cellStyle name="Başlık 3 2 2 10 4 6" xfId="3117"/>
    <cellStyle name="Başlık 3 2 2 10 5" xfId="3118"/>
    <cellStyle name="Başlık 3 2 2 10 5 2" xfId="3119"/>
    <cellStyle name="Başlık 3 2 2 10 5 2 2" xfId="3120"/>
    <cellStyle name="Başlık 3 2 2 10 5 2 3" xfId="3121"/>
    <cellStyle name="Başlık 3 2 2 10 5 2 4" xfId="3122"/>
    <cellStyle name="Başlık 3 2 2 10 5 2 5" xfId="3123"/>
    <cellStyle name="Başlık 3 2 2 10 5 3" xfId="3124"/>
    <cellStyle name="Başlık 3 2 2 10 5 4" xfId="3125"/>
    <cellStyle name="Başlık 3 2 2 10 5 5" xfId="3126"/>
    <cellStyle name="Başlık 3 2 2 10 5 6" xfId="3127"/>
    <cellStyle name="Başlık 3 2 2 10 6" xfId="3128"/>
    <cellStyle name="Başlık 3 2 2 10 6 2" xfId="3129"/>
    <cellStyle name="Başlık 3 2 2 10 6 2 2" xfId="3130"/>
    <cellStyle name="Başlık 3 2 2 10 6 2 3" xfId="3131"/>
    <cellStyle name="Başlık 3 2 2 10 6 2 4" xfId="3132"/>
    <cellStyle name="Başlık 3 2 2 10 6 2 5" xfId="3133"/>
    <cellStyle name="Başlık 3 2 2 10 6 3" xfId="3134"/>
    <cellStyle name="Başlık 3 2 2 10 6 4" xfId="3135"/>
    <cellStyle name="Başlık 3 2 2 10 6 5" xfId="3136"/>
    <cellStyle name="Başlık 3 2 2 10 6 6" xfId="3137"/>
    <cellStyle name="Başlık 3 2 2 10 7" xfId="3138"/>
    <cellStyle name="Başlık 3 2 2 10 7 2" xfId="3139"/>
    <cellStyle name="Başlık 3 2 2 10 7 2 2" xfId="3140"/>
    <cellStyle name="Başlık 3 2 2 10 7 2 3" xfId="3141"/>
    <cellStyle name="Başlık 3 2 2 10 7 2 4" xfId="3142"/>
    <cellStyle name="Başlık 3 2 2 10 7 2 5" xfId="3143"/>
    <cellStyle name="Başlık 3 2 2 10 7 3" xfId="3144"/>
    <cellStyle name="Başlık 3 2 2 10 7 4" xfId="3145"/>
    <cellStyle name="Başlık 3 2 2 10 7 5" xfId="3146"/>
    <cellStyle name="Başlık 3 2 2 10 7 6" xfId="3147"/>
    <cellStyle name="Başlık 3 2 2 10 8" xfId="3148"/>
    <cellStyle name="Başlık 3 2 2 10 8 2" xfId="3149"/>
    <cellStyle name="Başlık 3 2 2 10 8 2 2" xfId="3150"/>
    <cellStyle name="Başlık 3 2 2 10 8 2 3" xfId="3151"/>
    <cellStyle name="Başlık 3 2 2 10 8 2 4" xfId="3152"/>
    <cellStyle name="Başlık 3 2 2 10 8 2 5" xfId="3153"/>
    <cellStyle name="Başlık 3 2 2 10 8 3" xfId="3154"/>
    <cellStyle name="Başlık 3 2 2 10 8 4" xfId="3155"/>
    <cellStyle name="Başlık 3 2 2 10 8 5" xfId="3156"/>
    <cellStyle name="Başlık 3 2 2 10 8 6" xfId="3157"/>
    <cellStyle name="Başlık 3 2 2 10 9" xfId="3158"/>
    <cellStyle name="Başlık 3 2 2 10 9 2" xfId="3159"/>
    <cellStyle name="Başlık 3 2 2 10 9 2 2" xfId="3160"/>
    <cellStyle name="Başlık 3 2 2 10 9 2 3" xfId="3161"/>
    <cellStyle name="Başlık 3 2 2 10 9 2 4" xfId="3162"/>
    <cellStyle name="Başlık 3 2 2 10 9 2 5" xfId="3163"/>
    <cellStyle name="Başlık 3 2 2 10 9 3" xfId="3164"/>
    <cellStyle name="Başlık 3 2 2 10 9 4" xfId="3165"/>
    <cellStyle name="Başlık 3 2 2 10 9 5" xfId="3166"/>
    <cellStyle name="Başlık 3 2 2 10 9 6" xfId="3167"/>
    <cellStyle name="Başlık 3 2 2 11" xfId="3168"/>
    <cellStyle name="Başlık 3 2 2 11 10" xfId="3169"/>
    <cellStyle name="Başlık 3 2 2 11 10 2" xfId="3170"/>
    <cellStyle name="Başlık 3 2 2 11 10 2 2" xfId="3171"/>
    <cellStyle name="Başlık 3 2 2 11 10 2 3" xfId="3172"/>
    <cellStyle name="Başlık 3 2 2 11 10 2 4" xfId="3173"/>
    <cellStyle name="Başlık 3 2 2 11 10 2 5" xfId="3174"/>
    <cellStyle name="Başlık 3 2 2 11 10 3" xfId="3175"/>
    <cellStyle name="Başlık 3 2 2 11 10 4" xfId="3176"/>
    <cellStyle name="Başlık 3 2 2 11 10 5" xfId="3177"/>
    <cellStyle name="Başlık 3 2 2 11 10 6" xfId="3178"/>
    <cellStyle name="Başlık 3 2 2 11 11" xfId="3179"/>
    <cellStyle name="Başlık 3 2 2 11 11 2" xfId="3180"/>
    <cellStyle name="Başlık 3 2 2 11 11 2 2" xfId="3181"/>
    <cellStyle name="Başlık 3 2 2 11 11 2 3" xfId="3182"/>
    <cellStyle name="Başlık 3 2 2 11 11 2 4" xfId="3183"/>
    <cellStyle name="Başlık 3 2 2 11 11 2 5" xfId="3184"/>
    <cellStyle name="Başlık 3 2 2 11 11 3" xfId="3185"/>
    <cellStyle name="Başlık 3 2 2 11 11 4" xfId="3186"/>
    <cellStyle name="Başlık 3 2 2 11 11 5" xfId="3187"/>
    <cellStyle name="Başlık 3 2 2 11 11 6" xfId="3188"/>
    <cellStyle name="Başlık 3 2 2 11 12" xfId="3189"/>
    <cellStyle name="Başlık 3 2 2 11 12 2" xfId="3190"/>
    <cellStyle name="Başlık 3 2 2 11 12 2 2" xfId="3191"/>
    <cellStyle name="Başlık 3 2 2 11 12 2 3" xfId="3192"/>
    <cellStyle name="Başlık 3 2 2 11 12 2 4" xfId="3193"/>
    <cellStyle name="Başlık 3 2 2 11 12 2 5" xfId="3194"/>
    <cellStyle name="Başlık 3 2 2 11 12 3" xfId="3195"/>
    <cellStyle name="Başlık 3 2 2 11 12 4" xfId="3196"/>
    <cellStyle name="Başlık 3 2 2 11 12 5" xfId="3197"/>
    <cellStyle name="Başlık 3 2 2 11 12 6" xfId="3198"/>
    <cellStyle name="Başlık 3 2 2 11 13" xfId="3199"/>
    <cellStyle name="Başlık 3 2 2 11 13 2" xfId="3200"/>
    <cellStyle name="Başlık 3 2 2 11 13 2 2" xfId="3201"/>
    <cellStyle name="Başlık 3 2 2 11 13 2 3" xfId="3202"/>
    <cellStyle name="Başlık 3 2 2 11 13 2 4" xfId="3203"/>
    <cellStyle name="Başlık 3 2 2 11 13 2 5" xfId="3204"/>
    <cellStyle name="Başlık 3 2 2 11 13 3" xfId="3205"/>
    <cellStyle name="Başlık 3 2 2 11 13 4" xfId="3206"/>
    <cellStyle name="Başlık 3 2 2 11 13 5" xfId="3207"/>
    <cellStyle name="Başlık 3 2 2 11 13 6" xfId="3208"/>
    <cellStyle name="Başlık 3 2 2 11 14" xfId="3209"/>
    <cellStyle name="Başlık 3 2 2 11 14 2" xfId="3210"/>
    <cellStyle name="Başlık 3 2 2 11 14 2 2" xfId="3211"/>
    <cellStyle name="Başlık 3 2 2 11 14 2 3" xfId="3212"/>
    <cellStyle name="Başlık 3 2 2 11 14 2 4" xfId="3213"/>
    <cellStyle name="Başlık 3 2 2 11 14 2 5" xfId="3214"/>
    <cellStyle name="Başlık 3 2 2 11 14 3" xfId="3215"/>
    <cellStyle name="Başlık 3 2 2 11 14 4" xfId="3216"/>
    <cellStyle name="Başlık 3 2 2 11 14 5" xfId="3217"/>
    <cellStyle name="Başlık 3 2 2 11 14 6" xfId="3218"/>
    <cellStyle name="Başlık 3 2 2 11 15" xfId="3219"/>
    <cellStyle name="Başlık 3 2 2 11 15 2" xfId="3220"/>
    <cellStyle name="Başlık 3 2 2 11 15 2 2" xfId="3221"/>
    <cellStyle name="Başlık 3 2 2 11 15 2 3" xfId="3222"/>
    <cellStyle name="Başlık 3 2 2 11 15 2 4" xfId="3223"/>
    <cellStyle name="Başlık 3 2 2 11 15 2 5" xfId="3224"/>
    <cellStyle name="Başlık 3 2 2 11 15 3" xfId="3225"/>
    <cellStyle name="Başlık 3 2 2 11 15 4" xfId="3226"/>
    <cellStyle name="Başlık 3 2 2 11 15 5" xfId="3227"/>
    <cellStyle name="Başlık 3 2 2 11 15 6" xfId="3228"/>
    <cellStyle name="Başlık 3 2 2 11 16" xfId="3229"/>
    <cellStyle name="Başlık 3 2 2 11 16 2" xfId="3230"/>
    <cellStyle name="Başlık 3 2 2 11 16 2 2" xfId="3231"/>
    <cellStyle name="Başlık 3 2 2 11 16 2 3" xfId="3232"/>
    <cellStyle name="Başlık 3 2 2 11 16 2 4" xfId="3233"/>
    <cellStyle name="Başlık 3 2 2 11 16 2 5" xfId="3234"/>
    <cellStyle name="Başlık 3 2 2 11 16 3" xfId="3235"/>
    <cellStyle name="Başlık 3 2 2 11 16 4" xfId="3236"/>
    <cellStyle name="Başlık 3 2 2 11 16 5" xfId="3237"/>
    <cellStyle name="Başlık 3 2 2 11 16 6" xfId="3238"/>
    <cellStyle name="Başlık 3 2 2 11 17" xfId="3239"/>
    <cellStyle name="Başlık 3 2 2 11 17 2" xfId="3240"/>
    <cellStyle name="Başlık 3 2 2 11 17 3" xfId="3241"/>
    <cellStyle name="Başlık 3 2 2 11 17 4" xfId="3242"/>
    <cellStyle name="Başlık 3 2 2 11 17 5" xfId="3243"/>
    <cellStyle name="Başlık 3 2 2 11 18" xfId="3244"/>
    <cellStyle name="Başlık 3 2 2 11 19" xfId="3245"/>
    <cellStyle name="Başlık 3 2 2 11 2" xfId="3246"/>
    <cellStyle name="Başlık 3 2 2 11 2 10" xfId="3247"/>
    <cellStyle name="Başlık 3 2 2 11 2 10 2" xfId="3248"/>
    <cellStyle name="Başlık 3 2 2 11 2 10 2 2" xfId="3249"/>
    <cellStyle name="Başlık 3 2 2 11 2 10 2 3" xfId="3250"/>
    <cellStyle name="Başlık 3 2 2 11 2 10 2 4" xfId="3251"/>
    <cellStyle name="Başlık 3 2 2 11 2 10 2 5" xfId="3252"/>
    <cellStyle name="Başlık 3 2 2 11 2 10 3" xfId="3253"/>
    <cellStyle name="Başlık 3 2 2 11 2 10 4" xfId="3254"/>
    <cellStyle name="Başlık 3 2 2 11 2 10 5" xfId="3255"/>
    <cellStyle name="Başlık 3 2 2 11 2 10 6" xfId="3256"/>
    <cellStyle name="Başlık 3 2 2 11 2 11" xfId="3257"/>
    <cellStyle name="Başlık 3 2 2 11 2 11 2" xfId="3258"/>
    <cellStyle name="Başlık 3 2 2 11 2 11 2 2" xfId="3259"/>
    <cellStyle name="Başlık 3 2 2 11 2 11 2 3" xfId="3260"/>
    <cellStyle name="Başlık 3 2 2 11 2 11 2 4" xfId="3261"/>
    <cellStyle name="Başlık 3 2 2 11 2 11 2 5" xfId="3262"/>
    <cellStyle name="Başlık 3 2 2 11 2 11 3" xfId="3263"/>
    <cellStyle name="Başlık 3 2 2 11 2 11 4" xfId="3264"/>
    <cellStyle name="Başlık 3 2 2 11 2 11 5" xfId="3265"/>
    <cellStyle name="Başlık 3 2 2 11 2 11 6" xfId="3266"/>
    <cellStyle name="Başlık 3 2 2 11 2 12" xfId="3267"/>
    <cellStyle name="Başlık 3 2 2 11 2 12 2" xfId="3268"/>
    <cellStyle name="Başlık 3 2 2 11 2 12 2 2" xfId="3269"/>
    <cellStyle name="Başlık 3 2 2 11 2 12 2 3" xfId="3270"/>
    <cellStyle name="Başlık 3 2 2 11 2 12 2 4" xfId="3271"/>
    <cellStyle name="Başlık 3 2 2 11 2 12 2 5" xfId="3272"/>
    <cellStyle name="Başlık 3 2 2 11 2 12 3" xfId="3273"/>
    <cellStyle name="Başlık 3 2 2 11 2 12 4" xfId="3274"/>
    <cellStyle name="Başlık 3 2 2 11 2 12 5" xfId="3275"/>
    <cellStyle name="Başlık 3 2 2 11 2 12 6" xfId="3276"/>
    <cellStyle name="Başlık 3 2 2 11 2 13" xfId="3277"/>
    <cellStyle name="Başlık 3 2 2 11 2 13 2" xfId="3278"/>
    <cellStyle name="Başlık 3 2 2 11 2 13 2 2" xfId="3279"/>
    <cellStyle name="Başlık 3 2 2 11 2 13 2 3" xfId="3280"/>
    <cellStyle name="Başlık 3 2 2 11 2 13 2 4" xfId="3281"/>
    <cellStyle name="Başlık 3 2 2 11 2 13 2 5" xfId="3282"/>
    <cellStyle name="Başlık 3 2 2 11 2 13 3" xfId="3283"/>
    <cellStyle name="Başlık 3 2 2 11 2 13 4" xfId="3284"/>
    <cellStyle name="Başlık 3 2 2 11 2 13 5" xfId="3285"/>
    <cellStyle name="Başlık 3 2 2 11 2 13 6" xfId="3286"/>
    <cellStyle name="Başlık 3 2 2 11 2 14" xfId="3287"/>
    <cellStyle name="Başlık 3 2 2 11 2 14 2" xfId="3288"/>
    <cellStyle name="Başlık 3 2 2 11 2 14 3" xfId="3289"/>
    <cellStyle name="Başlık 3 2 2 11 2 14 4" xfId="3290"/>
    <cellStyle name="Başlık 3 2 2 11 2 14 5" xfId="3291"/>
    <cellStyle name="Başlık 3 2 2 11 2 15" xfId="3292"/>
    <cellStyle name="Başlık 3 2 2 11 2 16" xfId="3293"/>
    <cellStyle name="Başlık 3 2 2 11 2 17" xfId="3294"/>
    <cellStyle name="Başlık 3 2 2 11 2 18" xfId="3295"/>
    <cellStyle name="Başlık 3 2 2 11 2 2" xfId="3296"/>
    <cellStyle name="Başlık 3 2 2 11 2 2 2" xfId="3297"/>
    <cellStyle name="Başlık 3 2 2 11 2 2 2 2" xfId="3298"/>
    <cellStyle name="Başlık 3 2 2 11 2 2 2 3" xfId="3299"/>
    <cellStyle name="Başlık 3 2 2 11 2 2 2 4" xfId="3300"/>
    <cellStyle name="Başlık 3 2 2 11 2 2 2 5" xfId="3301"/>
    <cellStyle name="Başlık 3 2 2 11 2 2 3" xfId="3302"/>
    <cellStyle name="Başlık 3 2 2 11 2 2 4" xfId="3303"/>
    <cellStyle name="Başlık 3 2 2 11 2 2 5" xfId="3304"/>
    <cellStyle name="Başlık 3 2 2 11 2 2 6" xfId="3305"/>
    <cellStyle name="Başlık 3 2 2 11 2 3" xfId="3306"/>
    <cellStyle name="Başlık 3 2 2 11 2 3 2" xfId="3307"/>
    <cellStyle name="Başlık 3 2 2 11 2 3 2 2" xfId="3308"/>
    <cellStyle name="Başlık 3 2 2 11 2 3 2 3" xfId="3309"/>
    <cellStyle name="Başlık 3 2 2 11 2 3 2 4" xfId="3310"/>
    <cellStyle name="Başlık 3 2 2 11 2 3 2 5" xfId="3311"/>
    <cellStyle name="Başlık 3 2 2 11 2 3 3" xfId="3312"/>
    <cellStyle name="Başlık 3 2 2 11 2 3 4" xfId="3313"/>
    <cellStyle name="Başlık 3 2 2 11 2 3 5" xfId="3314"/>
    <cellStyle name="Başlık 3 2 2 11 2 3 6" xfId="3315"/>
    <cellStyle name="Başlık 3 2 2 11 2 4" xfId="3316"/>
    <cellStyle name="Başlık 3 2 2 11 2 4 2" xfId="3317"/>
    <cellStyle name="Başlık 3 2 2 11 2 4 2 2" xfId="3318"/>
    <cellStyle name="Başlık 3 2 2 11 2 4 2 3" xfId="3319"/>
    <cellStyle name="Başlık 3 2 2 11 2 4 2 4" xfId="3320"/>
    <cellStyle name="Başlık 3 2 2 11 2 4 2 5" xfId="3321"/>
    <cellStyle name="Başlık 3 2 2 11 2 4 3" xfId="3322"/>
    <cellStyle name="Başlık 3 2 2 11 2 4 4" xfId="3323"/>
    <cellStyle name="Başlık 3 2 2 11 2 4 5" xfId="3324"/>
    <cellStyle name="Başlık 3 2 2 11 2 4 6" xfId="3325"/>
    <cellStyle name="Başlık 3 2 2 11 2 5" xfId="3326"/>
    <cellStyle name="Başlık 3 2 2 11 2 5 2" xfId="3327"/>
    <cellStyle name="Başlık 3 2 2 11 2 5 2 2" xfId="3328"/>
    <cellStyle name="Başlık 3 2 2 11 2 5 2 3" xfId="3329"/>
    <cellStyle name="Başlık 3 2 2 11 2 5 2 4" xfId="3330"/>
    <cellStyle name="Başlık 3 2 2 11 2 5 2 5" xfId="3331"/>
    <cellStyle name="Başlık 3 2 2 11 2 5 3" xfId="3332"/>
    <cellStyle name="Başlık 3 2 2 11 2 5 4" xfId="3333"/>
    <cellStyle name="Başlık 3 2 2 11 2 5 5" xfId="3334"/>
    <cellStyle name="Başlık 3 2 2 11 2 5 6" xfId="3335"/>
    <cellStyle name="Başlık 3 2 2 11 2 6" xfId="3336"/>
    <cellStyle name="Başlık 3 2 2 11 2 6 2" xfId="3337"/>
    <cellStyle name="Başlık 3 2 2 11 2 6 2 2" xfId="3338"/>
    <cellStyle name="Başlık 3 2 2 11 2 6 2 3" xfId="3339"/>
    <cellStyle name="Başlık 3 2 2 11 2 6 2 4" xfId="3340"/>
    <cellStyle name="Başlık 3 2 2 11 2 6 2 5" xfId="3341"/>
    <cellStyle name="Başlık 3 2 2 11 2 6 3" xfId="3342"/>
    <cellStyle name="Başlık 3 2 2 11 2 6 4" xfId="3343"/>
    <cellStyle name="Başlık 3 2 2 11 2 6 5" xfId="3344"/>
    <cellStyle name="Başlık 3 2 2 11 2 6 6" xfId="3345"/>
    <cellStyle name="Başlık 3 2 2 11 2 7" xfId="3346"/>
    <cellStyle name="Başlık 3 2 2 11 2 7 2" xfId="3347"/>
    <cellStyle name="Başlık 3 2 2 11 2 7 2 2" xfId="3348"/>
    <cellStyle name="Başlık 3 2 2 11 2 7 2 3" xfId="3349"/>
    <cellStyle name="Başlık 3 2 2 11 2 7 2 4" xfId="3350"/>
    <cellStyle name="Başlık 3 2 2 11 2 7 2 5" xfId="3351"/>
    <cellStyle name="Başlık 3 2 2 11 2 7 3" xfId="3352"/>
    <cellStyle name="Başlık 3 2 2 11 2 7 4" xfId="3353"/>
    <cellStyle name="Başlık 3 2 2 11 2 7 5" xfId="3354"/>
    <cellStyle name="Başlık 3 2 2 11 2 7 6" xfId="3355"/>
    <cellStyle name="Başlık 3 2 2 11 2 8" xfId="3356"/>
    <cellStyle name="Başlık 3 2 2 11 2 8 2" xfId="3357"/>
    <cellStyle name="Başlık 3 2 2 11 2 8 2 2" xfId="3358"/>
    <cellStyle name="Başlık 3 2 2 11 2 8 2 3" xfId="3359"/>
    <cellStyle name="Başlık 3 2 2 11 2 8 2 4" xfId="3360"/>
    <cellStyle name="Başlık 3 2 2 11 2 8 2 5" xfId="3361"/>
    <cellStyle name="Başlık 3 2 2 11 2 8 3" xfId="3362"/>
    <cellStyle name="Başlık 3 2 2 11 2 8 4" xfId="3363"/>
    <cellStyle name="Başlık 3 2 2 11 2 8 5" xfId="3364"/>
    <cellStyle name="Başlık 3 2 2 11 2 8 6" xfId="3365"/>
    <cellStyle name="Başlık 3 2 2 11 2 9" xfId="3366"/>
    <cellStyle name="Başlık 3 2 2 11 2 9 2" xfId="3367"/>
    <cellStyle name="Başlık 3 2 2 11 2 9 2 2" xfId="3368"/>
    <cellStyle name="Başlık 3 2 2 11 2 9 2 3" xfId="3369"/>
    <cellStyle name="Başlık 3 2 2 11 2 9 2 4" xfId="3370"/>
    <cellStyle name="Başlık 3 2 2 11 2 9 2 5" xfId="3371"/>
    <cellStyle name="Başlık 3 2 2 11 2 9 3" xfId="3372"/>
    <cellStyle name="Başlık 3 2 2 11 2 9 4" xfId="3373"/>
    <cellStyle name="Başlık 3 2 2 11 2 9 5" xfId="3374"/>
    <cellStyle name="Başlık 3 2 2 11 2 9 6" xfId="3375"/>
    <cellStyle name="Başlık 3 2 2 11 20" xfId="3376"/>
    <cellStyle name="Başlık 3 2 2 11 21" xfId="3377"/>
    <cellStyle name="Başlık 3 2 2 11 3" xfId="3378"/>
    <cellStyle name="Başlık 3 2 2 11 3 2" xfId="3379"/>
    <cellStyle name="Başlık 3 2 2 11 3 2 2" xfId="3380"/>
    <cellStyle name="Başlık 3 2 2 11 3 2 3" xfId="3381"/>
    <cellStyle name="Başlık 3 2 2 11 3 2 4" xfId="3382"/>
    <cellStyle name="Başlık 3 2 2 11 3 2 5" xfId="3383"/>
    <cellStyle name="Başlık 3 2 2 11 3 3" xfId="3384"/>
    <cellStyle name="Başlık 3 2 2 11 3 4" xfId="3385"/>
    <cellStyle name="Başlık 3 2 2 11 3 5" xfId="3386"/>
    <cellStyle name="Başlık 3 2 2 11 3 6" xfId="3387"/>
    <cellStyle name="Başlık 3 2 2 11 4" xfId="3388"/>
    <cellStyle name="Başlık 3 2 2 11 4 2" xfId="3389"/>
    <cellStyle name="Başlık 3 2 2 11 4 2 2" xfId="3390"/>
    <cellStyle name="Başlık 3 2 2 11 4 2 3" xfId="3391"/>
    <cellStyle name="Başlık 3 2 2 11 4 2 4" xfId="3392"/>
    <cellStyle name="Başlık 3 2 2 11 4 2 5" xfId="3393"/>
    <cellStyle name="Başlık 3 2 2 11 4 3" xfId="3394"/>
    <cellStyle name="Başlık 3 2 2 11 4 4" xfId="3395"/>
    <cellStyle name="Başlık 3 2 2 11 4 5" xfId="3396"/>
    <cellStyle name="Başlık 3 2 2 11 4 6" xfId="3397"/>
    <cellStyle name="Başlık 3 2 2 11 5" xfId="3398"/>
    <cellStyle name="Başlık 3 2 2 11 5 2" xfId="3399"/>
    <cellStyle name="Başlık 3 2 2 11 5 2 2" xfId="3400"/>
    <cellStyle name="Başlık 3 2 2 11 5 2 3" xfId="3401"/>
    <cellStyle name="Başlık 3 2 2 11 5 2 4" xfId="3402"/>
    <cellStyle name="Başlık 3 2 2 11 5 2 5" xfId="3403"/>
    <cellStyle name="Başlık 3 2 2 11 5 3" xfId="3404"/>
    <cellStyle name="Başlık 3 2 2 11 5 4" xfId="3405"/>
    <cellStyle name="Başlık 3 2 2 11 5 5" xfId="3406"/>
    <cellStyle name="Başlık 3 2 2 11 5 6" xfId="3407"/>
    <cellStyle name="Başlık 3 2 2 11 6" xfId="3408"/>
    <cellStyle name="Başlık 3 2 2 11 6 2" xfId="3409"/>
    <cellStyle name="Başlık 3 2 2 11 6 2 2" xfId="3410"/>
    <cellStyle name="Başlık 3 2 2 11 6 2 3" xfId="3411"/>
    <cellStyle name="Başlık 3 2 2 11 6 2 4" xfId="3412"/>
    <cellStyle name="Başlık 3 2 2 11 6 2 5" xfId="3413"/>
    <cellStyle name="Başlık 3 2 2 11 6 3" xfId="3414"/>
    <cellStyle name="Başlık 3 2 2 11 6 4" xfId="3415"/>
    <cellStyle name="Başlık 3 2 2 11 6 5" xfId="3416"/>
    <cellStyle name="Başlık 3 2 2 11 6 6" xfId="3417"/>
    <cellStyle name="Başlık 3 2 2 11 7" xfId="3418"/>
    <cellStyle name="Başlık 3 2 2 11 7 2" xfId="3419"/>
    <cellStyle name="Başlık 3 2 2 11 7 2 2" xfId="3420"/>
    <cellStyle name="Başlık 3 2 2 11 7 2 3" xfId="3421"/>
    <cellStyle name="Başlık 3 2 2 11 7 2 4" xfId="3422"/>
    <cellStyle name="Başlık 3 2 2 11 7 2 5" xfId="3423"/>
    <cellStyle name="Başlık 3 2 2 11 7 3" xfId="3424"/>
    <cellStyle name="Başlık 3 2 2 11 7 4" xfId="3425"/>
    <cellStyle name="Başlık 3 2 2 11 7 5" xfId="3426"/>
    <cellStyle name="Başlık 3 2 2 11 7 6" xfId="3427"/>
    <cellStyle name="Başlık 3 2 2 11 8" xfId="3428"/>
    <cellStyle name="Başlık 3 2 2 11 8 2" xfId="3429"/>
    <cellStyle name="Başlık 3 2 2 11 8 2 2" xfId="3430"/>
    <cellStyle name="Başlık 3 2 2 11 8 2 3" xfId="3431"/>
    <cellStyle name="Başlık 3 2 2 11 8 2 4" xfId="3432"/>
    <cellStyle name="Başlık 3 2 2 11 8 2 5" xfId="3433"/>
    <cellStyle name="Başlık 3 2 2 11 8 3" xfId="3434"/>
    <cellStyle name="Başlık 3 2 2 11 8 4" xfId="3435"/>
    <cellStyle name="Başlık 3 2 2 11 8 5" xfId="3436"/>
    <cellStyle name="Başlık 3 2 2 11 8 6" xfId="3437"/>
    <cellStyle name="Başlık 3 2 2 11 9" xfId="3438"/>
    <cellStyle name="Başlık 3 2 2 11 9 2" xfId="3439"/>
    <cellStyle name="Başlık 3 2 2 11 9 2 2" xfId="3440"/>
    <cellStyle name="Başlık 3 2 2 11 9 2 3" xfId="3441"/>
    <cellStyle name="Başlık 3 2 2 11 9 2 4" xfId="3442"/>
    <cellStyle name="Başlık 3 2 2 11 9 2 5" xfId="3443"/>
    <cellStyle name="Başlık 3 2 2 11 9 3" xfId="3444"/>
    <cellStyle name="Başlık 3 2 2 11 9 4" xfId="3445"/>
    <cellStyle name="Başlık 3 2 2 11 9 5" xfId="3446"/>
    <cellStyle name="Başlık 3 2 2 11 9 6" xfId="3447"/>
    <cellStyle name="Başlık 3 2 2 12" xfId="3448"/>
    <cellStyle name="Başlık 3 2 2 12 10" xfId="3449"/>
    <cellStyle name="Başlık 3 2 2 12 10 2" xfId="3450"/>
    <cellStyle name="Başlık 3 2 2 12 10 2 2" xfId="3451"/>
    <cellStyle name="Başlık 3 2 2 12 10 2 3" xfId="3452"/>
    <cellStyle name="Başlık 3 2 2 12 10 2 4" xfId="3453"/>
    <cellStyle name="Başlık 3 2 2 12 10 2 5" xfId="3454"/>
    <cellStyle name="Başlık 3 2 2 12 10 3" xfId="3455"/>
    <cellStyle name="Başlık 3 2 2 12 10 4" xfId="3456"/>
    <cellStyle name="Başlık 3 2 2 12 10 5" xfId="3457"/>
    <cellStyle name="Başlık 3 2 2 12 10 6" xfId="3458"/>
    <cellStyle name="Başlık 3 2 2 12 11" xfId="3459"/>
    <cellStyle name="Başlık 3 2 2 12 11 2" xfId="3460"/>
    <cellStyle name="Başlık 3 2 2 12 11 2 2" xfId="3461"/>
    <cellStyle name="Başlık 3 2 2 12 11 2 3" xfId="3462"/>
    <cellStyle name="Başlık 3 2 2 12 11 2 4" xfId="3463"/>
    <cellStyle name="Başlık 3 2 2 12 11 2 5" xfId="3464"/>
    <cellStyle name="Başlık 3 2 2 12 11 3" xfId="3465"/>
    <cellStyle name="Başlık 3 2 2 12 11 4" xfId="3466"/>
    <cellStyle name="Başlık 3 2 2 12 11 5" xfId="3467"/>
    <cellStyle name="Başlık 3 2 2 12 11 6" xfId="3468"/>
    <cellStyle name="Başlık 3 2 2 12 12" xfId="3469"/>
    <cellStyle name="Başlık 3 2 2 12 12 2" xfId="3470"/>
    <cellStyle name="Başlık 3 2 2 12 12 2 2" xfId="3471"/>
    <cellStyle name="Başlık 3 2 2 12 12 2 3" xfId="3472"/>
    <cellStyle name="Başlık 3 2 2 12 12 2 4" xfId="3473"/>
    <cellStyle name="Başlık 3 2 2 12 12 2 5" xfId="3474"/>
    <cellStyle name="Başlık 3 2 2 12 12 3" xfId="3475"/>
    <cellStyle name="Başlık 3 2 2 12 12 4" xfId="3476"/>
    <cellStyle name="Başlık 3 2 2 12 12 5" xfId="3477"/>
    <cellStyle name="Başlık 3 2 2 12 12 6" xfId="3478"/>
    <cellStyle name="Başlık 3 2 2 12 13" xfId="3479"/>
    <cellStyle name="Başlık 3 2 2 12 13 2" xfId="3480"/>
    <cellStyle name="Başlık 3 2 2 12 13 2 2" xfId="3481"/>
    <cellStyle name="Başlık 3 2 2 12 13 2 3" xfId="3482"/>
    <cellStyle name="Başlık 3 2 2 12 13 2 4" xfId="3483"/>
    <cellStyle name="Başlık 3 2 2 12 13 2 5" xfId="3484"/>
    <cellStyle name="Başlık 3 2 2 12 13 3" xfId="3485"/>
    <cellStyle name="Başlık 3 2 2 12 13 4" xfId="3486"/>
    <cellStyle name="Başlık 3 2 2 12 13 5" xfId="3487"/>
    <cellStyle name="Başlık 3 2 2 12 13 6" xfId="3488"/>
    <cellStyle name="Başlık 3 2 2 12 14" xfId="3489"/>
    <cellStyle name="Başlık 3 2 2 12 14 2" xfId="3490"/>
    <cellStyle name="Başlık 3 2 2 12 14 2 2" xfId="3491"/>
    <cellStyle name="Başlık 3 2 2 12 14 2 3" xfId="3492"/>
    <cellStyle name="Başlık 3 2 2 12 14 2 4" xfId="3493"/>
    <cellStyle name="Başlık 3 2 2 12 14 2 5" xfId="3494"/>
    <cellStyle name="Başlık 3 2 2 12 14 3" xfId="3495"/>
    <cellStyle name="Başlık 3 2 2 12 14 4" xfId="3496"/>
    <cellStyle name="Başlık 3 2 2 12 14 5" xfId="3497"/>
    <cellStyle name="Başlık 3 2 2 12 14 6" xfId="3498"/>
    <cellStyle name="Başlık 3 2 2 12 15" xfId="3499"/>
    <cellStyle name="Başlık 3 2 2 12 15 2" xfId="3500"/>
    <cellStyle name="Başlık 3 2 2 12 15 2 2" xfId="3501"/>
    <cellStyle name="Başlık 3 2 2 12 15 2 3" xfId="3502"/>
    <cellStyle name="Başlık 3 2 2 12 15 2 4" xfId="3503"/>
    <cellStyle name="Başlık 3 2 2 12 15 2 5" xfId="3504"/>
    <cellStyle name="Başlık 3 2 2 12 15 3" xfId="3505"/>
    <cellStyle name="Başlık 3 2 2 12 15 4" xfId="3506"/>
    <cellStyle name="Başlık 3 2 2 12 15 5" xfId="3507"/>
    <cellStyle name="Başlık 3 2 2 12 15 6" xfId="3508"/>
    <cellStyle name="Başlık 3 2 2 12 16" xfId="3509"/>
    <cellStyle name="Başlık 3 2 2 12 16 2" xfId="3510"/>
    <cellStyle name="Başlık 3 2 2 12 16 2 2" xfId="3511"/>
    <cellStyle name="Başlık 3 2 2 12 16 2 3" xfId="3512"/>
    <cellStyle name="Başlık 3 2 2 12 16 2 4" xfId="3513"/>
    <cellStyle name="Başlık 3 2 2 12 16 2 5" xfId="3514"/>
    <cellStyle name="Başlık 3 2 2 12 16 3" xfId="3515"/>
    <cellStyle name="Başlık 3 2 2 12 16 4" xfId="3516"/>
    <cellStyle name="Başlık 3 2 2 12 16 5" xfId="3517"/>
    <cellStyle name="Başlık 3 2 2 12 16 6" xfId="3518"/>
    <cellStyle name="Başlık 3 2 2 12 17" xfId="3519"/>
    <cellStyle name="Başlık 3 2 2 12 17 2" xfId="3520"/>
    <cellStyle name="Başlık 3 2 2 12 17 3" xfId="3521"/>
    <cellStyle name="Başlık 3 2 2 12 17 4" xfId="3522"/>
    <cellStyle name="Başlık 3 2 2 12 17 5" xfId="3523"/>
    <cellStyle name="Başlık 3 2 2 12 18" xfId="3524"/>
    <cellStyle name="Başlık 3 2 2 12 19" xfId="3525"/>
    <cellStyle name="Başlık 3 2 2 12 2" xfId="3526"/>
    <cellStyle name="Başlık 3 2 2 12 2 10" xfId="3527"/>
    <cellStyle name="Başlık 3 2 2 12 2 10 2" xfId="3528"/>
    <cellStyle name="Başlık 3 2 2 12 2 10 2 2" xfId="3529"/>
    <cellStyle name="Başlık 3 2 2 12 2 10 2 3" xfId="3530"/>
    <cellStyle name="Başlık 3 2 2 12 2 10 2 4" xfId="3531"/>
    <cellStyle name="Başlık 3 2 2 12 2 10 2 5" xfId="3532"/>
    <cellStyle name="Başlık 3 2 2 12 2 10 3" xfId="3533"/>
    <cellStyle name="Başlık 3 2 2 12 2 10 4" xfId="3534"/>
    <cellStyle name="Başlık 3 2 2 12 2 10 5" xfId="3535"/>
    <cellStyle name="Başlık 3 2 2 12 2 10 6" xfId="3536"/>
    <cellStyle name="Başlık 3 2 2 12 2 11" xfId="3537"/>
    <cellStyle name="Başlık 3 2 2 12 2 11 2" xfId="3538"/>
    <cellStyle name="Başlık 3 2 2 12 2 11 2 2" xfId="3539"/>
    <cellStyle name="Başlık 3 2 2 12 2 11 2 3" xfId="3540"/>
    <cellStyle name="Başlık 3 2 2 12 2 11 2 4" xfId="3541"/>
    <cellStyle name="Başlık 3 2 2 12 2 11 2 5" xfId="3542"/>
    <cellStyle name="Başlık 3 2 2 12 2 11 3" xfId="3543"/>
    <cellStyle name="Başlık 3 2 2 12 2 11 4" xfId="3544"/>
    <cellStyle name="Başlık 3 2 2 12 2 11 5" xfId="3545"/>
    <cellStyle name="Başlık 3 2 2 12 2 11 6" xfId="3546"/>
    <cellStyle name="Başlık 3 2 2 12 2 12" xfId="3547"/>
    <cellStyle name="Başlık 3 2 2 12 2 12 2" xfId="3548"/>
    <cellStyle name="Başlık 3 2 2 12 2 12 2 2" xfId="3549"/>
    <cellStyle name="Başlık 3 2 2 12 2 12 2 3" xfId="3550"/>
    <cellStyle name="Başlık 3 2 2 12 2 12 2 4" xfId="3551"/>
    <cellStyle name="Başlık 3 2 2 12 2 12 2 5" xfId="3552"/>
    <cellStyle name="Başlık 3 2 2 12 2 12 3" xfId="3553"/>
    <cellStyle name="Başlık 3 2 2 12 2 12 4" xfId="3554"/>
    <cellStyle name="Başlık 3 2 2 12 2 12 5" xfId="3555"/>
    <cellStyle name="Başlık 3 2 2 12 2 12 6" xfId="3556"/>
    <cellStyle name="Başlık 3 2 2 12 2 13" xfId="3557"/>
    <cellStyle name="Başlık 3 2 2 12 2 13 2" xfId="3558"/>
    <cellStyle name="Başlık 3 2 2 12 2 13 2 2" xfId="3559"/>
    <cellStyle name="Başlık 3 2 2 12 2 13 2 3" xfId="3560"/>
    <cellStyle name="Başlık 3 2 2 12 2 13 2 4" xfId="3561"/>
    <cellStyle name="Başlık 3 2 2 12 2 13 2 5" xfId="3562"/>
    <cellStyle name="Başlık 3 2 2 12 2 13 3" xfId="3563"/>
    <cellStyle name="Başlık 3 2 2 12 2 13 4" xfId="3564"/>
    <cellStyle name="Başlık 3 2 2 12 2 13 5" xfId="3565"/>
    <cellStyle name="Başlık 3 2 2 12 2 13 6" xfId="3566"/>
    <cellStyle name="Başlık 3 2 2 12 2 14" xfId="3567"/>
    <cellStyle name="Başlık 3 2 2 12 2 14 2" xfId="3568"/>
    <cellStyle name="Başlık 3 2 2 12 2 14 3" xfId="3569"/>
    <cellStyle name="Başlık 3 2 2 12 2 14 4" xfId="3570"/>
    <cellStyle name="Başlık 3 2 2 12 2 14 5" xfId="3571"/>
    <cellStyle name="Başlık 3 2 2 12 2 15" xfId="3572"/>
    <cellStyle name="Başlık 3 2 2 12 2 16" xfId="3573"/>
    <cellStyle name="Başlık 3 2 2 12 2 17" xfId="3574"/>
    <cellStyle name="Başlık 3 2 2 12 2 18" xfId="3575"/>
    <cellStyle name="Başlık 3 2 2 12 2 2" xfId="3576"/>
    <cellStyle name="Başlık 3 2 2 12 2 2 2" xfId="3577"/>
    <cellStyle name="Başlık 3 2 2 12 2 2 2 2" xfId="3578"/>
    <cellStyle name="Başlık 3 2 2 12 2 2 2 3" xfId="3579"/>
    <cellStyle name="Başlık 3 2 2 12 2 2 2 4" xfId="3580"/>
    <cellStyle name="Başlık 3 2 2 12 2 2 2 5" xfId="3581"/>
    <cellStyle name="Başlık 3 2 2 12 2 2 3" xfId="3582"/>
    <cellStyle name="Başlık 3 2 2 12 2 2 4" xfId="3583"/>
    <cellStyle name="Başlık 3 2 2 12 2 2 5" xfId="3584"/>
    <cellStyle name="Başlık 3 2 2 12 2 2 6" xfId="3585"/>
    <cellStyle name="Başlık 3 2 2 12 2 3" xfId="3586"/>
    <cellStyle name="Başlık 3 2 2 12 2 3 2" xfId="3587"/>
    <cellStyle name="Başlık 3 2 2 12 2 3 2 2" xfId="3588"/>
    <cellStyle name="Başlık 3 2 2 12 2 3 2 3" xfId="3589"/>
    <cellStyle name="Başlık 3 2 2 12 2 3 2 4" xfId="3590"/>
    <cellStyle name="Başlık 3 2 2 12 2 3 2 5" xfId="3591"/>
    <cellStyle name="Başlık 3 2 2 12 2 3 3" xfId="3592"/>
    <cellStyle name="Başlık 3 2 2 12 2 3 4" xfId="3593"/>
    <cellStyle name="Başlık 3 2 2 12 2 3 5" xfId="3594"/>
    <cellStyle name="Başlık 3 2 2 12 2 3 6" xfId="3595"/>
    <cellStyle name="Başlık 3 2 2 12 2 4" xfId="3596"/>
    <cellStyle name="Başlık 3 2 2 12 2 4 2" xfId="3597"/>
    <cellStyle name="Başlık 3 2 2 12 2 4 2 2" xfId="3598"/>
    <cellStyle name="Başlık 3 2 2 12 2 4 2 3" xfId="3599"/>
    <cellStyle name="Başlık 3 2 2 12 2 4 2 4" xfId="3600"/>
    <cellStyle name="Başlık 3 2 2 12 2 4 2 5" xfId="3601"/>
    <cellStyle name="Başlık 3 2 2 12 2 4 3" xfId="3602"/>
    <cellStyle name="Başlık 3 2 2 12 2 4 4" xfId="3603"/>
    <cellStyle name="Başlık 3 2 2 12 2 4 5" xfId="3604"/>
    <cellStyle name="Başlık 3 2 2 12 2 4 6" xfId="3605"/>
    <cellStyle name="Başlık 3 2 2 12 2 5" xfId="3606"/>
    <cellStyle name="Başlık 3 2 2 12 2 5 2" xfId="3607"/>
    <cellStyle name="Başlık 3 2 2 12 2 5 2 2" xfId="3608"/>
    <cellStyle name="Başlık 3 2 2 12 2 5 2 3" xfId="3609"/>
    <cellStyle name="Başlık 3 2 2 12 2 5 2 4" xfId="3610"/>
    <cellStyle name="Başlık 3 2 2 12 2 5 2 5" xfId="3611"/>
    <cellStyle name="Başlık 3 2 2 12 2 5 3" xfId="3612"/>
    <cellStyle name="Başlık 3 2 2 12 2 5 4" xfId="3613"/>
    <cellStyle name="Başlık 3 2 2 12 2 5 5" xfId="3614"/>
    <cellStyle name="Başlık 3 2 2 12 2 5 6" xfId="3615"/>
    <cellStyle name="Başlık 3 2 2 12 2 6" xfId="3616"/>
    <cellStyle name="Başlık 3 2 2 12 2 6 2" xfId="3617"/>
    <cellStyle name="Başlık 3 2 2 12 2 6 2 2" xfId="3618"/>
    <cellStyle name="Başlık 3 2 2 12 2 6 2 3" xfId="3619"/>
    <cellStyle name="Başlık 3 2 2 12 2 6 2 4" xfId="3620"/>
    <cellStyle name="Başlık 3 2 2 12 2 6 2 5" xfId="3621"/>
    <cellStyle name="Başlık 3 2 2 12 2 6 3" xfId="3622"/>
    <cellStyle name="Başlık 3 2 2 12 2 6 4" xfId="3623"/>
    <cellStyle name="Başlık 3 2 2 12 2 6 5" xfId="3624"/>
    <cellStyle name="Başlık 3 2 2 12 2 6 6" xfId="3625"/>
    <cellStyle name="Başlık 3 2 2 12 2 7" xfId="3626"/>
    <cellStyle name="Başlık 3 2 2 12 2 7 2" xfId="3627"/>
    <cellStyle name="Başlık 3 2 2 12 2 7 2 2" xfId="3628"/>
    <cellStyle name="Başlık 3 2 2 12 2 7 2 3" xfId="3629"/>
    <cellStyle name="Başlık 3 2 2 12 2 7 2 4" xfId="3630"/>
    <cellStyle name="Başlık 3 2 2 12 2 7 2 5" xfId="3631"/>
    <cellStyle name="Başlık 3 2 2 12 2 7 3" xfId="3632"/>
    <cellStyle name="Başlık 3 2 2 12 2 7 4" xfId="3633"/>
    <cellStyle name="Başlık 3 2 2 12 2 7 5" xfId="3634"/>
    <cellStyle name="Başlık 3 2 2 12 2 7 6" xfId="3635"/>
    <cellStyle name="Başlık 3 2 2 12 2 8" xfId="3636"/>
    <cellStyle name="Başlık 3 2 2 12 2 8 2" xfId="3637"/>
    <cellStyle name="Başlık 3 2 2 12 2 8 2 2" xfId="3638"/>
    <cellStyle name="Başlık 3 2 2 12 2 8 2 3" xfId="3639"/>
    <cellStyle name="Başlık 3 2 2 12 2 8 2 4" xfId="3640"/>
    <cellStyle name="Başlık 3 2 2 12 2 8 2 5" xfId="3641"/>
    <cellStyle name="Başlık 3 2 2 12 2 8 3" xfId="3642"/>
    <cellStyle name="Başlık 3 2 2 12 2 8 4" xfId="3643"/>
    <cellStyle name="Başlık 3 2 2 12 2 8 5" xfId="3644"/>
    <cellStyle name="Başlık 3 2 2 12 2 8 6" xfId="3645"/>
    <cellStyle name="Başlık 3 2 2 12 2 9" xfId="3646"/>
    <cellStyle name="Başlık 3 2 2 12 2 9 2" xfId="3647"/>
    <cellStyle name="Başlık 3 2 2 12 2 9 2 2" xfId="3648"/>
    <cellStyle name="Başlık 3 2 2 12 2 9 2 3" xfId="3649"/>
    <cellStyle name="Başlık 3 2 2 12 2 9 2 4" xfId="3650"/>
    <cellStyle name="Başlık 3 2 2 12 2 9 2 5" xfId="3651"/>
    <cellStyle name="Başlık 3 2 2 12 2 9 3" xfId="3652"/>
    <cellStyle name="Başlık 3 2 2 12 2 9 4" xfId="3653"/>
    <cellStyle name="Başlık 3 2 2 12 2 9 5" xfId="3654"/>
    <cellStyle name="Başlık 3 2 2 12 2 9 6" xfId="3655"/>
    <cellStyle name="Başlık 3 2 2 12 20" xfId="3656"/>
    <cellStyle name="Başlık 3 2 2 12 21" xfId="3657"/>
    <cellStyle name="Başlık 3 2 2 12 3" xfId="3658"/>
    <cellStyle name="Başlık 3 2 2 12 3 2" xfId="3659"/>
    <cellStyle name="Başlık 3 2 2 12 3 2 2" xfId="3660"/>
    <cellStyle name="Başlık 3 2 2 12 3 2 3" xfId="3661"/>
    <cellStyle name="Başlık 3 2 2 12 3 2 4" xfId="3662"/>
    <cellStyle name="Başlık 3 2 2 12 3 2 5" xfId="3663"/>
    <cellStyle name="Başlık 3 2 2 12 3 3" xfId="3664"/>
    <cellStyle name="Başlık 3 2 2 12 3 4" xfId="3665"/>
    <cellStyle name="Başlık 3 2 2 12 3 5" xfId="3666"/>
    <cellStyle name="Başlık 3 2 2 12 3 6" xfId="3667"/>
    <cellStyle name="Başlık 3 2 2 12 4" xfId="3668"/>
    <cellStyle name="Başlık 3 2 2 12 4 2" xfId="3669"/>
    <cellStyle name="Başlık 3 2 2 12 4 2 2" xfId="3670"/>
    <cellStyle name="Başlık 3 2 2 12 4 2 3" xfId="3671"/>
    <cellStyle name="Başlık 3 2 2 12 4 2 4" xfId="3672"/>
    <cellStyle name="Başlık 3 2 2 12 4 2 5" xfId="3673"/>
    <cellStyle name="Başlık 3 2 2 12 4 3" xfId="3674"/>
    <cellStyle name="Başlık 3 2 2 12 4 4" xfId="3675"/>
    <cellStyle name="Başlık 3 2 2 12 4 5" xfId="3676"/>
    <cellStyle name="Başlık 3 2 2 12 4 6" xfId="3677"/>
    <cellStyle name="Başlık 3 2 2 12 5" xfId="3678"/>
    <cellStyle name="Başlık 3 2 2 12 5 2" xfId="3679"/>
    <cellStyle name="Başlık 3 2 2 12 5 2 2" xfId="3680"/>
    <cellStyle name="Başlık 3 2 2 12 5 2 3" xfId="3681"/>
    <cellStyle name="Başlık 3 2 2 12 5 2 4" xfId="3682"/>
    <cellStyle name="Başlık 3 2 2 12 5 2 5" xfId="3683"/>
    <cellStyle name="Başlık 3 2 2 12 5 3" xfId="3684"/>
    <cellStyle name="Başlık 3 2 2 12 5 4" xfId="3685"/>
    <cellStyle name="Başlık 3 2 2 12 5 5" xfId="3686"/>
    <cellStyle name="Başlık 3 2 2 12 5 6" xfId="3687"/>
    <cellStyle name="Başlık 3 2 2 12 6" xfId="3688"/>
    <cellStyle name="Başlık 3 2 2 12 6 2" xfId="3689"/>
    <cellStyle name="Başlık 3 2 2 12 6 2 2" xfId="3690"/>
    <cellStyle name="Başlık 3 2 2 12 6 2 3" xfId="3691"/>
    <cellStyle name="Başlık 3 2 2 12 6 2 4" xfId="3692"/>
    <cellStyle name="Başlık 3 2 2 12 6 2 5" xfId="3693"/>
    <cellStyle name="Başlık 3 2 2 12 6 3" xfId="3694"/>
    <cellStyle name="Başlık 3 2 2 12 6 4" xfId="3695"/>
    <cellStyle name="Başlık 3 2 2 12 6 5" xfId="3696"/>
    <cellStyle name="Başlık 3 2 2 12 6 6" xfId="3697"/>
    <cellStyle name="Başlık 3 2 2 12 7" xfId="3698"/>
    <cellStyle name="Başlık 3 2 2 12 7 2" xfId="3699"/>
    <cellStyle name="Başlık 3 2 2 12 7 2 2" xfId="3700"/>
    <cellStyle name="Başlık 3 2 2 12 7 2 3" xfId="3701"/>
    <cellStyle name="Başlık 3 2 2 12 7 2 4" xfId="3702"/>
    <cellStyle name="Başlık 3 2 2 12 7 2 5" xfId="3703"/>
    <cellStyle name="Başlık 3 2 2 12 7 3" xfId="3704"/>
    <cellStyle name="Başlık 3 2 2 12 7 4" xfId="3705"/>
    <cellStyle name="Başlık 3 2 2 12 7 5" xfId="3706"/>
    <cellStyle name="Başlık 3 2 2 12 7 6" xfId="3707"/>
    <cellStyle name="Başlık 3 2 2 12 8" xfId="3708"/>
    <cellStyle name="Başlık 3 2 2 12 8 2" xfId="3709"/>
    <cellStyle name="Başlık 3 2 2 12 8 2 2" xfId="3710"/>
    <cellStyle name="Başlık 3 2 2 12 8 2 3" xfId="3711"/>
    <cellStyle name="Başlık 3 2 2 12 8 2 4" xfId="3712"/>
    <cellStyle name="Başlık 3 2 2 12 8 2 5" xfId="3713"/>
    <cellStyle name="Başlık 3 2 2 12 8 3" xfId="3714"/>
    <cellStyle name="Başlık 3 2 2 12 8 4" xfId="3715"/>
    <cellStyle name="Başlık 3 2 2 12 8 5" xfId="3716"/>
    <cellStyle name="Başlık 3 2 2 12 8 6" xfId="3717"/>
    <cellStyle name="Başlık 3 2 2 12 9" xfId="3718"/>
    <cellStyle name="Başlık 3 2 2 12 9 2" xfId="3719"/>
    <cellStyle name="Başlık 3 2 2 12 9 2 2" xfId="3720"/>
    <cellStyle name="Başlık 3 2 2 12 9 2 3" xfId="3721"/>
    <cellStyle name="Başlık 3 2 2 12 9 2 4" xfId="3722"/>
    <cellStyle name="Başlık 3 2 2 12 9 2 5" xfId="3723"/>
    <cellStyle name="Başlık 3 2 2 12 9 3" xfId="3724"/>
    <cellStyle name="Başlık 3 2 2 12 9 4" xfId="3725"/>
    <cellStyle name="Başlık 3 2 2 12 9 5" xfId="3726"/>
    <cellStyle name="Başlık 3 2 2 12 9 6" xfId="3727"/>
    <cellStyle name="Başlık 3 2 2 13" xfId="3728"/>
    <cellStyle name="Başlık 3 2 2 13 10" xfId="3729"/>
    <cellStyle name="Başlık 3 2 2 13 10 2" xfId="3730"/>
    <cellStyle name="Başlık 3 2 2 13 10 2 2" xfId="3731"/>
    <cellStyle name="Başlık 3 2 2 13 10 2 3" xfId="3732"/>
    <cellStyle name="Başlık 3 2 2 13 10 2 4" xfId="3733"/>
    <cellStyle name="Başlık 3 2 2 13 10 2 5" xfId="3734"/>
    <cellStyle name="Başlık 3 2 2 13 10 3" xfId="3735"/>
    <cellStyle name="Başlık 3 2 2 13 10 4" xfId="3736"/>
    <cellStyle name="Başlık 3 2 2 13 10 5" xfId="3737"/>
    <cellStyle name="Başlık 3 2 2 13 10 6" xfId="3738"/>
    <cellStyle name="Başlık 3 2 2 13 11" xfId="3739"/>
    <cellStyle name="Başlık 3 2 2 13 11 2" xfId="3740"/>
    <cellStyle name="Başlık 3 2 2 13 11 2 2" xfId="3741"/>
    <cellStyle name="Başlık 3 2 2 13 11 2 3" xfId="3742"/>
    <cellStyle name="Başlık 3 2 2 13 11 2 4" xfId="3743"/>
    <cellStyle name="Başlık 3 2 2 13 11 2 5" xfId="3744"/>
    <cellStyle name="Başlık 3 2 2 13 11 3" xfId="3745"/>
    <cellStyle name="Başlık 3 2 2 13 11 4" xfId="3746"/>
    <cellStyle name="Başlık 3 2 2 13 11 5" xfId="3747"/>
    <cellStyle name="Başlık 3 2 2 13 11 6" xfId="3748"/>
    <cellStyle name="Başlık 3 2 2 13 12" xfId="3749"/>
    <cellStyle name="Başlık 3 2 2 13 12 2" xfId="3750"/>
    <cellStyle name="Başlık 3 2 2 13 12 2 2" xfId="3751"/>
    <cellStyle name="Başlık 3 2 2 13 12 2 3" xfId="3752"/>
    <cellStyle name="Başlık 3 2 2 13 12 2 4" xfId="3753"/>
    <cellStyle name="Başlık 3 2 2 13 12 2 5" xfId="3754"/>
    <cellStyle name="Başlık 3 2 2 13 12 3" xfId="3755"/>
    <cellStyle name="Başlık 3 2 2 13 12 4" xfId="3756"/>
    <cellStyle name="Başlık 3 2 2 13 12 5" xfId="3757"/>
    <cellStyle name="Başlık 3 2 2 13 12 6" xfId="3758"/>
    <cellStyle name="Başlık 3 2 2 13 13" xfId="3759"/>
    <cellStyle name="Başlık 3 2 2 13 13 2" xfId="3760"/>
    <cellStyle name="Başlık 3 2 2 13 13 2 2" xfId="3761"/>
    <cellStyle name="Başlık 3 2 2 13 13 2 3" xfId="3762"/>
    <cellStyle name="Başlık 3 2 2 13 13 2 4" xfId="3763"/>
    <cellStyle name="Başlık 3 2 2 13 13 2 5" xfId="3764"/>
    <cellStyle name="Başlık 3 2 2 13 13 3" xfId="3765"/>
    <cellStyle name="Başlık 3 2 2 13 13 4" xfId="3766"/>
    <cellStyle name="Başlık 3 2 2 13 13 5" xfId="3767"/>
    <cellStyle name="Başlık 3 2 2 13 13 6" xfId="3768"/>
    <cellStyle name="Başlık 3 2 2 13 14" xfId="3769"/>
    <cellStyle name="Başlık 3 2 2 13 14 2" xfId="3770"/>
    <cellStyle name="Başlık 3 2 2 13 14 2 2" xfId="3771"/>
    <cellStyle name="Başlık 3 2 2 13 14 2 3" xfId="3772"/>
    <cellStyle name="Başlık 3 2 2 13 14 2 4" xfId="3773"/>
    <cellStyle name="Başlık 3 2 2 13 14 2 5" xfId="3774"/>
    <cellStyle name="Başlık 3 2 2 13 14 3" xfId="3775"/>
    <cellStyle name="Başlık 3 2 2 13 14 4" xfId="3776"/>
    <cellStyle name="Başlık 3 2 2 13 14 5" xfId="3777"/>
    <cellStyle name="Başlık 3 2 2 13 14 6" xfId="3778"/>
    <cellStyle name="Başlık 3 2 2 13 15" xfId="3779"/>
    <cellStyle name="Başlık 3 2 2 13 15 2" xfId="3780"/>
    <cellStyle name="Başlık 3 2 2 13 15 2 2" xfId="3781"/>
    <cellStyle name="Başlık 3 2 2 13 15 2 3" xfId="3782"/>
    <cellStyle name="Başlık 3 2 2 13 15 2 4" xfId="3783"/>
    <cellStyle name="Başlık 3 2 2 13 15 2 5" xfId="3784"/>
    <cellStyle name="Başlık 3 2 2 13 15 3" xfId="3785"/>
    <cellStyle name="Başlık 3 2 2 13 15 4" xfId="3786"/>
    <cellStyle name="Başlık 3 2 2 13 15 5" xfId="3787"/>
    <cellStyle name="Başlık 3 2 2 13 15 6" xfId="3788"/>
    <cellStyle name="Başlık 3 2 2 13 16" xfId="3789"/>
    <cellStyle name="Başlık 3 2 2 13 16 2" xfId="3790"/>
    <cellStyle name="Başlık 3 2 2 13 16 2 2" xfId="3791"/>
    <cellStyle name="Başlık 3 2 2 13 16 2 3" xfId="3792"/>
    <cellStyle name="Başlık 3 2 2 13 16 2 4" xfId="3793"/>
    <cellStyle name="Başlık 3 2 2 13 16 2 5" xfId="3794"/>
    <cellStyle name="Başlık 3 2 2 13 16 3" xfId="3795"/>
    <cellStyle name="Başlık 3 2 2 13 16 4" xfId="3796"/>
    <cellStyle name="Başlık 3 2 2 13 16 5" xfId="3797"/>
    <cellStyle name="Başlık 3 2 2 13 16 6" xfId="3798"/>
    <cellStyle name="Başlık 3 2 2 13 17" xfId="3799"/>
    <cellStyle name="Başlık 3 2 2 13 17 2" xfId="3800"/>
    <cellStyle name="Başlık 3 2 2 13 17 3" xfId="3801"/>
    <cellStyle name="Başlık 3 2 2 13 17 4" xfId="3802"/>
    <cellStyle name="Başlık 3 2 2 13 17 5" xfId="3803"/>
    <cellStyle name="Başlık 3 2 2 13 18" xfId="3804"/>
    <cellStyle name="Başlık 3 2 2 13 19" xfId="3805"/>
    <cellStyle name="Başlık 3 2 2 13 2" xfId="3806"/>
    <cellStyle name="Başlık 3 2 2 13 2 10" xfId="3807"/>
    <cellStyle name="Başlık 3 2 2 13 2 10 2" xfId="3808"/>
    <cellStyle name="Başlık 3 2 2 13 2 10 2 2" xfId="3809"/>
    <cellStyle name="Başlık 3 2 2 13 2 10 2 3" xfId="3810"/>
    <cellStyle name="Başlık 3 2 2 13 2 10 2 4" xfId="3811"/>
    <cellStyle name="Başlık 3 2 2 13 2 10 2 5" xfId="3812"/>
    <cellStyle name="Başlık 3 2 2 13 2 10 3" xfId="3813"/>
    <cellStyle name="Başlık 3 2 2 13 2 10 4" xfId="3814"/>
    <cellStyle name="Başlık 3 2 2 13 2 10 5" xfId="3815"/>
    <cellStyle name="Başlık 3 2 2 13 2 10 6" xfId="3816"/>
    <cellStyle name="Başlık 3 2 2 13 2 11" xfId="3817"/>
    <cellStyle name="Başlık 3 2 2 13 2 11 2" xfId="3818"/>
    <cellStyle name="Başlık 3 2 2 13 2 11 2 2" xfId="3819"/>
    <cellStyle name="Başlık 3 2 2 13 2 11 2 3" xfId="3820"/>
    <cellStyle name="Başlık 3 2 2 13 2 11 2 4" xfId="3821"/>
    <cellStyle name="Başlık 3 2 2 13 2 11 2 5" xfId="3822"/>
    <cellStyle name="Başlık 3 2 2 13 2 11 3" xfId="3823"/>
    <cellStyle name="Başlık 3 2 2 13 2 11 4" xfId="3824"/>
    <cellStyle name="Başlık 3 2 2 13 2 11 5" xfId="3825"/>
    <cellStyle name="Başlık 3 2 2 13 2 11 6" xfId="3826"/>
    <cellStyle name="Başlık 3 2 2 13 2 12" xfId="3827"/>
    <cellStyle name="Başlık 3 2 2 13 2 12 2" xfId="3828"/>
    <cellStyle name="Başlık 3 2 2 13 2 12 2 2" xfId="3829"/>
    <cellStyle name="Başlık 3 2 2 13 2 12 2 3" xfId="3830"/>
    <cellStyle name="Başlık 3 2 2 13 2 12 2 4" xfId="3831"/>
    <cellStyle name="Başlık 3 2 2 13 2 12 2 5" xfId="3832"/>
    <cellStyle name="Başlık 3 2 2 13 2 12 3" xfId="3833"/>
    <cellStyle name="Başlık 3 2 2 13 2 12 4" xfId="3834"/>
    <cellStyle name="Başlık 3 2 2 13 2 12 5" xfId="3835"/>
    <cellStyle name="Başlık 3 2 2 13 2 12 6" xfId="3836"/>
    <cellStyle name="Başlık 3 2 2 13 2 13" xfId="3837"/>
    <cellStyle name="Başlık 3 2 2 13 2 13 2" xfId="3838"/>
    <cellStyle name="Başlık 3 2 2 13 2 13 2 2" xfId="3839"/>
    <cellStyle name="Başlık 3 2 2 13 2 13 2 3" xfId="3840"/>
    <cellStyle name="Başlık 3 2 2 13 2 13 2 4" xfId="3841"/>
    <cellStyle name="Başlık 3 2 2 13 2 13 2 5" xfId="3842"/>
    <cellStyle name="Başlık 3 2 2 13 2 13 3" xfId="3843"/>
    <cellStyle name="Başlık 3 2 2 13 2 13 4" xfId="3844"/>
    <cellStyle name="Başlık 3 2 2 13 2 13 5" xfId="3845"/>
    <cellStyle name="Başlık 3 2 2 13 2 13 6" xfId="3846"/>
    <cellStyle name="Başlık 3 2 2 13 2 14" xfId="3847"/>
    <cellStyle name="Başlık 3 2 2 13 2 14 2" xfId="3848"/>
    <cellStyle name="Başlık 3 2 2 13 2 14 3" xfId="3849"/>
    <cellStyle name="Başlık 3 2 2 13 2 14 4" xfId="3850"/>
    <cellStyle name="Başlık 3 2 2 13 2 14 5" xfId="3851"/>
    <cellStyle name="Başlık 3 2 2 13 2 15" xfId="3852"/>
    <cellStyle name="Başlık 3 2 2 13 2 16" xfId="3853"/>
    <cellStyle name="Başlık 3 2 2 13 2 17" xfId="3854"/>
    <cellStyle name="Başlık 3 2 2 13 2 18" xfId="3855"/>
    <cellStyle name="Başlık 3 2 2 13 2 2" xfId="3856"/>
    <cellStyle name="Başlık 3 2 2 13 2 2 2" xfId="3857"/>
    <cellStyle name="Başlık 3 2 2 13 2 2 2 2" xfId="3858"/>
    <cellStyle name="Başlık 3 2 2 13 2 2 2 3" xfId="3859"/>
    <cellStyle name="Başlık 3 2 2 13 2 2 2 4" xfId="3860"/>
    <cellStyle name="Başlık 3 2 2 13 2 2 2 5" xfId="3861"/>
    <cellStyle name="Başlık 3 2 2 13 2 2 3" xfId="3862"/>
    <cellStyle name="Başlık 3 2 2 13 2 2 4" xfId="3863"/>
    <cellStyle name="Başlık 3 2 2 13 2 2 5" xfId="3864"/>
    <cellStyle name="Başlık 3 2 2 13 2 2 6" xfId="3865"/>
    <cellStyle name="Başlık 3 2 2 13 2 3" xfId="3866"/>
    <cellStyle name="Başlık 3 2 2 13 2 3 2" xfId="3867"/>
    <cellStyle name="Başlık 3 2 2 13 2 3 2 2" xfId="3868"/>
    <cellStyle name="Başlık 3 2 2 13 2 3 2 3" xfId="3869"/>
    <cellStyle name="Başlık 3 2 2 13 2 3 2 4" xfId="3870"/>
    <cellStyle name="Başlık 3 2 2 13 2 3 2 5" xfId="3871"/>
    <cellStyle name="Başlık 3 2 2 13 2 3 3" xfId="3872"/>
    <cellStyle name="Başlık 3 2 2 13 2 3 4" xfId="3873"/>
    <cellStyle name="Başlık 3 2 2 13 2 3 5" xfId="3874"/>
    <cellStyle name="Başlık 3 2 2 13 2 3 6" xfId="3875"/>
    <cellStyle name="Başlık 3 2 2 13 2 4" xfId="3876"/>
    <cellStyle name="Başlık 3 2 2 13 2 4 2" xfId="3877"/>
    <cellStyle name="Başlık 3 2 2 13 2 4 2 2" xfId="3878"/>
    <cellStyle name="Başlık 3 2 2 13 2 4 2 3" xfId="3879"/>
    <cellStyle name="Başlık 3 2 2 13 2 4 2 4" xfId="3880"/>
    <cellStyle name="Başlık 3 2 2 13 2 4 2 5" xfId="3881"/>
    <cellStyle name="Başlık 3 2 2 13 2 4 3" xfId="3882"/>
    <cellStyle name="Başlık 3 2 2 13 2 4 4" xfId="3883"/>
    <cellStyle name="Başlık 3 2 2 13 2 4 5" xfId="3884"/>
    <cellStyle name="Başlık 3 2 2 13 2 4 6" xfId="3885"/>
    <cellStyle name="Başlık 3 2 2 13 2 5" xfId="3886"/>
    <cellStyle name="Başlık 3 2 2 13 2 5 2" xfId="3887"/>
    <cellStyle name="Başlık 3 2 2 13 2 5 2 2" xfId="3888"/>
    <cellStyle name="Başlık 3 2 2 13 2 5 2 3" xfId="3889"/>
    <cellStyle name="Başlık 3 2 2 13 2 5 2 4" xfId="3890"/>
    <cellStyle name="Başlık 3 2 2 13 2 5 2 5" xfId="3891"/>
    <cellStyle name="Başlık 3 2 2 13 2 5 3" xfId="3892"/>
    <cellStyle name="Başlık 3 2 2 13 2 5 4" xfId="3893"/>
    <cellStyle name="Başlık 3 2 2 13 2 5 5" xfId="3894"/>
    <cellStyle name="Başlık 3 2 2 13 2 5 6" xfId="3895"/>
    <cellStyle name="Başlık 3 2 2 13 2 6" xfId="3896"/>
    <cellStyle name="Başlık 3 2 2 13 2 6 2" xfId="3897"/>
    <cellStyle name="Başlık 3 2 2 13 2 6 2 2" xfId="3898"/>
    <cellStyle name="Başlık 3 2 2 13 2 6 2 3" xfId="3899"/>
    <cellStyle name="Başlık 3 2 2 13 2 6 2 4" xfId="3900"/>
    <cellStyle name="Başlık 3 2 2 13 2 6 2 5" xfId="3901"/>
    <cellStyle name="Başlık 3 2 2 13 2 6 3" xfId="3902"/>
    <cellStyle name="Başlık 3 2 2 13 2 6 4" xfId="3903"/>
    <cellStyle name="Başlık 3 2 2 13 2 6 5" xfId="3904"/>
    <cellStyle name="Başlık 3 2 2 13 2 6 6" xfId="3905"/>
    <cellStyle name="Başlık 3 2 2 13 2 7" xfId="3906"/>
    <cellStyle name="Başlık 3 2 2 13 2 7 2" xfId="3907"/>
    <cellStyle name="Başlık 3 2 2 13 2 7 2 2" xfId="3908"/>
    <cellStyle name="Başlık 3 2 2 13 2 7 2 3" xfId="3909"/>
    <cellStyle name="Başlık 3 2 2 13 2 7 2 4" xfId="3910"/>
    <cellStyle name="Başlık 3 2 2 13 2 7 2 5" xfId="3911"/>
    <cellStyle name="Başlık 3 2 2 13 2 7 3" xfId="3912"/>
    <cellStyle name="Başlık 3 2 2 13 2 7 4" xfId="3913"/>
    <cellStyle name="Başlık 3 2 2 13 2 7 5" xfId="3914"/>
    <cellStyle name="Başlık 3 2 2 13 2 7 6" xfId="3915"/>
    <cellStyle name="Başlık 3 2 2 13 2 8" xfId="3916"/>
    <cellStyle name="Başlık 3 2 2 13 2 8 2" xfId="3917"/>
    <cellStyle name="Başlık 3 2 2 13 2 8 2 2" xfId="3918"/>
    <cellStyle name="Başlık 3 2 2 13 2 8 2 3" xfId="3919"/>
    <cellStyle name="Başlık 3 2 2 13 2 8 2 4" xfId="3920"/>
    <cellStyle name="Başlık 3 2 2 13 2 8 2 5" xfId="3921"/>
    <cellStyle name="Başlık 3 2 2 13 2 8 3" xfId="3922"/>
    <cellStyle name="Başlık 3 2 2 13 2 8 4" xfId="3923"/>
    <cellStyle name="Başlık 3 2 2 13 2 8 5" xfId="3924"/>
    <cellStyle name="Başlık 3 2 2 13 2 8 6" xfId="3925"/>
    <cellStyle name="Başlık 3 2 2 13 2 9" xfId="3926"/>
    <cellStyle name="Başlık 3 2 2 13 2 9 2" xfId="3927"/>
    <cellStyle name="Başlık 3 2 2 13 2 9 2 2" xfId="3928"/>
    <cellStyle name="Başlık 3 2 2 13 2 9 2 3" xfId="3929"/>
    <cellStyle name="Başlık 3 2 2 13 2 9 2 4" xfId="3930"/>
    <cellStyle name="Başlık 3 2 2 13 2 9 2 5" xfId="3931"/>
    <cellStyle name="Başlık 3 2 2 13 2 9 3" xfId="3932"/>
    <cellStyle name="Başlık 3 2 2 13 2 9 4" xfId="3933"/>
    <cellStyle name="Başlık 3 2 2 13 2 9 5" xfId="3934"/>
    <cellStyle name="Başlık 3 2 2 13 2 9 6" xfId="3935"/>
    <cellStyle name="Başlık 3 2 2 13 20" xfId="3936"/>
    <cellStyle name="Başlık 3 2 2 13 21" xfId="3937"/>
    <cellStyle name="Başlık 3 2 2 13 3" xfId="3938"/>
    <cellStyle name="Başlık 3 2 2 13 3 2" xfId="3939"/>
    <cellStyle name="Başlık 3 2 2 13 3 2 2" xfId="3940"/>
    <cellStyle name="Başlık 3 2 2 13 3 2 3" xfId="3941"/>
    <cellStyle name="Başlık 3 2 2 13 3 2 4" xfId="3942"/>
    <cellStyle name="Başlık 3 2 2 13 3 2 5" xfId="3943"/>
    <cellStyle name="Başlık 3 2 2 13 3 3" xfId="3944"/>
    <cellStyle name="Başlık 3 2 2 13 3 4" xfId="3945"/>
    <cellStyle name="Başlık 3 2 2 13 3 5" xfId="3946"/>
    <cellStyle name="Başlık 3 2 2 13 3 6" xfId="3947"/>
    <cellStyle name="Başlık 3 2 2 13 4" xfId="3948"/>
    <cellStyle name="Başlık 3 2 2 13 4 2" xfId="3949"/>
    <cellStyle name="Başlık 3 2 2 13 4 2 2" xfId="3950"/>
    <cellStyle name="Başlık 3 2 2 13 4 2 3" xfId="3951"/>
    <cellStyle name="Başlık 3 2 2 13 4 2 4" xfId="3952"/>
    <cellStyle name="Başlık 3 2 2 13 4 2 5" xfId="3953"/>
    <cellStyle name="Başlık 3 2 2 13 4 3" xfId="3954"/>
    <cellStyle name="Başlık 3 2 2 13 4 4" xfId="3955"/>
    <cellStyle name="Başlık 3 2 2 13 4 5" xfId="3956"/>
    <cellStyle name="Başlık 3 2 2 13 4 6" xfId="3957"/>
    <cellStyle name="Başlık 3 2 2 13 5" xfId="3958"/>
    <cellStyle name="Başlık 3 2 2 13 5 2" xfId="3959"/>
    <cellStyle name="Başlık 3 2 2 13 5 2 2" xfId="3960"/>
    <cellStyle name="Başlık 3 2 2 13 5 2 3" xfId="3961"/>
    <cellStyle name="Başlık 3 2 2 13 5 2 4" xfId="3962"/>
    <cellStyle name="Başlık 3 2 2 13 5 2 5" xfId="3963"/>
    <cellStyle name="Başlık 3 2 2 13 5 3" xfId="3964"/>
    <cellStyle name="Başlık 3 2 2 13 5 4" xfId="3965"/>
    <cellStyle name="Başlık 3 2 2 13 5 5" xfId="3966"/>
    <cellStyle name="Başlık 3 2 2 13 5 6" xfId="3967"/>
    <cellStyle name="Başlık 3 2 2 13 6" xfId="3968"/>
    <cellStyle name="Başlık 3 2 2 13 6 2" xfId="3969"/>
    <cellStyle name="Başlık 3 2 2 13 6 2 2" xfId="3970"/>
    <cellStyle name="Başlık 3 2 2 13 6 2 3" xfId="3971"/>
    <cellStyle name="Başlık 3 2 2 13 6 2 4" xfId="3972"/>
    <cellStyle name="Başlık 3 2 2 13 6 2 5" xfId="3973"/>
    <cellStyle name="Başlık 3 2 2 13 6 3" xfId="3974"/>
    <cellStyle name="Başlık 3 2 2 13 6 4" xfId="3975"/>
    <cellStyle name="Başlık 3 2 2 13 6 5" xfId="3976"/>
    <cellStyle name="Başlık 3 2 2 13 6 6" xfId="3977"/>
    <cellStyle name="Başlık 3 2 2 13 7" xfId="3978"/>
    <cellStyle name="Başlık 3 2 2 13 7 2" xfId="3979"/>
    <cellStyle name="Başlık 3 2 2 13 7 2 2" xfId="3980"/>
    <cellStyle name="Başlık 3 2 2 13 7 2 3" xfId="3981"/>
    <cellStyle name="Başlık 3 2 2 13 7 2 4" xfId="3982"/>
    <cellStyle name="Başlık 3 2 2 13 7 2 5" xfId="3983"/>
    <cellStyle name="Başlık 3 2 2 13 7 3" xfId="3984"/>
    <cellStyle name="Başlık 3 2 2 13 7 4" xfId="3985"/>
    <cellStyle name="Başlık 3 2 2 13 7 5" xfId="3986"/>
    <cellStyle name="Başlık 3 2 2 13 7 6" xfId="3987"/>
    <cellStyle name="Başlık 3 2 2 13 8" xfId="3988"/>
    <cellStyle name="Başlık 3 2 2 13 8 2" xfId="3989"/>
    <cellStyle name="Başlık 3 2 2 13 8 2 2" xfId="3990"/>
    <cellStyle name="Başlık 3 2 2 13 8 2 3" xfId="3991"/>
    <cellStyle name="Başlık 3 2 2 13 8 2 4" xfId="3992"/>
    <cellStyle name="Başlık 3 2 2 13 8 2 5" xfId="3993"/>
    <cellStyle name="Başlık 3 2 2 13 8 3" xfId="3994"/>
    <cellStyle name="Başlık 3 2 2 13 8 4" xfId="3995"/>
    <cellStyle name="Başlık 3 2 2 13 8 5" xfId="3996"/>
    <cellStyle name="Başlık 3 2 2 13 8 6" xfId="3997"/>
    <cellStyle name="Başlık 3 2 2 13 9" xfId="3998"/>
    <cellStyle name="Başlık 3 2 2 13 9 2" xfId="3999"/>
    <cellStyle name="Başlık 3 2 2 13 9 2 2" xfId="4000"/>
    <cellStyle name="Başlık 3 2 2 13 9 2 3" xfId="4001"/>
    <cellStyle name="Başlık 3 2 2 13 9 2 4" xfId="4002"/>
    <cellStyle name="Başlık 3 2 2 13 9 2 5" xfId="4003"/>
    <cellStyle name="Başlık 3 2 2 13 9 3" xfId="4004"/>
    <cellStyle name="Başlık 3 2 2 13 9 4" xfId="4005"/>
    <cellStyle name="Başlık 3 2 2 13 9 5" xfId="4006"/>
    <cellStyle name="Başlık 3 2 2 13 9 6" xfId="4007"/>
    <cellStyle name="Başlık 3 2 2 14" xfId="4008"/>
    <cellStyle name="Başlık 3 2 2 14 10" xfId="4009"/>
    <cellStyle name="Başlık 3 2 2 14 10 2" xfId="4010"/>
    <cellStyle name="Başlık 3 2 2 14 10 2 2" xfId="4011"/>
    <cellStyle name="Başlık 3 2 2 14 10 2 3" xfId="4012"/>
    <cellStyle name="Başlık 3 2 2 14 10 2 4" xfId="4013"/>
    <cellStyle name="Başlık 3 2 2 14 10 2 5" xfId="4014"/>
    <cellStyle name="Başlık 3 2 2 14 10 3" xfId="4015"/>
    <cellStyle name="Başlık 3 2 2 14 10 4" xfId="4016"/>
    <cellStyle name="Başlık 3 2 2 14 10 5" xfId="4017"/>
    <cellStyle name="Başlık 3 2 2 14 10 6" xfId="4018"/>
    <cellStyle name="Başlık 3 2 2 14 11" xfId="4019"/>
    <cellStyle name="Başlık 3 2 2 14 11 2" xfId="4020"/>
    <cellStyle name="Başlık 3 2 2 14 11 2 2" xfId="4021"/>
    <cellStyle name="Başlık 3 2 2 14 11 2 3" xfId="4022"/>
    <cellStyle name="Başlık 3 2 2 14 11 2 4" xfId="4023"/>
    <cellStyle name="Başlık 3 2 2 14 11 2 5" xfId="4024"/>
    <cellStyle name="Başlık 3 2 2 14 11 3" xfId="4025"/>
    <cellStyle name="Başlık 3 2 2 14 11 4" xfId="4026"/>
    <cellStyle name="Başlık 3 2 2 14 11 5" xfId="4027"/>
    <cellStyle name="Başlık 3 2 2 14 11 6" xfId="4028"/>
    <cellStyle name="Başlık 3 2 2 14 12" xfId="4029"/>
    <cellStyle name="Başlık 3 2 2 14 12 2" xfId="4030"/>
    <cellStyle name="Başlık 3 2 2 14 12 2 2" xfId="4031"/>
    <cellStyle name="Başlık 3 2 2 14 12 2 3" xfId="4032"/>
    <cellStyle name="Başlık 3 2 2 14 12 2 4" xfId="4033"/>
    <cellStyle name="Başlık 3 2 2 14 12 2 5" xfId="4034"/>
    <cellStyle name="Başlık 3 2 2 14 12 3" xfId="4035"/>
    <cellStyle name="Başlık 3 2 2 14 12 4" xfId="4036"/>
    <cellStyle name="Başlık 3 2 2 14 12 5" xfId="4037"/>
    <cellStyle name="Başlık 3 2 2 14 12 6" xfId="4038"/>
    <cellStyle name="Başlık 3 2 2 14 13" xfId="4039"/>
    <cellStyle name="Başlık 3 2 2 14 13 2" xfId="4040"/>
    <cellStyle name="Başlık 3 2 2 14 13 2 2" xfId="4041"/>
    <cellStyle name="Başlık 3 2 2 14 13 2 3" xfId="4042"/>
    <cellStyle name="Başlık 3 2 2 14 13 2 4" xfId="4043"/>
    <cellStyle name="Başlık 3 2 2 14 13 2 5" xfId="4044"/>
    <cellStyle name="Başlık 3 2 2 14 13 3" xfId="4045"/>
    <cellStyle name="Başlık 3 2 2 14 13 4" xfId="4046"/>
    <cellStyle name="Başlık 3 2 2 14 13 5" xfId="4047"/>
    <cellStyle name="Başlık 3 2 2 14 13 6" xfId="4048"/>
    <cellStyle name="Başlık 3 2 2 14 14" xfId="4049"/>
    <cellStyle name="Başlık 3 2 2 14 14 2" xfId="4050"/>
    <cellStyle name="Başlık 3 2 2 14 14 2 2" xfId="4051"/>
    <cellStyle name="Başlık 3 2 2 14 14 2 3" xfId="4052"/>
    <cellStyle name="Başlık 3 2 2 14 14 2 4" xfId="4053"/>
    <cellStyle name="Başlık 3 2 2 14 14 2 5" xfId="4054"/>
    <cellStyle name="Başlık 3 2 2 14 14 3" xfId="4055"/>
    <cellStyle name="Başlık 3 2 2 14 14 4" xfId="4056"/>
    <cellStyle name="Başlık 3 2 2 14 14 5" xfId="4057"/>
    <cellStyle name="Başlık 3 2 2 14 14 6" xfId="4058"/>
    <cellStyle name="Başlık 3 2 2 14 15" xfId="4059"/>
    <cellStyle name="Başlık 3 2 2 14 15 2" xfId="4060"/>
    <cellStyle name="Başlık 3 2 2 14 15 2 2" xfId="4061"/>
    <cellStyle name="Başlık 3 2 2 14 15 2 3" xfId="4062"/>
    <cellStyle name="Başlık 3 2 2 14 15 2 4" xfId="4063"/>
    <cellStyle name="Başlık 3 2 2 14 15 2 5" xfId="4064"/>
    <cellStyle name="Başlık 3 2 2 14 15 3" xfId="4065"/>
    <cellStyle name="Başlık 3 2 2 14 15 4" xfId="4066"/>
    <cellStyle name="Başlık 3 2 2 14 15 5" xfId="4067"/>
    <cellStyle name="Başlık 3 2 2 14 15 6" xfId="4068"/>
    <cellStyle name="Başlık 3 2 2 14 16" xfId="4069"/>
    <cellStyle name="Başlık 3 2 2 14 16 2" xfId="4070"/>
    <cellStyle name="Başlık 3 2 2 14 16 2 2" xfId="4071"/>
    <cellStyle name="Başlık 3 2 2 14 16 2 3" xfId="4072"/>
    <cellStyle name="Başlık 3 2 2 14 16 2 4" xfId="4073"/>
    <cellStyle name="Başlık 3 2 2 14 16 2 5" xfId="4074"/>
    <cellStyle name="Başlık 3 2 2 14 16 3" xfId="4075"/>
    <cellStyle name="Başlık 3 2 2 14 16 4" xfId="4076"/>
    <cellStyle name="Başlık 3 2 2 14 16 5" xfId="4077"/>
    <cellStyle name="Başlık 3 2 2 14 16 6" xfId="4078"/>
    <cellStyle name="Başlık 3 2 2 14 17" xfId="4079"/>
    <cellStyle name="Başlık 3 2 2 14 17 2" xfId="4080"/>
    <cellStyle name="Başlık 3 2 2 14 17 3" xfId="4081"/>
    <cellStyle name="Başlık 3 2 2 14 17 4" xfId="4082"/>
    <cellStyle name="Başlık 3 2 2 14 17 5" xfId="4083"/>
    <cellStyle name="Başlık 3 2 2 14 18" xfId="4084"/>
    <cellStyle name="Başlık 3 2 2 14 19" xfId="4085"/>
    <cellStyle name="Başlık 3 2 2 14 2" xfId="4086"/>
    <cellStyle name="Başlık 3 2 2 14 2 10" xfId="4087"/>
    <cellStyle name="Başlık 3 2 2 14 2 10 2" xfId="4088"/>
    <cellStyle name="Başlık 3 2 2 14 2 10 2 2" xfId="4089"/>
    <cellStyle name="Başlık 3 2 2 14 2 10 2 3" xfId="4090"/>
    <cellStyle name="Başlık 3 2 2 14 2 10 2 4" xfId="4091"/>
    <cellStyle name="Başlık 3 2 2 14 2 10 2 5" xfId="4092"/>
    <cellStyle name="Başlık 3 2 2 14 2 10 3" xfId="4093"/>
    <cellStyle name="Başlık 3 2 2 14 2 10 4" xfId="4094"/>
    <cellStyle name="Başlık 3 2 2 14 2 10 5" xfId="4095"/>
    <cellStyle name="Başlık 3 2 2 14 2 10 6" xfId="4096"/>
    <cellStyle name="Başlık 3 2 2 14 2 11" xfId="4097"/>
    <cellStyle name="Başlık 3 2 2 14 2 11 2" xfId="4098"/>
    <cellStyle name="Başlık 3 2 2 14 2 11 2 2" xfId="4099"/>
    <cellStyle name="Başlık 3 2 2 14 2 11 2 3" xfId="4100"/>
    <cellStyle name="Başlık 3 2 2 14 2 11 2 4" xfId="4101"/>
    <cellStyle name="Başlık 3 2 2 14 2 11 2 5" xfId="4102"/>
    <cellStyle name="Başlık 3 2 2 14 2 11 3" xfId="4103"/>
    <cellStyle name="Başlık 3 2 2 14 2 11 4" xfId="4104"/>
    <cellStyle name="Başlık 3 2 2 14 2 11 5" xfId="4105"/>
    <cellStyle name="Başlık 3 2 2 14 2 11 6" xfId="4106"/>
    <cellStyle name="Başlık 3 2 2 14 2 12" xfId="4107"/>
    <cellStyle name="Başlık 3 2 2 14 2 12 2" xfId="4108"/>
    <cellStyle name="Başlık 3 2 2 14 2 12 2 2" xfId="4109"/>
    <cellStyle name="Başlık 3 2 2 14 2 12 2 3" xfId="4110"/>
    <cellStyle name="Başlık 3 2 2 14 2 12 2 4" xfId="4111"/>
    <cellStyle name="Başlık 3 2 2 14 2 12 2 5" xfId="4112"/>
    <cellStyle name="Başlık 3 2 2 14 2 12 3" xfId="4113"/>
    <cellStyle name="Başlık 3 2 2 14 2 12 4" xfId="4114"/>
    <cellStyle name="Başlık 3 2 2 14 2 12 5" xfId="4115"/>
    <cellStyle name="Başlık 3 2 2 14 2 12 6" xfId="4116"/>
    <cellStyle name="Başlık 3 2 2 14 2 13" xfId="4117"/>
    <cellStyle name="Başlık 3 2 2 14 2 13 2" xfId="4118"/>
    <cellStyle name="Başlık 3 2 2 14 2 13 2 2" xfId="4119"/>
    <cellStyle name="Başlık 3 2 2 14 2 13 2 3" xfId="4120"/>
    <cellStyle name="Başlık 3 2 2 14 2 13 2 4" xfId="4121"/>
    <cellStyle name="Başlık 3 2 2 14 2 13 2 5" xfId="4122"/>
    <cellStyle name="Başlık 3 2 2 14 2 13 3" xfId="4123"/>
    <cellStyle name="Başlık 3 2 2 14 2 13 4" xfId="4124"/>
    <cellStyle name="Başlık 3 2 2 14 2 13 5" xfId="4125"/>
    <cellStyle name="Başlık 3 2 2 14 2 13 6" xfId="4126"/>
    <cellStyle name="Başlık 3 2 2 14 2 14" xfId="4127"/>
    <cellStyle name="Başlık 3 2 2 14 2 14 2" xfId="4128"/>
    <cellStyle name="Başlık 3 2 2 14 2 14 3" xfId="4129"/>
    <cellStyle name="Başlık 3 2 2 14 2 14 4" xfId="4130"/>
    <cellStyle name="Başlık 3 2 2 14 2 14 5" xfId="4131"/>
    <cellStyle name="Başlık 3 2 2 14 2 15" xfId="4132"/>
    <cellStyle name="Başlık 3 2 2 14 2 16" xfId="4133"/>
    <cellStyle name="Başlık 3 2 2 14 2 17" xfId="4134"/>
    <cellStyle name="Başlık 3 2 2 14 2 18" xfId="4135"/>
    <cellStyle name="Başlık 3 2 2 14 2 2" xfId="4136"/>
    <cellStyle name="Başlık 3 2 2 14 2 2 2" xfId="4137"/>
    <cellStyle name="Başlık 3 2 2 14 2 2 2 2" xfId="4138"/>
    <cellStyle name="Başlık 3 2 2 14 2 2 2 3" xfId="4139"/>
    <cellStyle name="Başlık 3 2 2 14 2 2 2 4" xfId="4140"/>
    <cellStyle name="Başlık 3 2 2 14 2 2 2 5" xfId="4141"/>
    <cellStyle name="Başlık 3 2 2 14 2 2 3" xfId="4142"/>
    <cellStyle name="Başlık 3 2 2 14 2 2 4" xfId="4143"/>
    <cellStyle name="Başlık 3 2 2 14 2 2 5" xfId="4144"/>
    <cellStyle name="Başlık 3 2 2 14 2 2 6" xfId="4145"/>
    <cellStyle name="Başlık 3 2 2 14 2 3" xfId="4146"/>
    <cellStyle name="Başlık 3 2 2 14 2 3 2" xfId="4147"/>
    <cellStyle name="Başlık 3 2 2 14 2 3 2 2" xfId="4148"/>
    <cellStyle name="Başlık 3 2 2 14 2 3 2 3" xfId="4149"/>
    <cellStyle name="Başlık 3 2 2 14 2 3 2 4" xfId="4150"/>
    <cellStyle name="Başlık 3 2 2 14 2 3 2 5" xfId="4151"/>
    <cellStyle name="Başlık 3 2 2 14 2 3 3" xfId="4152"/>
    <cellStyle name="Başlık 3 2 2 14 2 3 4" xfId="4153"/>
    <cellStyle name="Başlık 3 2 2 14 2 3 5" xfId="4154"/>
    <cellStyle name="Başlık 3 2 2 14 2 3 6" xfId="4155"/>
    <cellStyle name="Başlık 3 2 2 14 2 4" xfId="4156"/>
    <cellStyle name="Başlık 3 2 2 14 2 4 2" xfId="4157"/>
    <cellStyle name="Başlık 3 2 2 14 2 4 2 2" xfId="4158"/>
    <cellStyle name="Başlık 3 2 2 14 2 4 2 3" xfId="4159"/>
    <cellStyle name="Başlık 3 2 2 14 2 4 2 4" xfId="4160"/>
    <cellStyle name="Başlık 3 2 2 14 2 4 2 5" xfId="4161"/>
    <cellStyle name="Başlık 3 2 2 14 2 4 3" xfId="4162"/>
    <cellStyle name="Başlık 3 2 2 14 2 4 4" xfId="4163"/>
    <cellStyle name="Başlık 3 2 2 14 2 4 5" xfId="4164"/>
    <cellStyle name="Başlık 3 2 2 14 2 4 6" xfId="4165"/>
    <cellStyle name="Başlık 3 2 2 14 2 5" xfId="4166"/>
    <cellStyle name="Başlık 3 2 2 14 2 5 2" xfId="4167"/>
    <cellStyle name="Başlık 3 2 2 14 2 5 2 2" xfId="4168"/>
    <cellStyle name="Başlık 3 2 2 14 2 5 2 3" xfId="4169"/>
    <cellStyle name="Başlık 3 2 2 14 2 5 2 4" xfId="4170"/>
    <cellStyle name="Başlık 3 2 2 14 2 5 2 5" xfId="4171"/>
    <cellStyle name="Başlık 3 2 2 14 2 5 3" xfId="4172"/>
    <cellStyle name="Başlık 3 2 2 14 2 5 4" xfId="4173"/>
    <cellStyle name="Başlık 3 2 2 14 2 5 5" xfId="4174"/>
    <cellStyle name="Başlık 3 2 2 14 2 5 6" xfId="4175"/>
    <cellStyle name="Başlık 3 2 2 14 2 6" xfId="4176"/>
    <cellStyle name="Başlık 3 2 2 14 2 6 2" xfId="4177"/>
    <cellStyle name="Başlık 3 2 2 14 2 6 2 2" xfId="4178"/>
    <cellStyle name="Başlık 3 2 2 14 2 6 2 3" xfId="4179"/>
    <cellStyle name="Başlık 3 2 2 14 2 6 2 4" xfId="4180"/>
    <cellStyle name="Başlık 3 2 2 14 2 6 2 5" xfId="4181"/>
    <cellStyle name="Başlık 3 2 2 14 2 6 3" xfId="4182"/>
    <cellStyle name="Başlık 3 2 2 14 2 6 4" xfId="4183"/>
    <cellStyle name="Başlık 3 2 2 14 2 6 5" xfId="4184"/>
    <cellStyle name="Başlık 3 2 2 14 2 6 6" xfId="4185"/>
    <cellStyle name="Başlık 3 2 2 14 2 7" xfId="4186"/>
    <cellStyle name="Başlık 3 2 2 14 2 7 2" xfId="4187"/>
    <cellStyle name="Başlık 3 2 2 14 2 7 2 2" xfId="4188"/>
    <cellStyle name="Başlık 3 2 2 14 2 7 2 3" xfId="4189"/>
    <cellStyle name="Başlık 3 2 2 14 2 7 2 4" xfId="4190"/>
    <cellStyle name="Başlık 3 2 2 14 2 7 2 5" xfId="4191"/>
    <cellStyle name="Başlık 3 2 2 14 2 7 3" xfId="4192"/>
    <cellStyle name="Başlık 3 2 2 14 2 7 4" xfId="4193"/>
    <cellStyle name="Başlık 3 2 2 14 2 7 5" xfId="4194"/>
    <cellStyle name="Başlık 3 2 2 14 2 7 6" xfId="4195"/>
    <cellStyle name="Başlık 3 2 2 14 2 8" xfId="4196"/>
    <cellStyle name="Başlık 3 2 2 14 2 8 2" xfId="4197"/>
    <cellStyle name="Başlık 3 2 2 14 2 8 2 2" xfId="4198"/>
    <cellStyle name="Başlık 3 2 2 14 2 8 2 3" xfId="4199"/>
    <cellStyle name="Başlık 3 2 2 14 2 8 2 4" xfId="4200"/>
    <cellStyle name="Başlık 3 2 2 14 2 8 2 5" xfId="4201"/>
    <cellStyle name="Başlık 3 2 2 14 2 8 3" xfId="4202"/>
    <cellStyle name="Başlık 3 2 2 14 2 8 4" xfId="4203"/>
    <cellStyle name="Başlık 3 2 2 14 2 8 5" xfId="4204"/>
    <cellStyle name="Başlık 3 2 2 14 2 8 6" xfId="4205"/>
    <cellStyle name="Başlık 3 2 2 14 2 9" xfId="4206"/>
    <cellStyle name="Başlık 3 2 2 14 2 9 2" xfId="4207"/>
    <cellStyle name="Başlık 3 2 2 14 2 9 2 2" xfId="4208"/>
    <cellStyle name="Başlık 3 2 2 14 2 9 2 3" xfId="4209"/>
    <cellStyle name="Başlık 3 2 2 14 2 9 2 4" xfId="4210"/>
    <cellStyle name="Başlık 3 2 2 14 2 9 2 5" xfId="4211"/>
    <cellStyle name="Başlık 3 2 2 14 2 9 3" xfId="4212"/>
    <cellStyle name="Başlık 3 2 2 14 2 9 4" xfId="4213"/>
    <cellStyle name="Başlık 3 2 2 14 2 9 5" xfId="4214"/>
    <cellStyle name="Başlık 3 2 2 14 2 9 6" xfId="4215"/>
    <cellStyle name="Başlık 3 2 2 14 20" xfId="4216"/>
    <cellStyle name="Başlık 3 2 2 14 21" xfId="4217"/>
    <cellStyle name="Başlık 3 2 2 14 3" xfId="4218"/>
    <cellStyle name="Başlık 3 2 2 14 3 2" xfId="4219"/>
    <cellStyle name="Başlık 3 2 2 14 3 2 2" xfId="4220"/>
    <cellStyle name="Başlık 3 2 2 14 3 2 3" xfId="4221"/>
    <cellStyle name="Başlık 3 2 2 14 3 2 4" xfId="4222"/>
    <cellStyle name="Başlık 3 2 2 14 3 2 5" xfId="4223"/>
    <cellStyle name="Başlık 3 2 2 14 3 3" xfId="4224"/>
    <cellStyle name="Başlık 3 2 2 14 3 4" xfId="4225"/>
    <cellStyle name="Başlık 3 2 2 14 3 5" xfId="4226"/>
    <cellStyle name="Başlık 3 2 2 14 3 6" xfId="4227"/>
    <cellStyle name="Başlık 3 2 2 14 4" xfId="4228"/>
    <cellStyle name="Başlık 3 2 2 14 4 2" xfId="4229"/>
    <cellStyle name="Başlık 3 2 2 14 4 2 2" xfId="4230"/>
    <cellStyle name="Başlık 3 2 2 14 4 2 3" xfId="4231"/>
    <cellStyle name="Başlık 3 2 2 14 4 2 4" xfId="4232"/>
    <cellStyle name="Başlık 3 2 2 14 4 2 5" xfId="4233"/>
    <cellStyle name="Başlık 3 2 2 14 4 3" xfId="4234"/>
    <cellStyle name="Başlık 3 2 2 14 4 4" xfId="4235"/>
    <cellStyle name="Başlık 3 2 2 14 4 5" xfId="4236"/>
    <cellStyle name="Başlık 3 2 2 14 4 6" xfId="4237"/>
    <cellStyle name="Başlık 3 2 2 14 5" xfId="4238"/>
    <cellStyle name="Başlık 3 2 2 14 5 2" xfId="4239"/>
    <cellStyle name="Başlık 3 2 2 14 5 2 2" xfId="4240"/>
    <cellStyle name="Başlık 3 2 2 14 5 2 3" xfId="4241"/>
    <cellStyle name="Başlık 3 2 2 14 5 2 4" xfId="4242"/>
    <cellStyle name="Başlık 3 2 2 14 5 2 5" xfId="4243"/>
    <cellStyle name="Başlık 3 2 2 14 5 3" xfId="4244"/>
    <cellStyle name="Başlık 3 2 2 14 5 4" xfId="4245"/>
    <cellStyle name="Başlık 3 2 2 14 5 5" xfId="4246"/>
    <cellStyle name="Başlık 3 2 2 14 5 6" xfId="4247"/>
    <cellStyle name="Başlık 3 2 2 14 6" xfId="4248"/>
    <cellStyle name="Başlık 3 2 2 14 6 2" xfId="4249"/>
    <cellStyle name="Başlık 3 2 2 14 6 2 2" xfId="4250"/>
    <cellStyle name="Başlık 3 2 2 14 6 2 3" xfId="4251"/>
    <cellStyle name="Başlık 3 2 2 14 6 2 4" xfId="4252"/>
    <cellStyle name="Başlık 3 2 2 14 6 2 5" xfId="4253"/>
    <cellStyle name="Başlık 3 2 2 14 6 3" xfId="4254"/>
    <cellStyle name="Başlık 3 2 2 14 6 4" xfId="4255"/>
    <cellStyle name="Başlık 3 2 2 14 6 5" xfId="4256"/>
    <cellStyle name="Başlık 3 2 2 14 6 6" xfId="4257"/>
    <cellStyle name="Başlık 3 2 2 14 7" xfId="4258"/>
    <cellStyle name="Başlık 3 2 2 14 7 2" xfId="4259"/>
    <cellStyle name="Başlık 3 2 2 14 7 2 2" xfId="4260"/>
    <cellStyle name="Başlık 3 2 2 14 7 2 3" xfId="4261"/>
    <cellStyle name="Başlık 3 2 2 14 7 2 4" xfId="4262"/>
    <cellStyle name="Başlık 3 2 2 14 7 2 5" xfId="4263"/>
    <cellStyle name="Başlık 3 2 2 14 7 3" xfId="4264"/>
    <cellStyle name="Başlık 3 2 2 14 7 4" xfId="4265"/>
    <cellStyle name="Başlık 3 2 2 14 7 5" xfId="4266"/>
    <cellStyle name="Başlık 3 2 2 14 7 6" xfId="4267"/>
    <cellStyle name="Başlık 3 2 2 14 8" xfId="4268"/>
    <cellStyle name="Başlık 3 2 2 14 8 2" xfId="4269"/>
    <cellStyle name="Başlık 3 2 2 14 8 2 2" xfId="4270"/>
    <cellStyle name="Başlık 3 2 2 14 8 2 3" xfId="4271"/>
    <cellStyle name="Başlık 3 2 2 14 8 2 4" xfId="4272"/>
    <cellStyle name="Başlık 3 2 2 14 8 2 5" xfId="4273"/>
    <cellStyle name="Başlık 3 2 2 14 8 3" xfId="4274"/>
    <cellStyle name="Başlık 3 2 2 14 8 4" xfId="4275"/>
    <cellStyle name="Başlık 3 2 2 14 8 5" xfId="4276"/>
    <cellStyle name="Başlık 3 2 2 14 8 6" xfId="4277"/>
    <cellStyle name="Başlık 3 2 2 14 9" xfId="4278"/>
    <cellStyle name="Başlık 3 2 2 14 9 2" xfId="4279"/>
    <cellStyle name="Başlık 3 2 2 14 9 2 2" xfId="4280"/>
    <cellStyle name="Başlık 3 2 2 14 9 2 3" xfId="4281"/>
    <cellStyle name="Başlık 3 2 2 14 9 2 4" xfId="4282"/>
    <cellStyle name="Başlık 3 2 2 14 9 2 5" xfId="4283"/>
    <cellStyle name="Başlık 3 2 2 14 9 3" xfId="4284"/>
    <cellStyle name="Başlık 3 2 2 14 9 4" xfId="4285"/>
    <cellStyle name="Başlık 3 2 2 14 9 5" xfId="4286"/>
    <cellStyle name="Başlık 3 2 2 14 9 6" xfId="4287"/>
    <cellStyle name="Başlık 3 2 2 15" xfId="4288"/>
    <cellStyle name="Başlık 3 2 2 15 10" xfId="4289"/>
    <cellStyle name="Başlık 3 2 2 15 10 2" xfId="4290"/>
    <cellStyle name="Başlık 3 2 2 15 10 2 2" xfId="4291"/>
    <cellStyle name="Başlık 3 2 2 15 10 2 3" xfId="4292"/>
    <cellStyle name="Başlık 3 2 2 15 10 2 4" xfId="4293"/>
    <cellStyle name="Başlık 3 2 2 15 10 2 5" xfId="4294"/>
    <cellStyle name="Başlık 3 2 2 15 10 3" xfId="4295"/>
    <cellStyle name="Başlık 3 2 2 15 10 4" xfId="4296"/>
    <cellStyle name="Başlık 3 2 2 15 10 5" xfId="4297"/>
    <cellStyle name="Başlık 3 2 2 15 10 6" xfId="4298"/>
    <cellStyle name="Başlık 3 2 2 15 11" xfId="4299"/>
    <cellStyle name="Başlık 3 2 2 15 11 2" xfId="4300"/>
    <cellStyle name="Başlık 3 2 2 15 11 2 2" xfId="4301"/>
    <cellStyle name="Başlık 3 2 2 15 11 2 3" xfId="4302"/>
    <cellStyle name="Başlık 3 2 2 15 11 2 4" xfId="4303"/>
    <cellStyle name="Başlık 3 2 2 15 11 2 5" xfId="4304"/>
    <cellStyle name="Başlık 3 2 2 15 11 3" xfId="4305"/>
    <cellStyle name="Başlık 3 2 2 15 11 4" xfId="4306"/>
    <cellStyle name="Başlık 3 2 2 15 11 5" xfId="4307"/>
    <cellStyle name="Başlık 3 2 2 15 11 6" xfId="4308"/>
    <cellStyle name="Başlık 3 2 2 15 12" xfId="4309"/>
    <cellStyle name="Başlık 3 2 2 15 12 2" xfId="4310"/>
    <cellStyle name="Başlık 3 2 2 15 12 2 2" xfId="4311"/>
    <cellStyle name="Başlık 3 2 2 15 12 2 3" xfId="4312"/>
    <cellStyle name="Başlık 3 2 2 15 12 2 4" xfId="4313"/>
    <cellStyle name="Başlık 3 2 2 15 12 2 5" xfId="4314"/>
    <cellStyle name="Başlık 3 2 2 15 12 3" xfId="4315"/>
    <cellStyle name="Başlık 3 2 2 15 12 4" xfId="4316"/>
    <cellStyle name="Başlık 3 2 2 15 12 5" xfId="4317"/>
    <cellStyle name="Başlık 3 2 2 15 12 6" xfId="4318"/>
    <cellStyle name="Başlık 3 2 2 15 13" xfId="4319"/>
    <cellStyle name="Başlık 3 2 2 15 13 2" xfId="4320"/>
    <cellStyle name="Başlık 3 2 2 15 13 2 2" xfId="4321"/>
    <cellStyle name="Başlık 3 2 2 15 13 2 3" xfId="4322"/>
    <cellStyle name="Başlık 3 2 2 15 13 2 4" xfId="4323"/>
    <cellStyle name="Başlık 3 2 2 15 13 2 5" xfId="4324"/>
    <cellStyle name="Başlık 3 2 2 15 13 3" xfId="4325"/>
    <cellStyle name="Başlık 3 2 2 15 13 4" xfId="4326"/>
    <cellStyle name="Başlık 3 2 2 15 13 5" xfId="4327"/>
    <cellStyle name="Başlık 3 2 2 15 13 6" xfId="4328"/>
    <cellStyle name="Başlık 3 2 2 15 14" xfId="4329"/>
    <cellStyle name="Başlık 3 2 2 15 14 2" xfId="4330"/>
    <cellStyle name="Başlık 3 2 2 15 14 2 2" xfId="4331"/>
    <cellStyle name="Başlık 3 2 2 15 14 2 3" xfId="4332"/>
    <cellStyle name="Başlık 3 2 2 15 14 2 4" xfId="4333"/>
    <cellStyle name="Başlık 3 2 2 15 14 2 5" xfId="4334"/>
    <cellStyle name="Başlık 3 2 2 15 14 3" xfId="4335"/>
    <cellStyle name="Başlık 3 2 2 15 14 4" xfId="4336"/>
    <cellStyle name="Başlık 3 2 2 15 14 5" xfId="4337"/>
    <cellStyle name="Başlık 3 2 2 15 14 6" xfId="4338"/>
    <cellStyle name="Başlık 3 2 2 15 15" xfId="4339"/>
    <cellStyle name="Başlık 3 2 2 15 15 2" xfId="4340"/>
    <cellStyle name="Başlık 3 2 2 15 15 2 2" xfId="4341"/>
    <cellStyle name="Başlık 3 2 2 15 15 2 3" xfId="4342"/>
    <cellStyle name="Başlık 3 2 2 15 15 2 4" xfId="4343"/>
    <cellStyle name="Başlık 3 2 2 15 15 2 5" xfId="4344"/>
    <cellStyle name="Başlık 3 2 2 15 15 3" xfId="4345"/>
    <cellStyle name="Başlık 3 2 2 15 15 4" xfId="4346"/>
    <cellStyle name="Başlık 3 2 2 15 15 5" xfId="4347"/>
    <cellStyle name="Başlık 3 2 2 15 15 6" xfId="4348"/>
    <cellStyle name="Başlık 3 2 2 15 16" xfId="4349"/>
    <cellStyle name="Başlık 3 2 2 15 16 2" xfId="4350"/>
    <cellStyle name="Başlık 3 2 2 15 16 2 2" xfId="4351"/>
    <cellStyle name="Başlık 3 2 2 15 16 2 3" xfId="4352"/>
    <cellStyle name="Başlık 3 2 2 15 16 2 4" xfId="4353"/>
    <cellStyle name="Başlık 3 2 2 15 16 2 5" xfId="4354"/>
    <cellStyle name="Başlık 3 2 2 15 16 3" xfId="4355"/>
    <cellStyle name="Başlık 3 2 2 15 16 4" xfId="4356"/>
    <cellStyle name="Başlık 3 2 2 15 16 5" xfId="4357"/>
    <cellStyle name="Başlık 3 2 2 15 16 6" xfId="4358"/>
    <cellStyle name="Başlık 3 2 2 15 17" xfId="4359"/>
    <cellStyle name="Başlık 3 2 2 15 17 2" xfId="4360"/>
    <cellStyle name="Başlık 3 2 2 15 17 3" xfId="4361"/>
    <cellStyle name="Başlık 3 2 2 15 17 4" xfId="4362"/>
    <cellStyle name="Başlık 3 2 2 15 17 5" xfId="4363"/>
    <cellStyle name="Başlık 3 2 2 15 18" xfId="4364"/>
    <cellStyle name="Başlık 3 2 2 15 19" xfId="4365"/>
    <cellStyle name="Başlık 3 2 2 15 2" xfId="4366"/>
    <cellStyle name="Başlık 3 2 2 15 2 10" xfId="4367"/>
    <cellStyle name="Başlık 3 2 2 15 2 10 2" xfId="4368"/>
    <cellStyle name="Başlık 3 2 2 15 2 10 2 2" xfId="4369"/>
    <cellStyle name="Başlık 3 2 2 15 2 10 2 3" xfId="4370"/>
    <cellStyle name="Başlık 3 2 2 15 2 10 2 4" xfId="4371"/>
    <cellStyle name="Başlık 3 2 2 15 2 10 2 5" xfId="4372"/>
    <cellStyle name="Başlık 3 2 2 15 2 10 3" xfId="4373"/>
    <cellStyle name="Başlık 3 2 2 15 2 10 4" xfId="4374"/>
    <cellStyle name="Başlık 3 2 2 15 2 10 5" xfId="4375"/>
    <cellStyle name="Başlık 3 2 2 15 2 10 6" xfId="4376"/>
    <cellStyle name="Başlık 3 2 2 15 2 11" xfId="4377"/>
    <cellStyle name="Başlık 3 2 2 15 2 11 2" xfId="4378"/>
    <cellStyle name="Başlık 3 2 2 15 2 11 2 2" xfId="4379"/>
    <cellStyle name="Başlık 3 2 2 15 2 11 2 3" xfId="4380"/>
    <cellStyle name="Başlık 3 2 2 15 2 11 2 4" xfId="4381"/>
    <cellStyle name="Başlık 3 2 2 15 2 11 2 5" xfId="4382"/>
    <cellStyle name="Başlık 3 2 2 15 2 11 3" xfId="4383"/>
    <cellStyle name="Başlık 3 2 2 15 2 11 4" xfId="4384"/>
    <cellStyle name="Başlık 3 2 2 15 2 11 5" xfId="4385"/>
    <cellStyle name="Başlık 3 2 2 15 2 11 6" xfId="4386"/>
    <cellStyle name="Başlık 3 2 2 15 2 12" xfId="4387"/>
    <cellStyle name="Başlık 3 2 2 15 2 12 2" xfId="4388"/>
    <cellStyle name="Başlık 3 2 2 15 2 12 2 2" xfId="4389"/>
    <cellStyle name="Başlık 3 2 2 15 2 12 2 3" xfId="4390"/>
    <cellStyle name="Başlık 3 2 2 15 2 12 2 4" xfId="4391"/>
    <cellStyle name="Başlık 3 2 2 15 2 12 2 5" xfId="4392"/>
    <cellStyle name="Başlık 3 2 2 15 2 12 3" xfId="4393"/>
    <cellStyle name="Başlık 3 2 2 15 2 12 4" xfId="4394"/>
    <cellStyle name="Başlık 3 2 2 15 2 12 5" xfId="4395"/>
    <cellStyle name="Başlık 3 2 2 15 2 12 6" xfId="4396"/>
    <cellStyle name="Başlık 3 2 2 15 2 13" xfId="4397"/>
    <cellStyle name="Başlık 3 2 2 15 2 13 2" xfId="4398"/>
    <cellStyle name="Başlık 3 2 2 15 2 13 2 2" xfId="4399"/>
    <cellStyle name="Başlık 3 2 2 15 2 13 2 3" xfId="4400"/>
    <cellStyle name="Başlık 3 2 2 15 2 13 2 4" xfId="4401"/>
    <cellStyle name="Başlık 3 2 2 15 2 13 2 5" xfId="4402"/>
    <cellStyle name="Başlık 3 2 2 15 2 13 3" xfId="4403"/>
    <cellStyle name="Başlık 3 2 2 15 2 13 4" xfId="4404"/>
    <cellStyle name="Başlık 3 2 2 15 2 13 5" xfId="4405"/>
    <cellStyle name="Başlık 3 2 2 15 2 13 6" xfId="4406"/>
    <cellStyle name="Başlık 3 2 2 15 2 14" xfId="4407"/>
    <cellStyle name="Başlık 3 2 2 15 2 14 2" xfId="4408"/>
    <cellStyle name="Başlık 3 2 2 15 2 14 3" xfId="4409"/>
    <cellStyle name="Başlık 3 2 2 15 2 14 4" xfId="4410"/>
    <cellStyle name="Başlık 3 2 2 15 2 14 5" xfId="4411"/>
    <cellStyle name="Başlık 3 2 2 15 2 15" xfId="4412"/>
    <cellStyle name="Başlık 3 2 2 15 2 16" xfId="4413"/>
    <cellStyle name="Başlık 3 2 2 15 2 17" xfId="4414"/>
    <cellStyle name="Başlık 3 2 2 15 2 18" xfId="4415"/>
    <cellStyle name="Başlık 3 2 2 15 2 2" xfId="4416"/>
    <cellStyle name="Başlık 3 2 2 15 2 2 2" xfId="4417"/>
    <cellStyle name="Başlık 3 2 2 15 2 2 2 2" xfId="4418"/>
    <cellStyle name="Başlık 3 2 2 15 2 2 2 3" xfId="4419"/>
    <cellStyle name="Başlık 3 2 2 15 2 2 2 4" xfId="4420"/>
    <cellStyle name="Başlık 3 2 2 15 2 2 2 5" xfId="4421"/>
    <cellStyle name="Başlık 3 2 2 15 2 2 3" xfId="4422"/>
    <cellStyle name="Başlık 3 2 2 15 2 2 4" xfId="4423"/>
    <cellStyle name="Başlık 3 2 2 15 2 2 5" xfId="4424"/>
    <cellStyle name="Başlık 3 2 2 15 2 2 6" xfId="4425"/>
    <cellStyle name="Başlık 3 2 2 15 2 3" xfId="4426"/>
    <cellStyle name="Başlık 3 2 2 15 2 3 2" xfId="4427"/>
    <cellStyle name="Başlık 3 2 2 15 2 3 2 2" xfId="4428"/>
    <cellStyle name="Başlık 3 2 2 15 2 3 2 3" xfId="4429"/>
    <cellStyle name="Başlık 3 2 2 15 2 3 2 4" xfId="4430"/>
    <cellStyle name="Başlık 3 2 2 15 2 3 2 5" xfId="4431"/>
    <cellStyle name="Başlık 3 2 2 15 2 3 3" xfId="4432"/>
    <cellStyle name="Başlık 3 2 2 15 2 3 4" xfId="4433"/>
    <cellStyle name="Başlık 3 2 2 15 2 3 5" xfId="4434"/>
    <cellStyle name="Başlık 3 2 2 15 2 3 6" xfId="4435"/>
    <cellStyle name="Başlık 3 2 2 15 2 4" xfId="4436"/>
    <cellStyle name="Başlık 3 2 2 15 2 4 2" xfId="4437"/>
    <cellStyle name="Başlık 3 2 2 15 2 4 2 2" xfId="4438"/>
    <cellStyle name="Başlık 3 2 2 15 2 4 2 3" xfId="4439"/>
    <cellStyle name="Başlık 3 2 2 15 2 4 2 4" xfId="4440"/>
    <cellStyle name="Başlık 3 2 2 15 2 4 2 5" xfId="4441"/>
    <cellStyle name="Başlık 3 2 2 15 2 4 3" xfId="4442"/>
    <cellStyle name="Başlık 3 2 2 15 2 4 4" xfId="4443"/>
    <cellStyle name="Başlık 3 2 2 15 2 4 5" xfId="4444"/>
    <cellStyle name="Başlık 3 2 2 15 2 4 6" xfId="4445"/>
    <cellStyle name="Başlık 3 2 2 15 2 5" xfId="4446"/>
    <cellStyle name="Başlık 3 2 2 15 2 5 2" xfId="4447"/>
    <cellStyle name="Başlık 3 2 2 15 2 5 2 2" xfId="4448"/>
    <cellStyle name="Başlık 3 2 2 15 2 5 2 3" xfId="4449"/>
    <cellStyle name="Başlık 3 2 2 15 2 5 2 4" xfId="4450"/>
    <cellStyle name="Başlık 3 2 2 15 2 5 2 5" xfId="4451"/>
    <cellStyle name="Başlık 3 2 2 15 2 5 3" xfId="4452"/>
    <cellStyle name="Başlık 3 2 2 15 2 5 4" xfId="4453"/>
    <cellStyle name="Başlık 3 2 2 15 2 5 5" xfId="4454"/>
    <cellStyle name="Başlık 3 2 2 15 2 5 6" xfId="4455"/>
    <cellStyle name="Başlık 3 2 2 15 2 6" xfId="4456"/>
    <cellStyle name="Başlık 3 2 2 15 2 6 2" xfId="4457"/>
    <cellStyle name="Başlık 3 2 2 15 2 6 2 2" xfId="4458"/>
    <cellStyle name="Başlık 3 2 2 15 2 6 2 3" xfId="4459"/>
    <cellStyle name="Başlık 3 2 2 15 2 6 2 4" xfId="4460"/>
    <cellStyle name="Başlık 3 2 2 15 2 6 2 5" xfId="4461"/>
    <cellStyle name="Başlık 3 2 2 15 2 6 3" xfId="4462"/>
    <cellStyle name="Başlık 3 2 2 15 2 6 4" xfId="4463"/>
    <cellStyle name="Başlık 3 2 2 15 2 6 5" xfId="4464"/>
    <cellStyle name="Başlık 3 2 2 15 2 6 6" xfId="4465"/>
    <cellStyle name="Başlık 3 2 2 15 2 7" xfId="4466"/>
    <cellStyle name="Başlık 3 2 2 15 2 7 2" xfId="4467"/>
    <cellStyle name="Başlık 3 2 2 15 2 7 2 2" xfId="4468"/>
    <cellStyle name="Başlık 3 2 2 15 2 7 2 3" xfId="4469"/>
    <cellStyle name="Başlık 3 2 2 15 2 7 2 4" xfId="4470"/>
    <cellStyle name="Başlık 3 2 2 15 2 7 2 5" xfId="4471"/>
    <cellStyle name="Başlık 3 2 2 15 2 7 3" xfId="4472"/>
    <cellStyle name="Başlık 3 2 2 15 2 7 4" xfId="4473"/>
    <cellStyle name="Başlık 3 2 2 15 2 7 5" xfId="4474"/>
    <cellStyle name="Başlık 3 2 2 15 2 7 6" xfId="4475"/>
    <cellStyle name="Başlık 3 2 2 15 2 8" xfId="4476"/>
    <cellStyle name="Başlık 3 2 2 15 2 8 2" xfId="4477"/>
    <cellStyle name="Başlık 3 2 2 15 2 8 2 2" xfId="4478"/>
    <cellStyle name="Başlık 3 2 2 15 2 8 2 3" xfId="4479"/>
    <cellStyle name="Başlık 3 2 2 15 2 8 2 4" xfId="4480"/>
    <cellStyle name="Başlık 3 2 2 15 2 8 2 5" xfId="4481"/>
    <cellStyle name="Başlık 3 2 2 15 2 8 3" xfId="4482"/>
    <cellStyle name="Başlık 3 2 2 15 2 8 4" xfId="4483"/>
    <cellStyle name="Başlık 3 2 2 15 2 8 5" xfId="4484"/>
    <cellStyle name="Başlık 3 2 2 15 2 8 6" xfId="4485"/>
    <cellStyle name="Başlık 3 2 2 15 2 9" xfId="4486"/>
    <cellStyle name="Başlık 3 2 2 15 2 9 2" xfId="4487"/>
    <cellStyle name="Başlık 3 2 2 15 2 9 2 2" xfId="4488"/>
    <cellStyle name="Başlık 3 2 2 15 2 9 2 3" xfId="4489"/>
    <cellStyle name="Başlık 3 2 2 15 2 9 2 4" xfId="4490"/>
    <cellStyle name="Başlık 3 2 2 15 2 9 2 5" xfId="4491"/>
    <cellStyle name="Başlık 3 2 2 15 2 9 3" xfId="4492"/>
    <cellStyle name="Başlık 3 2 2 15 2 9 4" xfId="4493"/>
    <cellStyle name="Başlık 3 2 2 15 2 9 5" xfId="4494"/>
    <cellStyle name="Başlık 3 2 2 15 2 9 6" xfId="4495"/>
    <cellStyle name="Başlık 3 2 2 15 20" xfId="4496"/>
    <cellStyle name="Başlık 3 2 2 15 21" xfId="4497"/>
    <cellStyle name="Başlık 3 2 2 15 3" xfId="4498"/>
    <cellStyle name="Başlık 3 2 2 15 3 2" xfId="4499"/>
    <cellStyle name="Başlık 3 2 2 15 3 2 2" xfId="4500"/>
    <cellStyle name="Başlık 3 2 2 15 3 2 3" xfId="4501"/>
    <cellStyle name="Başlık 3 2 2 15 3 2 4" xfId="4502"/>
    <cellStyle name="Başlık 3 2 2 15 3 2 5" xfId="4503"/>
    <cellStyle name="Başlık 3 2 2 15 3 3" xfId="4504"/>
    <cellStyle name="Başlık 3 2 2 15 3 4" xfId="4505"/>
    <cellStyle name="Başlık 3 2 2 15 3 5" xfId="4506"/>
    <cellStyle name="Başlık 3 2 2 15 3 6" xfId="4507"/>
    <cellStyle name="Başlık 3 2 2 15 4" xfId="4508"/>
    <cellStyle name="Başlık 3 2 2 15 4 2" xfId="4509"/>
    <cellStyle name="Başlık 3 2 2 15 4 2 2" xfId="4510"/>
    <cellStyle name="Başlık 3 2 2 15 4 2 3" xfId="4511"/>
    <cellStyle name="Başlık 3 2 2 15 4 2 4" xfId="4512"/>
    <cellStyle name="Başlık 3 2 2 15 4 2 5" xfId="4513"/>
    <cellStyle name="Başlık 3 2 2 15 4 3" xfId="4514"/>
    <cellStyle name="Başlık 3 2 2 15 4 4" xfId="4515"/>
    <cellStyle name="Başlık 3 2 2 15 4 5" xfId="4516"/>
    <cellStyle name="Başlık 3 2 2 15 4 6" xfId="4517"/>
    <cellStyle name="Başlık 3 2 2 15 5" xfId="4518"/>
    <cellStyle name="Başlık 3 2 2 15 5 2" xfId="4519"/>
    <cellStyle name="Başlık 3 2 2 15 5 2 2" xfId="4520"/>
    <cellStyle name="Başlık 3 2 2 15 5 2 3" xfId="4521"/>
    <cellStyle name="Başlık 3 2 2 15 5 2 4" xfId="4522"/>
    <cellStyle name="Başlık 3 2 2 15 5 2 5" xfId="4523"/>
    <cellStyle name="Başlık 3 2 2 15 5 3" xfId="4524"/>
    <cellStyle name="Başlık 3 2 2 15 5 4" xfId="4525"/>
    <cellStyle name="Başlık 3 2 2 15 5 5" xfId="4526"/>
    <cellStyle name="Başlık 3 2 2 15 5 6" xfId="4527"/>
    <cellStyle name="Başlık 3 2 2 15 6" xfId="4528"/>
    <cellStyle name="Başlık 3 2 2 15 6 2" xfId="4529"/>
    <cellStyle name="Başlık 3 2 2 15 6 2 2" xfId="4530"/>
    <cellStyle name="Başlık 3 2 2 15 6 2 3" xfId="4531"/>
    <cellStyle name="Başlık 3 2 2 15 6 2 4" xfId="4532"/>
    <cellStyle name="Başlık 3 2 2 15 6 2 5" xfId="4533"/>
    <cellStyle name="Başlık 3 2 2 15 6 3" xfId="4534"/>
    <cellStyle name="Başlık 3 2 2 15 6 4" xfId="4535"/>
    <cellStyle name="Başlık 3 2 2 15 6 5" xfId="4536"/>
    <cellStyle name="Başlık 3 2 2 15 6 6" xfId="4537"/>
    <cellStyle name="Başlık 3 2 2 15 7" xfId="4538"/>
    <cellStyle name="Başlık 3 2 2 15 7 2" xfId="4539"/>
    <cellStyle name="Başlık 3 2 2 15 7 2 2" xfId="4540"/>
    <cellStyle name="Başlık 3 2 2 15 7 2 3" xfId="4541"/>
    <cellStyle name="Başlık 3 2 2 15 7 2 4" xfId="4542"/>
    <cellStyle name="Başlık 3 2 2 15 7 2 5" xfId="4543"/>
    <cellStyle name="Başlık 3 2 2 15 7 3" xfId="4544"/>
    <cellStyle name="Başlık 3 2 2 15 7 4" xfId="4545"/>
    <cellStyle name="Başlık 3 2 2 15 7 5" xfId="4546"/>
    <cellStyle name="Başlık 3 2 2 15 7 6" xfId="4547"/>
    <cellStyle name="Başlık 3 2 2 15 8" xfId="4548"/>
    <cellStyle name="Başlık 3 2 2 15 8 2" xfId="4549"/>
    <cellStyle name="Başlık 3 2 2 15 8 2 2" xfId="4550"/>
    <cellStyle name="Başlık 3 2 2 15 8 2 3" xfId="4551"/>
    <cellStyle name="Başlık 3 2 2 15 8 2 4" xfId="4552"/>
    <cellStyle name="Başlık 3 2 2 15 8 2 5" xfId="4553"/>
    <cellStyle name="Başlık 3 2 2 15 8 3" xfId="4554"/>
    <cellStyle name="Başlık 3 2 2 15 8 4" xfId="4555"/>
    <cellStyle name="Başlık 3 2 2 15 8 5" xfId="4556"/>
    <cellStyle name="Başlık 3 2 2 15 8 6" xfId="4557"/>
    <cellStyle name="Başlık 3 2 2 15 9" xfId="4558"/>
    <cellStyle name="Başlık 3 2 2 15 9 2" xfId="4559"/>
    <cellStyle name="Başlık 3 2 2 15 9 2 2" xfId="4560"/>
    <cellStyle name="Başlık 3 2 2 15 9 2 3" xfId="4561"/>
    <cellStyle name="Başlık 3 2 2 15 9 2 4" xfId="4562"/>
    <cellStyle name="Başlık 3 2 2 15 9 2 5" xfId="4563"/>
    <cellStyle name="Başlık 3 2 2 15 9 3" xfId="4564"/>
    <cellStyle name="Başlık 3 2 2 15 9 4" xfId="4565"/>
    <cellStyle name="Başlık 3 2 2 15 9 5" xfId="4566"/>
    <cellStyle name="Başlık 3 2 2 15 9 6" xfId="4567"/>
    <cellStyle name="Başlık 3 2 2 16" xfId="4568"/>
    <cellStyle name="Başlık 3 2 2 16 10" xfId="4569"/>
    <cellStyle name="Başlık 3 2 2 16 10 2" xfId="4570"/>
    <cellStyle name="Başlık 3 2 2 16 10 2 2" xfId="4571"/>
    <cellStyle name="Başlık 3 2 2 16 10 2 3" xfId="4572"/>
    <cellStyle name="Başlık 3 2 2 16 10 2 4" xfId="4573"/>
    <cellStyle name="Başlık 3 2 2 16 10 2 5" xfId="4574"/>
    <cellStyle name="Başlık 3 2 2 16 10 3" xfId="4575"/>
    <cellStyle name="Başlık 3 2 2 16 10 4" xfId="4576"/>
    <cellStyle name="Başlık 3 2 2 16 10 5" xfId="4577"/>
    <cellStyle name="Başlık 3 2 2 16 10 6" xfId="4578"/>
    <cellStyle name="Başlık 3 2 2 16 11" xfId="4579"/>
    <cellStyle name="Başlık 3 2 2 16 11 2" xfId="4580"/>
    <cellStyle name="Başlık 3 2 2 16 11 2 2" xfId="4581"/>
    <cellStyle name="Başlık 3 2 2 16 11 2 3" xfId="4582"/>
    <cellStyle name="Başlık 3 2 2 16 11 2 4" xfId="4583"/>
    <cellStyle name="Başlık 3 2 2 16 11 2 5" xfId="4584"/>
    <cellStyle name="Başlık 3 2 2 16 11 3" xfId="4585"/>
    <cellStyle name="Başlık 3 2 2 16 11 4" xfId="4586"/>
    <cellStyle name="Başlık 3 2 2 16 11 5" xfId="4587"/>
    <cellStyle name="Başlık 3 2 2 16 11 6" xfId="4588"/>
    <cellStyle name="Başlık 3 2 2 16 12" xfId="4589"/>
    <cellStyle name="Başlık 3 2 2 16 12 2" xfId="4590"/>
    <cellStyle name="Başlık 3 2 2 16 12 2 2" xfId="4591"/>
    <cellStyle name="Başlık 3 2 2 16 12 2 3" xfId="4592"/>
    <cellStyle name="Başlık 3 2 2 16 12 2 4" xfId="4593"/>
    <cellStyle name="Başlık 3 2 2 16 12 2 5" xfId="4594"/>
    <cellStyle name="Başlık 3 2 2 16 12 3" xfId="4595"/>
    <cellStyle name="Başlık 3 2 2 16 12 4" xfId="4596"/>
    <cellStyle name="Başlık 3 2 2 16 12 5" xfId="4597"/>
    <cellStyle name="Başlık 3 2 2 16 12 6" xfId="4598"/>
    <cellStyle name="Başlık 3 2 2 16 13" xfId="4599"/>
    <cellStyle name="Başlık 3 2 2 16 13 2" xfId="4600"/>
    <cellStyle name="Başlık 3 2 2 16 13 2 2" xfId="4601"/>
    <cellStyle name="Başlık 3 2 2 16 13 2 3" xfId="4602"/>
    <cellStyle name="Başlık 3 2 2 16 13 2 4" xfId="4603"/>
    <cellStyle name="Başlık 3 2 2 16 13 2 5" xfId="4604"/>
    <cellStyle name="Başlık 3 2 2 16 13 3" xfId="4605"/>
    <cellStyle name="Başlık 3 2 2 16 13 4" xfId="4606"/>
    <cellStyle name="Başlık 3 2 2 16 13 5" xfId="4607"/>
    <cellStyle name="Başlık 3 2 2 16 13 6" xfId="4608"/>
    <cellStyle name="Başlık 3 2 2 16 14" xfId="4609"/>
    <cellStyle name="Başlık 3 2 2 16 14 2" xfId="4610"/>
    <cellStyle name="Başlık 3 2 2 16 14 2 2" xfId="4611"/>
    <cellStyle name="Başlık 3 2 2 16 14 2 3" xfId="4612"/>
    <cellStyle name="Başlık 3 2 2 16 14 2 4" xfId="4613"/>
    <cellStyle name="Başlık 3 2 2 16 14 2 5" xfId="4614"/>
    <cellStyle name="Başlık 3 2 2 16 14 3" xfId="4615"/>
    <cellStyle name="Başlık 3 2 2 16 14 4" xfId="4616"/>
    <cellStyle name="Başlık 3 2 2 16 14 5" xfId="4617"/>
    <cellStyle name="Başlık 3 2 2 16 14 6" xfId="4618"/>
    <cellStyle name="Başlık 3 2 2 16 15" xfId="4619"/>
    <cellStyle name="Başlık 3 2 2 16 15 2" xfId="4620"/>
    <cellStyle name="Başlık 3 2 2 16 15 2 2" xfId="4621"/>
    <cellStyle name="Başlık 3 2 2 16 15 2 3" xfId="4622"/>
    <cellStyle name="Başlık 3 2 2 16 15 2 4" xfId="4623"/>
    <cellStyle name="Başlık 3 2 2 16 15 2 5" xfId="4624"/>
    <cellStyle name="Başlık 3 2 2 16 15 3" xfId="4625"/>
    <cellStyle name="Başlık 3 2 2 16 15 4" xfId="4626"/>
    <cellStyle name="Başlık 3 2 2 16 15 5" xfId="4627"/>
    <cellStyle name="Başlık 3 2 2 16 15 6" xfId="4628"/>
    <cellStyle name="Başlık 3 2 2 16 16" xfId="4629"/>
    <cellStyle name="Başlık 3 2 2 16 16 2" xfId="4630"/>
    <cellStyle name="Başlık 3 2 2 16 16 2 2" xfId="4631"/>
    <cellStyle name="Başlık 3 2 2 16 16 2 3" xfId="4632"/>
    <cellStyle name="Başlık 3 2 2 16 16 2 4" xfId="4633"/>
    <cellStyle name="Başlık 3 2 2 16 16 2 5" xfId="4634"/>
    <cellStyle name="Başlık 3 2 2 16 16 3" xfId="4635"/>
    <cellStyle name="Başlık 3 2 2 16 16 4" xfId="4636"/>
    <cellStyle name="Başlık 3 2 2 16 16 5" xfId="4637"/>
    <cellStyle name="Başlık 3 2 2 16 16 6" xfId="4638"/>
    <cellStyle name="Başlık 3 2 2 16 17" xfId="4639"/>
    <cellStyle name="Başlık 3 2 2 16 17 2" xfId="4640"/>
    <cellStyle name="Başlık 3 2 2 16 17 3" xfId="4641"/>
    <cellStyle name="Başlık 3 2 2 16 17 4" xfId="4642"/>
    <cellStyle name="Başlık 3 2 2 16 17 5" xfId="4643"/>
    <cellStyle name="Başlık 3 2 2 16 18" xfId="4644"/>
    <cellStyle name="Başlık 3 2 2 16 19" xfId="4645"/>
    <cellStyle name="Başlık 3 2 2 16 2" xfId="4646"/>
    <cellStyle name="Başlık 3 2 2 16 2 10" xfId="4647"/>
    <cellStyle name="Başlık 3 2 2 16 2 10 2" xfId="4648"/>
    <cellStyle name="Başlık 3 2 2 16 2 10 2 2" xfId="4649"/>
    <cellStyle name="Başlık 3 2 2 16 2 10 2 3" xfId="4650"/>
    <cellStyle name="Başlık 3 2 2 16 2 10 2 4" xfId="4651"/>
    <cellStyle name="Başlık 3 2 2 16 2 10 2 5" xfId="4652"/>
    <cellStyle name="Başlık 3 2 2 16 2 10 3" xfId="4653"/>
    <cellStyle name="Başlık 3 2 2 16 2 10 4" xfId="4654"/>
    <cellStyle name="Başlık 3 2 2 16 2 10 5" xfId="4655"/>
    <cellStyle name="Başlık 3 2 2 16 2 10 6" xfId="4656"/>
    <cellStyle name="Başlık 3 2 2 16 2 11" xfId="4657"/>
    <cellStyle name="Başlık 3 2 2 16 2 11 2" xfId="4658"/>
    <cellStyle name="Başlık 3 2 2 16 2 11 2 2" xfId="4659"/>
    <cellStyle name="Başlık 3 2 2 16 2 11 2 3" xfId="4660"/>
    <cellStyle name="Başlık 3 2 2 16 2 11 2 4" xfId="4661"/>
    <cellStyle name="Başlık 3 2 2 16 2 11 2 5" xfId="4662"/>
    <cellStyle name="Başlık 3 2 2 16 2 11 3" xfId="4663"/>
    <cellStyle name="Başlık 3 2 2 16 2 11 4" xfId="4664"/>
    <cellStyle name="Başlık 3 2 2 16 2 11 5" xfId="4665"/>
    <cellStyle name="Başlık 3 2 2 16 2 11 6" xfId="4666"/>
    <cellStyle name="Başlık 3 2 2 16 2 12" xfId="4667"/>
    <cellStyle name="Başlık 3 2 2 16 2 12 2" xfId="4668"/>
    <cellStyle name="Başlık 3 2 2 16 2 12 2 2" xfId="4669"/>
    <cellStyle name="Başlık 3 2 2 16 2 12 2 3" xfId="4670"/>
    <cellStyle name="Başlık 3 2 2 16 2 12 2 4" xfId="4671"/>
    <cellStyle name="Başlık 3 2 2 16 2 12 2 5" xfId="4672"/>
    <cellStyle name="Başlık 3 2 2 16 2 12 3" xfId="4673"/>
    <cellStyle name="Başlık 3 2 2 16 2 12 4" xfId="4674"/>
    <cellStyle name="Başlık 3 2 2 16 2 12 5" xfId="4675"/>
    <cellStyle name="Başlık 3 2 2 16 2 12 6" xfId="4676"/>
    <cellStyle name="Başlık 3 2 2 16 2 13" xfId="4677"/>
    <cellStyle name="Başlık 3 2 2 16 2 13 2" xfId="4678"/>
    <cellStyle name="Başlık 3 2 2 16 2 13 2 2" xfId="4679"/>
    <cellStyle name="Başlık 3 2 2 16 2 13 2 3" xfId="4680"/>
    <cellStyle name="Başlık 3 2 2 16 2 13 2 4" xfId="4681"/>
    <cellStyle name="Başlık 3 2 2 16 2 13 2 5" xfId="4682"/>
    <cellStyle name="Başlık 3 2 2 16 2 13 3" xfId="4683"/>
    <cellStyle name="Başlık 3 2 2 16 2 13 4" xfId="4684"/>
    <cellStyle name="Başlık 3 2 2 16 2 13 5" xfId="4685"/>
    <cellStyle name="Başlık 3 2 2 16 2 13 6" xfId="4686"/>
    <cellStyle name="Başlık 3 2 2 16 2 14" xfId="4687"/>
    <cellStyle name="Başlık 3 2 2 16 2 14 2" xfId="4688"/>
    <cellStyle name="Başlık 3 2 2 16 2 14 3" xfId="4689"/>
    <cellStyle name="Başlık 3 2 2 16 2 14 4" xfId="4690"/>
    <cellStyle name="Başlık 3 2 2 16 2 14 5" xfId="4691"/>
    <cellStyle name="Başlık 3 2 2 16 2 15" xfId="4692"/>
    <cellStyle name="Başlık 3 2 2 16 2 16" xfId="4693"/>
    <cellStyle name="Başlık 3 2 2 16 2 17" xfId="4694"/>
    <cellStyle name="Başlık 3 2 2 16 2 18" xfId="4695"/>
    <cellStyle name="Başlık 3 2 2 16 2 2" xfId="4696"/>
    <cellStyle name="Başlık 3 2 2 16 2 2 2" xfId="4697"/>
    <cellStyle name="Başlık 3 2 2 16 2 2 2 2" xfId="4698"/>
    <cellStyle name="Başlık 3 2 2 16 2 2 2 3" xfId="4699"/>
    <cellStyle name="Başlık 3 2 2 16 2 2 2 4" xfId="4700"/>
    <cellStyle name="Başlık 3 2 2 16 2 2 2 5" xfId="4701"/>
    <cellStyle name="Başlık 3 2 2 16 2 2 3" xfId="4702"/>
    <cellStyle name="Başlık 3 2 2 16 2 2 4" xfId="4703"/>
    <cellStyle name="Başlık 3 2 2 16 2 2 5" xfId="4704"/>
    <cellStyle name="Başlık 3 2 2 16 2 2 6" xfId="4705"/>
    <cellStyle name="Başlık 3 2 2 16 2 3" xfId="4706"/>
    <cellStyle name="Başlık 3 2 2 16 2 3 2" xfId="4707"/>
    <cellStyle name="Başlık 3 2 2 16 2 3 2 2" xfId="4708"/>
    <cellStyle name="Başlık 3 2 2 16 2 3 2 3" xfId="4709"/>
    <cellStyle name="Başlık 3 2 2 16 2 3 2 4" xfId="4710"/>
    <cellStyle name="Başlık 3 2 2 16 2 3 2 5" xfId="4711"/>
    <cellStyle name="Başlık 3 2 2 16 2 3 3" xfId="4712"/>
    <cellStyle name="Başlık 3 2 2 16 2 3 4" xfId="4713"/>
    <cellStyle name="Başlık 3 2 2 16 2 3 5" xfId="4714"/>
    <cellStyle name="Başlık 3 2 2 16 2 3 6" xfId="4715"/>
    <cellStyle name="Başlık 3 2 2 16 2 4" xfId="4716"/>
    <cellStyle name="Başlık 3 2 2 16 2 4 2" xfId="4717"/>
    <cellStyle name="Başlık 3 2 2 16 2 4 2 2" xfId="4718"/>
    <cellStyle name="Başlık 3 2 2 16 2 4 2 3" xfId="4719"/>
    <cellStyle name="Başlık 3 2 2 16 2 4 2 4" xfId="4720"/>
    <cellStyle name="Başlık 3 2 2 16 2 4 2 5" xfId="4721"/>
    <cellStyle name="Başlık 3 2 2 16 2 4 3" xfId="4722"/>
    <cellStyle name="Başlık 3 2 2 16 2 4 4" xfId="4723"/>
    <cellStyle name="Başlık 3 2 2 16 2 4 5" xfId="4724"/>
    <cellStyle name="Başlık 3 2 2 16 2 4 6" xfId="4725"/>
    <cellStyle name="Başlık 3 2 2 16 2 5" xfId="4726"/>
    <cellStyle name="Başlık 3 2 2 16 2 5 2" xfId="4727"/>
    <cellStyle name="Başlık 3 2 2 16 2 5 2 2" xfId="4728"/>
    <cellStyle name="Başlık 3 2 2 16 2 5 2 3" xfId="4729"/>
    <cellStyle name="Başlık 3 2 2 16 2 5 2 4" xfId="4730"/>
    <cellStyle name="Başlık 3 2 2 16 2 5 2 5" xfId="4731"/>
    <cellStyle name="Başlık 3 2 2 16 2 5 3" xfId="4732"/>
    <cellStyle name="Başlık 3 2 2 16 2 5 4" xfId="4733"/>
    <cellStyle name="Başlık 3 2 2 16 2 5 5" xfId="4734"/>
    <cellStyle name="Başlık 3 2 2 16 2 5 6" xfId="4735"/>
    <cellStyle name="Başlık 3 2 2 16 2 6" xfId="4736"/>
    <cellStyle name="Başlık 3 2 2 16 2 6 2" xfId="4737"/>
    <cellStyle name="Başlık 3 2 2 16 2 6 2 2" xfId="4738"/>
    <cellStyle name="Başlık 3 2 2 16 2 6 2 3" xfId="4739"/>
    <cellStyle name="Başlık 3 2 2 16 2 6 2 4" xfId="4740"/>
    <cellStyle name="Başlık 3 2 2 16 2 6 2 5" xfId="4741"/>
    <cellStyle name="Başlık 3 2 2 16 2 6 3" xfId="4742"/>
    <cellStyle name="Başlık 3 2 2 16 2 6 4" xfId="4743"/>
    <cellStyle name="Başlık 3 2 2 16 2 6 5" xfId="4744"/>
    <cellStyle name="Başlık 3 2 2 16 2 6 6" xfId="4745"/>
    <cellStyle name="Başlık 3 2 2 16 2 7" xfId="4746"/>
    <cellStyle name="Başlık 3 2 2 16 2 7 2" xfId="4747"/>
    <cellStyle name="Başlık 3 2 2 16 2 7 2 2" xfId="4748"/>
    <cellStyle name="Başlık 3 2 2 16 2 7 2 3" xfId="4749"/>
    <cellStyle name="Başlık 3 2 2 16 2 7 2 4" xfId="4750"/>
    <cellStyle name="Başlık 3 2 2 16 2 7 2 5" xfId="4751"/>
    <cellStyle name="Başlık 3 2 2 16 2 7 3" xfId="4752"/>
    <cellStyle name="Başlık 3 2 2 16 2 7 4" xfId="4753"/>
    <cellStyle name="Başlık 3 2 2 16 2 7 5" xfId="4754"/>
    <cellStyle name="Başlık 3 2 2 16 2 7 6" xfId="4755"/>
    <cellStyle name="Başlık 3 2 2 16 2 8" xfId="4756"/>
    <cellStyle name="Başlık 3 2 2 16 2 8 2" xfId="4757"/>
    <cellStyle name="Başlık 3 2 2 16 2 8 2 2" xfId="4758"/>
    <cellStyle name="Başlık 3 2 2 16 2 8 2 3" xfId="4759"/>
    <cellStyle name="Başlık 3 2 2 16 2 8 2 4" xfId="4760"/>
    <cellStyle name="Başlık 3 2 2 16 2 8 2 5" xfId="4761"/>
    <cellStyle name="Başlık 3 2 2 16 2 8 3" xfId="4762"/>
    <cellStyle name="Başlık 3 2 2 16 2 8 4" xfId="4763"/>
    <cellStyle name="Başlık 3 2 2 16 2 8 5" xfId="4764"/>
    <cellStyle name="Başlık 3 2 2 16 2 8 6" xfId="4765"/>
    <cellStyle name="Başlık 3 2 2 16 2 9" xfId="4766"/>
    <cellStyle name="Başlık 3 2 2 16 2 9 2" xfId="4767"/>
    <cellStyle name="Başlık 3 2 2 16 2 9 2 2" xfId="4768"/>
    <cellStyle name="Başlık 3 2 2 16 2 9 2 3" xfId="4769"/>
    <cellStyle name="Başlık 3 2 2 16 2 9 2 4" xfId="4770"/>
    <cellStyle name="Başlık 3 2 2 16 2 9 2 5" xfId="4771"/>
    <cellStyle name="Başlık 3 2 2 16 2 9 3" xfId="4772"/>
    <cellStyle name="Başlık 3 2 2 16 2 9 4" xfId="4773"/>
    <cellStyle name="Başlık 3 2 2 16 2 9 5" xfId="4774"/>
    <cellStyle name="Başlık 3 2 2 16 2 9 6" xfId="4775"/>
    <cellStyle name="Başlık 3 2 2 16 20" xfId="4776"/>
    <cellStyle name="Başlık 3 2 2 16 21" xfId="4777"/>
    <cellStyle name="Başlık 3 2 2 16 3" xfId="4778"/>
    <cellStyle name="Başlık 3 2 2 16 3 2" xfId="4779"/>
    <cellStyle name="Başlık 3 2 2 16 3 2 2" xfId="4780"/>
    <cellStyle name="Başlık 3 2 2 16 3 2 3" xfId="4781"/>
    <cellStyle name="Başlık 3 2 2 16 3 2 4" xfId="4782"/>
    <cellStyle name="Başlık 3 2 2 16 3 2 5" xfId="4783"/>
    <cellStyle name="Başlık 3 2 2 16 3 3" xfId="4784"/>
    <cellStyle name="Başlık 3 2 2 16 3 4" xfId="4785"/>
    <cellStyle name="Başlık 3 2 2 16 3 5" xfId="4786"/>
    <cellStyle name="Başlık 3 2 2 16 3 6" xfId="4787"/>
    <cellStyle name="Başlık 3 2 2 16 4" xfId="4788"/>
    <cellStyle name="Başlık 3 2 2 16 4 2" xfId="4789"/>
    <cellStyle name="Başlık 3 2 2 16 4 2 2" xfId="4790"/>
    <cellStyle name="Başlık 3 2 2 16 4 2 3" xfId="4791"/>
    <cellStyle name="Başlık 3 2 2 16 4 2 4" xfId="4792"/>
    <cellStyle name="Başlık 3 2 2 16 4 2 5" xfId="4793"/>
    <cellStyle name="Başlık 3 2 2 16 4 3" xfId="4794"/>
    <cellStyle name="Başlık 3 2 2 16 4 4" xfId="4795"/>
    <cellStyle name="Başlık 3 2 2 16 4 5" xfId="4796"/>
    <cellStyle name="Başlık 3 2 2 16 4 6" xfId="4797"/>
    <cellStyle name="Başlık 3 2 2 16 5" xfId="4798"/>
    <cellStyle name="Başlık 3 2 2 16 5 2" xfId="4799"/>
    <cellStyle name="Başlık 3 2 2 16 5 2 2" xfId="4800"/>
    <cellStyle name="Başlık 3 2 2 16 5 2 3" xfId="4801"/>
    <cellStyle name="Başlık 3 2 2 16 5 2 4" xfId="4802"/>
    <cellStyle name="Başlık 3 2 2 16 5 2 5" xfId="4803"/>
    <cellStyle name="Başlık 3 2 2 16 5 3" xfId="4804"/>
    <cellStyle name="Başlık 3 2 2 16 5 4" xfId="4805"/>
    <cellStyle name="Başlık 3 2 2 16 5 5" xfId="4806"/>
    <cellStyle name="Başlık 3 2 2 16 5 6" xfId="4807"/>
    <cellStyle name="Başlık 3 2 2 16 6" xfId="4808"/>
    <cellStyle name="Başlık 3 2 2 16 6 2" xfId="4809"/>
    <cellStyle name="Başlık 3 2 2 16 6 2 2" xfId="4810"/>
    <cellStyle name="Başlık 3 2 2 16 6 2 3" xfId="4811"/>
    <cellStyle name="Başlık 3 2 2 16 6 2 4" xfId="4812"/>
    <cellStyle name="Başlık 3 2 2 16 6 2 5" xfId="4813"/>
    <cellStyle name="Başlık 3 2 2 16 6 3" xfId="4814"/>
    <cellStyle name="Başlık 3 2 2 16 6 4" xfId="4815"/>
    <cellStyle name="Başlık 3 2 2 16 6 5" xfId="4816"/>
    <cellStyle name="Başlık 3 2 2 16 6 6" xfId="4817"/>
    <cellStyle name="Başlık 3 2 2 16 7" xfId="4818"/>
    <cellStyle name="Başlık 3 2 2 16 7 2" xfId="4819"/>
    <cellStyle name="Başlık 3 2 2 16 7 2 2" xfId="4820"/>
    <cellStyle name="Başlık 3 2 2 16 7 2 3" xfId="4821"/>
    <cellStyle name="Başlık 3 2 2 16 7 2 4" xfId="4822"/>
    <cellStyle name="Başlık 3 2 2 16 7 2 5" xfId="4823"/>
    <cellStyle name="Başlık 3 2 2 16 7 3" xfId="4824"/>
    <cellStyle name="Başlık 3 2 2 16 7 4" xfId="4825"/>
    <cellStyle name="Başlık 3 2 2 16 7 5" xfId="4826"/>
    <cellStyle name="Başlık 3 2 2 16 7 6" xfId="4827"/>
    <cellStyle name="Başlık 3 2 2 16 8" xfId="4828"/>
    <cellStyle name="Başlık 3 2 2 16 8 2" xfId="4829"/>
    <cellStyle name="Başlık 3 2 2 16 8 2 2" xfId="4830"/>
    <cellStyle name="Başlık 3 2 2 16 8 2 3" xfId="4831"/>
    <cellStyle name="Başlık 3 2 2 16 8 2 4" xfId="4832"/>
    <cellStyle name="Başlık 3 2 2 16 8 2 5" xfId="4833"/>
    <cellStyle name="Başlık 3 2 2 16 8 3" xfId="4834"/>
    <cellStyle name="Başlık 3 2 2 16 8 4" xfId="4835"/>
    <cellStyle name="Başlık 3 2 2 16 8 5" xfId="4836"/>
    <cellStyle name="Başlık 3 2 2 16 8 6" xfId="4837"/>
    <cellStyle name="Başlık 3 2 2 16 9" xfId="4838"/>
    <cellStyle name="Başlık 3 2 2 16 9 2" xfId="4839"/>
    <cellStyle name="Başlık 3 2 2 16 9 2 2" xfId="4840"/>
    <cellStyle name="Başlık 3 2 2 16 9 2 3" xfId="4841"/>
    <cellStyle name="Başlık 3 2 2 16 9 2 4" xfId="4842"/>
    <cellStyle name="Başlık 3 2 2 16 9 2 5" xfId="4843"/>
    <cellStyle name="Başlık 3 2 2 16 9 3" xfId="4844"/>
    <cellStyle name="Başlık 3 2 2 16 9 4" xfId="4845"/>
    <cellStyle name="Başlık 3 2 2 16 9 5" xfId="4846"/>
    <cellStyle name="Başlık 3 2 2 16 9 6" xfId="4847"/>
    <cellStyle name="Başlık 3 2 2 17" xfId="4848"/>
    <cellStyle name="Başlık 3 2 2 17 10" xfId="4849"/>
    <cellStyle name="Başlık 3 2 2 17 10 2" xfId="4850"/>
    <cellStyle name="Başlık 3 2 2 17 10 2 2" xfId="4851"/>
    <cellStyle name="Başlık 3 2 2 17 10 2 3" xfId="4852"/>
    <cellStyle name="Başlık 3 2 2 17 10 2 4" xfId="4853"/>
    <cellStyle name="Başlık 3 2 2 17 10 2 5" xfId="4854"/>
    <cellStyle name="Başlık 3 2 2 17 10 3" xfId="4855"/>
    <cellStyle name="Başlık 3 2 2 17 10 4" xfId="4856"/>
    <cellStyle name="Başlık 3 2 2 17 10 5" xfId="4857"/>
    <cellStyle name="Başlık 3 2 2 17 10 6" xfId="4858"/>
    <cellStyle name="Başlık 3 2 2 17 11" xfId="4859"/>
    <cellStyle name="Başlık 3 2 2 17 11 2" xfId="4860"/>
    <cellStyle name="Başlık 3 2 2 17 11 2 2" xfId="4861"/>
    <cellStyle name="Başlık 3 2 2 17 11 2 3" xfId="4862"/>
    <cellStyle name="Başlık 3 2 2 17 11 2 4" xfId="4863"/>
    <cellStyle name="Başlık 3 2 2 17 11 2 5" xfId="4864"/>
    <cellStyle name="Başlık 3 2 2 17 11 3" xfId="4865"/>
    <cellStyle name="Başlık 3 2 2 17 11 4" xfId="4866"/>
    <cellStyle name="Başlık 3 2 2 17 11 5" xfId="4867"/>
    <cellStyle name="Başlık 3 2 2 17 11 6" xfId="4868"/>
    <cellStyle name="Başlık 3 2 2 17 12" xfId="4869"/>
    <cellStyle name="Başlık 3 2 2 17 12 2" xfId="4870"/>
    <cellStyle name="Başlık 3 2 2 17 12 2 2" xfId="4871"/>
    <cellStyle name="Başlık 3 2 2 17 12 2 3" xfId="4872"/>
    <cellStyle name="Başlık 3 2 2 17 12 2 4" xfId="4873"/>
    <cellStyle name="Başlık 3 2 2 17 12 2 5" xfId="4874"/>
    <cellStyle name="Başlık 3 2 2 17 12 3" xfId="4875"/>
    <cellStyle name="Başlık 3 2 2 17 12 4" xfId="4876"/>
    <cellStyle name="Başlık 3 2 2 17 12 5" xfId="4877"/>
    <cellStyle name="Başlık 3 2 2 17 12 6" xfId="4878"/>
    <cellStyle name="Başlık 3 2 2 17 13" xfId="4879"/>
    <cellStyle name="Başlık 3 2 2 17 13 2" xfId="4880"/>
    <cellStyle name="Başlık 3 2 2 17 13 2 2" xfId="4881"/>
    <cellStyle name="Başlık 3 2 2 17 13 2 3" xfId="4882"/>
    <cellStyle name="Başlık 3 2 2 17 13 2 4" xfId="4883"/>
    <cellStyle name="Başlık 3 2 2 17 13 2 5" xfId="4884"/>
    <cellStyle name="Başlık 3 2 2 17 13 3" xfId="4885"/>
    <cellStyle name="Başlık 3 2 2 17 13 4" xfId="4886"/>
    <cellStyle name="Başlık 3 2 2 17 13 5" xfId="4887"/>
    <cellStyle name="Başlık 3 2 2 17 13 6" xfId="4888"/>
    <cellStyle name="Başlık 3 2 2 17 14" xfId="4889"/>
    <cellStyle name="Başlık 3 2 2 17 14 2" xfId="4890"/>
    <cellStyle name="Başlık 3 2 2 17 14 2 2" xfId="4891"/>
    <cellStyle name="Başlık 3 2 2 17 14 2 3" xfId="4892"/>
    <cellStyle name="Başlık 3 2 2 17 14 2 4" xfId="4893"/>
    <cellStyle name="Başlık 3 2 2 17 14 2 5" xfId="4894"/>
    <cellStyle name="Başlık 3 2 2 17 14 3" xfId="4895"/>
    <cellStyle name="Başlık 3 2 2 17 14 4" xfId="4896"/>
    <cellStyle name="Başlık 3 2 2 17 14 5" xfId="4897"/>
    <cellStyle name="Başlık 3 2 2 17 14 6" xfId="4898"/>
    <cellStyle name="Başlık 3 2 2 17 15" xfId="4899"/>
    <cellStyle name="Başlık 3 2 2 17 15 2" xfId="4900"/>
    <cellStyle name="Başlık 3 2 2 17 15 2 2" xfId="4901"/>
    <cellStyle name="Başlık 3 2 2 17 15 2 3" xfId="4902"/>
    <cellStyle name="Başlık 3 2 2 17 15 2 4" xfId="4903"/>
    <cellStyle name="Başlık 3 2 2 17 15 2 5" xfId="4904"/>
    <cellStyle name="Başlık 3 2 2 17 15 3" xfId="4905"/>
    <cellStyle name="Başlık 3 2 2 17 15 4" xfId="4906"/>
    <cellStyle name="Başlık 3 2 2 17 15 5" xfId="4907"/>
    <cellStyle name="Başlık 3 2 2 17 15 6" xfId="4908"/>
    <cellStyle name="Başlık 3 2 2 17 16" xfId="4909"/>
    <cellStyle name="Başlık 3 2 2 17 16 2" xfId="4910"/>
    <cellStyle name="Başlık 3 2 2 17 16 2 2" xfId="4911"/>
    <cellStyle name="Başlık 3 2 2 17 16 2 3" xfId="4912"/>
    <cellStyle name="Başlık 3 2 2 17 16 2 4" xfId="4913"/>
    <cellStyle name="Başlık 3 2 2 17 16 2 5" xfId="4914"/>
    <cellStyle name="Başlık 3 2 2 17 16 3" xfId="4915"/>
    <cellStyle name="Başlık 3 2 2 17 16 4" xfId="4916"/>
    <cellStyle name="Başlık 3 2 2 17 16 5" xfId="4917"/>
    <cellStyle name="Başlık 3 2 2 17 16 6" xfId="4918"/>
    <cellStyle name="Başlık 3 2 2 17 17" xfId="4919"/>
    <cellStyle name="Başlık 3 2 2 17 17 2" xfId="4920"/>
    <cellStyle name="Başlık 3 2 2 17 17 3" xfId="4921"/>
    <cellStyle name="Başlık 3 2 2 17 17 4" xfId="4922"/>
    <cellStyle name="Başlık 3 2 2 17 17 5" xfId="4923"/>
    <cellStyle name="Başlık 3 2 2 17 18" xfId="4924"/>
    <cellStyle name="Başlık 3 2 2 17 19" xfId="4925"/>
    <cellStyle name="Başlık 3 2 2 17 2" xfId="4926"/>
    <cellStyle name="Başlık 3 2 2 17 2 10" xfId="4927"/>
    <cellStyle name="Başlık 3 2 2 17 2 10 2" xfId="4928"/>
    <cellStyle name="Başlık 3 2 2 17 2 10 2 2" xfId="4929"/>
    <cellStyle name="Başlık 3 2 2 17 2 10 2 3" xfId="4930"/>
    <cellStyle name="Başlık 3 2 2 17 2 10 2 4" xfId="4931"/>
    <cellStyle name="Başlık 3 2 2 17 2 10 2 5" xfId="4932"/>
    <cellStyle name="Başlık 3 2 2 17 2 10 3" xfId="4933"/>
    <cellStyle name="Başlık 3 2 2 17 2 10 4" xfId="4934"/>
    <cellStyle name="Başlık 3 2 2 17 2 10 5" xfId="4935"/>
    <cellStyle name="Başlık 3 2 2 17 2 10 6" xfId="4936"/>
    <cellStyle name="Başlık 3 2 2 17 2 11" xfId="4937"/>
    <cellStyle name="Başlık 3 2 2 17 2 11 2" xfId="4938"/>
    <cellStyle name="Başlık 3 2 2 17 2 11 2 2" xfId="4939"/>
    <cellStyle name="Başlık 3 2 2 17 2 11 2 3" xfId="4940"/>
    <cellStyle name="Başlık 3 2 2 17 2 11 2 4" xfId="4941"/>
    <cellStyle name="Başlık 3 2 2 17 2 11 2 5" xfId="4942"/>
    <cellStyle name="Başlık 3 2 2 17 2 11 3" xfId="4943"/>
    <cellStyle name="Başlık 3 2 2 17 2 11 4" xfId="4944"/>
    <cellStyle name="Başlık 3 2 2 17 2 11 5" xfId="4945"/>
    <cellStyle name="Başlık 3 2 2 17 2 11 6" xfId="4946"/>
    <cellStyle name="Başlık 3 2 2 17 2 12" xfId="4947"/>
    <cellStyle name="Başlık 3 2 2 17 2 12 2" xfId="4948"/>
    <cellStyle name="Başlık 3 2 2 17 2 12 2 2" xfId="4949"/>
    <cellStyle name="Başlık 3 2 2 17 2 12 2 3" xfId="4950"/>
    <cellStyle name="Başlık 3 2 2 17 2 12 2 4" xfId="4951"/>
    <cellStyle name="Başlık 3 2 2 17 2 12 2 5" xfId="4952"/>
    <cellStyle name="Başlık 3 2 2 17 2 12 3" xfId="4953"/>
    <cellStyle name="Başlık 3 2 2 17 2 12 4" xfId="4954"/>
    <cellStyle name="Başlık 3 2 2 17 2 12 5" xfId="4955"/>
    <cellStyle name="Başlık 3 2 2 17 2 12 6" xfId="4956"/>
    <cellStyle name="Başlık 3 2 2 17 2 13" xfId="4957"/>
    <cellStyle name="Başlık 3 2 2 17 2 13 2" xfId="4958"/>
    <cellStyle name="Başlık 3 2 2 17 2 13 2 2" xfId="4959"/>
    <cellStyle name="Başlık 3 2 2 17 2 13 2 3" xfId="4960"/>
    <cellStyle name="Başlık 3 2 2 17 2 13 2 4" xfId="4961"/>
    <cellStyle name="Başlık 3 2 2 17 2 13 2 5" xfId="4962"/>
    <cellStyle name="Başlık 3 2 2 17 2 13 3" xfId="4963"/>
    <cellStyle name="Başlık 3 2 2 17 2 13 4" xfId="4964"/>
    <cellStyle name="Başlık 3 2 2 17 2 13 5" xfId="4965"/>
    <cellStyle name="Başlık 3 2 2 17 2 13 6" xfId="4966"/>
    <cellStyle name="Başlık 3 2 2 17 2 14" xfId="4967"/>
    <cellStyle name="Başlık 3 2 2 17 2 14 2" xfId="4968"/>
    <cellStyle name="Başlık 3 2 2 17 2 14 3" xfId="4969"/>
    <cellStyle name="Başlık 3 2 2 17 2 14 4" xfId="4970"/>
    <cellStyle name="Başlık 3 2 2 17 2 14 5" xfId="4971"/>
    <cellStyle name="Başlık 3 2 2 17 2 15" xfId="4972"/>
    <cellStyle name="Başlık 3 2 2 17 2 16" xfId="4973"/>
    <cellStyle name="Başlık 3 2 2 17 2 17" xfId="4974"/>
    <cellStyle name="Başlık 3 2 2 17 2 18" xfId="4975"/>
    <cellStyle name="Başlık 3 2 2 17 2 2" xfId="4976"/>
    <cellStyle name="Başlık 3 2 2 17 2 2 2" xfId="4977"/>
    <cellStyle name="Başlık 3 2 2 17 2 2 2 2" xfId="4978"/>
    <cellStyle name="Başlık 3 2 2 17 2 2 2 3" xfId="4979"/>
    <cellStyle name="Başlık 3 2 2 17 2 2 2 4" xfId="4980"/>
    <cellStyle name="Başlık 3 2 2 17 2 2 2 5" xfId="4981"/>
    <cellStyle name="Başlık 3 2 2 17 2 2 3" xfId="4982"/>
    <cellStyle name="Başlık 3 2 2 17 2 2 4" xfId="4983"/>
    <cellStyle name="Başlık 3 2 2 17 2 2 5" xfId="4984"/>
    <cellStyle name="Başlık 3 2 2 17 2 2 6" xfId="4985"/>
    <cellStyle name="Başlık 3 2 2 17 2 3" xfId="4986"/>
    <cellStyle name="Başlık 3 2 2 17 2 3 2" xfId="4987"/>
    <cellStyle name="Başlık 3 2 2 17 2 3 2 2" xfId="4988"/>
    <cellStyle name="Başlık 3 2 2 17 2 3 2 3" xfId="4989"/>
    <cellStyle name="Başlık 3 2 2 17 2 3 2 4" xfId="4990"/>
    <cellStyle name="Başlık 3 2 2 17 2 3 2 5" xfId="4991"/>
    <cellStyle name="Başlık 3 2 2 17 2 3 3" xfId="4992"/>
    <cellStyle name="Başlık 3 2 2 17 2 3 4" xfId="4993"/>
    <cellStyle name="Başlık 3 2 2 17 2 3 5" xfId="4994"/>
    <cellStyle name="Başlık 3 2 2 17 2 3 6" xfId="4995"/>
    <cellStyle name="Başlık 3 2 2 17 2 4" xfId="4996"/>
    <cellStyle name="Başlık 3 2 2 17 2 4 2" xfId="4997"/>
    <cellStyle name="Başlık 3 2 2 17 2 4 2 2" xfId="4998"/>
    <cellStyle name="Başlık 3 2 2 17 2 4 2 3" xfId="4999"/>
    <cellStyle name="Başlık 3 2 2 17 2 4 2 4" xfId="5000"/>
    <cellStyle name="Başlık 3 2 2 17 2 4 2 5" xfId="5001"/>
    <cellStyle name="Başlık 3 2 2 17 2 4 3" xfId="5002"/>
    <cellStyle name="Başlık 3 2 2 17 2 4 4" xfId="5003"/>
    <cellStyle name="Başlık 3 2 2 17 2 4 5" xfId="5004"/>
    <cellStyle name="Başlık 3 2 2 17 2 4 6" xfId="5005"/>
    <cellStyle name="Başlık 3 2 2 17 2 5" xfId="5006"/>
    <cellStyle name="Başlık 3 2 2 17 2 5 2" xfId="5007"/>
    <cellStyle name="Başlık 3 2 2 17 2 5 2 2" xfId="5008"/>
    <cellStyle name="Başlık 3 2 2 17 2 5 2 3" xfId="5009"/>
    <cellStyle name="Başlık 3 2 2 17 2 5 2 4" xfId="5010"/>
    <cellStyle name="Başlık 3 2 2 17 2 5 2 5" xfId="5011"/>
    <cellStyle name="Başlık 3 2 2 17 2 5 3" xfId="5012"/>
    <cellStyle name="Başlık 3 2 2 17 2 5 4" xfId="5013"/>
    <cellStyle name="Başlık 3 2 2 17 2 5 5" xfId="5014"/>
    <cellStyle name="Başlık 3 2 2 17 2 5 6" xfId="5015"/>
    <cellStyle name="Başlık 3 2 2 17 2 6" xfId="5016"/>
    <cellStyle name="Başlık 3 2 2 17 2 6 2" xfId="5017"/>
    <cellStyle name="Başlık 3 2 2 17 2 6 2 2" xfId="5018"/>
    <cellStyle name="Başlık 3 2 2 17 2 6 2 3" xfId="5019"/>
    <cellStyle name="Başlık 3 2 2 17 2 6 2 4" xfId="5020"/>
    <cellStyle name="Başlık 3 2 2 17 2 6 2 5" xfId="5021"/>
    <cellStyle name="Başlık 3 2 2 17 2 6 3" xfId="5022"/>
    <cellStyle name="Başlık 3 2 2 17 2 6 4" xfId="5023"/>
    <cellStyle name="Başlık 3 2 2 17 2 6 5" xfId="5024"/>
    <cellStyle name="Başlık 3 2 2 17 2 6 6" xfId="5025"/>
    <cellStyle name="Başlık 3 2 2 17 2 7" xfId="5026"/>
    <cellStyle name="Başlık 3 2 2 17 2 7 2" xfId="5027"/>
    <cellStyle name="Başlık 3 2 2 17 2 7 2 2" xfId="5028"/>
    <cellStyle name="Başlık 3 2 2 17 2 7 2 3" xfId="5029"/>
    <cellStyle name="Başlık 3 2 2 17 2 7 2 4" xfId="5030"/>
    <cellStyle name="Başlık 3 2 2 17 2 7 2 5" xfId="5031"/>
    <cellStyle name="Başlık 3 2 2 17 2 7 3" xfId="5032"/>
    <cellStyle name="Başlık 3 2 2 17 2 7 4" xfId="5033"/>
    <cellStyle name="Başlık 3 2 2 17 2 7 5" xfId="5034"/>
    <cellStyle name="Başlık 3 2 2 17 2 7 6" xfId="5035"/>
    <cellStyle name="Başlık 3 2 2 17 2 8" xfId="5036"/>
    <cellStyle name="Başlık 3 2 2 17 2 8 2" xfId="5037"/>
    <cellStyle name="Başlık 3 2 2 17 2 8 2 2" xfId="5038"/>
    <cellStyle name="Başlık 3 2 2 17 2 8 2 3" xfId="5039"/>
    <cellStyle name="Başlık 3 2 2 17 2 8 2 4" xfId="5040"/>
    <cellStyle name="Başlık 3 2 2 17 2 8 2 5" xfId="5041"/>
    <cellStyle name="Başlık 3 2 2 17 2 8 3" xfId="5042"/>
    <cellStyle name="Başlık 3 2 2 17 2 8 4" xfId="5043"/>
    <cellStyle name="Başlık 3 2 2 17 2 8 5" xfId="5044"/>
    <cellStyle name="Başlık 3 2 2 17 2 8 6" xfId="5045"/>
    <cellStyle name="Başlık 3 2 2 17 2 9" xfId="5046"/>
    <cellStyle name="Başlık 3 2 2 17 2 9 2" xfId="5047"/>
    <cellStyle name="Başlık 3 2 2 17 2 9 2 2" xfId="5048"/>
    <cellStyle name="Başlık 3 2 2 17 2 9 2 3" xfId="5049"/>
    <cellStyle name="Başlık 3 2 2 17 2 9 2 4" xfId="5050"/>
    <cellStyle name="Başlık 3 2 2 17 2 9 2 5" xfId="5051"/>
    <cellStyle name="Başlık 3 2 2 17 2 9 3" xfId="5052"/>
    <cellStyle name="Başlık 3 2 2 17 2 9 4" xfId="5053"/>
    <cellStyle name="Başlık 3 2 2 17 2 9 5" xfId="5054"/>
    <cellStyle name="Başlık 3 2 2 17 2 9 6" xfId="5055"/>
    <cellStyle name="Başlık 3 2 2 17 20" xfId="5056"/>
    <cellStyle name="Başlık 3 2 2 17 21" xfId="5057"/>
    <cellStyle name="Başlık 3 2 2 17 3" xfId="5058"/>
    <cellStyle name="Başlık 3 2 2 17 3 2" xfId="5059"/>
    <cellStyle name="Başlık 3 2 2 17 3 2 2" xfId="5060"/>
    <cellStyle name="Başlık 3 2 2 17 3 2 3" xfId="5061"/>
    <cellStyle name="Başlık 3 2 2 17 3 2 4" xfId="5062"/>
    <cellStyle name="Başlık 3 2 2 17 3 2 5" xfId="5063"/>
    <cellStyle name="Başlık 3 2 2 17 3 3" xfId="5064"/>
    <cellStyle name="Başlık 3 2 2 17 3 4" xfId="5065"/>
    <cellStyle name="Başlık 3 2 2 17 3 5" xfId="5066"/>
    <cellStyle name="Başlık 3 2 2 17 3 6" xfId="5067"/>
    <cellStyle name="Başlık 3 2 2 17 4" xfId="5068"/>
    <cellStyle name="Başlık 3 2 2 17 4 2" xfId="5069"/>
    <cellStyle name="Başlık 3 2 2 17 4 2 2" xfId="5070"/>
    <cellStyle name="Başlık 3 2 2 17 4 2 3" xfId="5071"/>
    <cellStyle name="Başlık 3 2 2 17 4 2 4" xfId="5072"/>
    <cellStyle name="Başlık 3 2 2 17 4 2 5" xfId="5073"/>
    <cellStyle name="Başlık 3 2 2 17 4 3" xfId="5074"/>
    <cellStyle name="Başlık 3 2 2 17 4 4" xfId="5075"/>
    <cellStyle name="Başlık 3 2 2 17 4 5" xfId="5076"/>
    <cellStyle name="Başlık 3 2 2 17 4 6" xfId="5077"/>
    <cellStyle name="Başlık 3 2 2 17 5" xfId="5078"/>
    <cellStyle name="Başlık 3 2 2 17 5 2" xfId="5079"/>
    <cellStyle name="Başlık 3 2 2 17 5 2 2" xfId="5080"/>
    <cellStyle name="Başlık 3 2 2 17 5 2 3" xfId="5081"/>
    <cellStyle name="Başlık 3 2 2 17 5 2 4" xfId="5082"/>
    <cellStyle name="Başlık 3 2 2 17 5 2 5" xfId="5083"/>
    <cellStyle name="Başlık 3 2 2 17 5 3" xfId="5084"/>
    <cellStyle name="Başlık 3 2 2 17 5 4" xfId="5085"/>
    <cellStyle name="Başlık 3 2 2 17 5 5" xfId="5086"/>
    <cellStyle name="Başlık 3 2 2 17 5 6" xfId="5087"/>
    <cellStyle name="Başlık 3 2 2 17 6" xfId="5088"/>
    <cellStyle name="Başlık 3 2 2 17 6 2" xfId="5089"/>
    <cellStyle name="Başlık 3 2 2 17 6 2 2" xfId="5090"/>
    <cellStyle name="Başlık 3 2 2 17 6 2 3" xfId="5091"/>
    <cellStyle name="Başlık 3 2 2 17 6 2 4" xfId="5092"/>
    <cellStyle name="Başlık 3 2 2 17 6 2 5" xfId="5093"/>
    <cellStyle name="Başlık 3 2 2 17 6 3" xfId="5094"/>
    <cellStyle name="Başlık 3 2 2 17 6 4" xfId="5095"/>
    <cellStyle name="Başlık 3 2 2 17 6 5" xfId="5096"/>
    <cellStyle name="Başlık 3 2 2 17 6 6" xfId="5097"/>
    <cellStyle name="Başlık 3 2 2 17 7" xfId="5098"/>
    <cellStyle name="Başlık 3 2 2 17 7 2" xfId="5099"/>
    <cellStyle name="Başlık 3 2 2 17 7 2 2" xfId="5100"/>
    <cellStyle name="Başlık 3 2 2 17 7 2 3" xfId="5101"/>
    <cellStyle name="Başlık 3 2 2 17 7 2 4" xfId="5102"/>
    <cellStyle name="Başlık 3 2 2 17 7 2 5" xfId="5103"/>
    <cellStyle name="Başlık 3 2 2 17 7 3" xfId="5104"/>
    <cellStyle name="Başlık 3 2 2 17 7 4" xfId="5105"/>
    <cellStyle name="Başlık 3 2 2 17 7 5" xfId="5106"/>
    <cellStyle name="Başlık 3 2 2 17 7 6" xfId="5107"/>
    <cellStyle name="Başlık 3 2 2 17 8" xfId="5108"/>
    <cellStyle name="Başlık 3 2 2 17 8 2" xfId="5109"/>
    <cellStyle name="Başlık 3 2 2 17 8 2 2" xfId="5110"/>
    <cellStyle name="Başlık 3 2 2 17 8 2 3" xfId="5111"/>
    <cellStyle name="Başlık 3 2 2 17 8 2 4" xfId="5112"/>
    <cellStyle name="Başlık 3 2 2 17 8 2 5" xfId="5113"/>
    <cellStyle name="Başlık 3 2 2 17 8 3" xfId="5114"/>
    <cellStyle name="Başlık 3 2 2 17 8 4" xfId="5115"/>
    <cellStyle name="Başlık 3 2 2 17 8 5" xfId="5116"/>
    <cellStyle name="Başlık 3 2 2 17 8 6" xfId="5117"/>
    <cellStyle name="Başlık 3 2 2 17 9" xfId="5118"/>
    <cellStyle name="Başlık 3 2 2 17 9 2" xfId="5119"/>
    <cellStyle name="Başlık 3 2 2 17 9 2 2" xfId="5120"/>
    <cellStyle name="Başlık 3 2 2 17 9 2 3" xfId="5121"/>
    <cellStyle name="Başlık 3 2 2 17 9 2 4" xfId="5122"/>
    <cellStyle name="Başlık 3 2 2 17 9 2 5" xfId="5123"/>
    <cellStyle name="Başlık 3 2 2 17 9 3" xfId="5124"/>
    <cellStyle name="Başlık 3 2 2 17 9 4" xfId="5125"/>
    <cellStyle name="Başlık 3 2 2 17 9 5" xfId="5126"/>
    <cellStyle name="Başlık 3 2 2 17 9 6" xfId="5127"/>
    <cellStyle name="Başlık 3 2 2 18" xfId="5128"/>
    <cellStyle name="Başlık 3 2 2 18 10" xfId="5129"/>
    <cellStyle name="Başlık 3 2 2 18 10 2" xfId="5130"/>
    <cellStyle name="Başlık 3 2 2 18 10 2 2" xfId="5131"/>
    <cellStyle name="Başlık 3 2 2 18 10 2 3" xfId="5132"/>
    <cellStyle name="Başlık 3 2 2 18 10 2 4" xfId="5133"/>
    <cellStyle name="Başlık 3 2 2 18 10 2 5" xfId="5134"/>
    <cellStyle name="Başlık 3 2 2 18 10 3" xfId="5135"/>
    <cellStyle name="Başlık 3 2 2 18 10 4" xfId="5136"/>
    <cellStyle name="Başlık 3 2 2 18 10 5" xfId="5137"/>
    <cellStyle name="Başlık 3 2 2 18 10 6" xfId="5138"/>
    <cellStyle name="Başlık 3 2 2 18 11" xfId="5139"/>
    <cellStyle name="Başlık 3 2 2 18 11 2" xfId="5140"/>
    <cellStyle name="Başlık 3 2 2 18 11 2 2" xfId="5141"/>
    <cellStyle name="Başlık 3 2 2 18 11 2 3" xfId="5142"/>
    <cellStyle name="Başlık 3 2 2 18 11 2 4" xfId="5143"/>
    <cellStyle name="Başlık 3 2 2 18 11 2 5" xfId="5144"/>
    <cellStyle name="Başlık 3 2 2 18 11 3" xfId="5145"/>
    <cellStyle name="Başlık 3 2 2 18 11 4" xfId="5146"/>
    <cellStyle name="Başlık 3 2 2 18 11 5" xfId="5147"/>
    <cellStyle name="Başlık 3 2 2 18 11 6" xfId="5148"/>
    <cellStyle name="Başlık 3 2 2 18 12" xfId="5149"/>
    <cellStyle name="Başlık 3 2 2 18 12 2" xfId="5150"/>
    <cellStyle name="Başlık 3 2 2 18 12 2 2" xfId="5151"/>
    <cellStyle name="Başlık 3 2 2 18 12 2 3" xfId="5152"/>
    <cellStyle name="Başlık 3 2 2 18 12 2 4" xfId="5153"/>
    <cellStyle name="Başlık 3 2 2 18 12 2 5" xfId="5154"/>
    <cellStyle name="Başlık 3 2 2 18 12 3" xfId="5155"/>
    <cellStyle name="Başlık 3 2 2 18 12 4" xfId="5156"/>
    <cellStyle name="Başlık 3 2 2 18 12 5" xfId="5157"/>
    <cellStyle name="Başlık 3 2 2 18 12 6" xfId="5158"/>
    <cellStyle name="Başlık 3 2 2 18 13" xfId="5159"/>
    <cellStyle name="Başlık 3 2 2 18 13 2" xfId="5160"/>
    <cellStyle name="Başlık 3 2 2 18 13 2 2" xfId="5161"/>
    <cellStyle name="Başlık 3 2 2 18 13 2 3" xfId="5162"/>
    <cellStyle name="Başlık 3 2 2 18 13 2 4" xfId="5163"/>
    <cellStyle name="Başlık 3 2 2 18 13 2 5" xfId="5164"/>
    <cellStyle name="Başlık 3 2 2 18 13 3" xfId="5165"/>
    <cellStyle name="Başlık 3 2 2 18 13 4" xfId="5166"/>
    <cellStyle name="Başlık 3 2 2 18 13 5" xfId="5167"/>
    <cellStyle name="Başlık 3 2 2 18 13 6" xfId="5168"/>
    <cellStyle name="Başlık 3 2 2 18 14" xfId="5169"/>
    <cellStyle name="Başlık 3 2 2 18 14 2" xfId="5170"/>
    <cellStyle name="Başlık 3 2 2 18 14 2 2" xfId="5171"/>
    <cellStyle name="Başlık 3 2 2 18 14 2 3" xfId="5172"/>
    <cellStyle name="Başlık 3 2 2 18 14 2 4" xfId="5173"/>
    <cellStyle name="Başlık 3 2 2 18 14 2 5" xfId="5174"/>
    <cellStyle name="Başlık 3 2 2 18 14 3" xfId="5175"/>
    <cellStyle name="Başlık 3 2 2 18 14 4" xfId="5176"/>
    <cellStyle name="Başlık 3 2 2 18 14 5" xfId="5177"/>
    <cellStyle name="Başlık 3 2 2 18 14 6" xfId="5178"/>
    <cellStyle name="Başlık 3 2 2 18 15" xfId="5179"/>
    <cellStyle name="Başlık 3 2 2 18 15 2" xfId="5180"/>
    <cellStyle name="Başlık 3 2 2 18 15 2 2" xfId="5181"/>
    <cellStyle name="Başlık 3 2 2 18 15 2 3" xfId="5182"/>
    <cellStyle name="Başlık 3 2 2 18 15 2 4" xfId="5183"/>
    <cellStyle name="Başlık 3 2 2 18 15 2 5" xfId="5184"/>
    <cellStyle name="Başlık 3 2 2 18 15 3" xfId="5185"/>
    <cellStyle name="Başlık 3 2 2 18 15 4" xfId="5186"/>
    <cellStyle name="Başlık 3 2 2 18 15 5" xfId="5187"/>
    <cellStyle name="Başlık 3 2 2 18 15 6" xfId="5188"/>
    <cellStyle name="Başlık 3 2 2 18 16" xfId="5189"/>
    <cellStyle name="Başlık 3 2 2 18 16 2" xfId="5190"/>
    <cellStyle name="Başlık 3 2 2 18 16 2 2" xfId="5191"/>
    <cellStyle name="Başlık 3 2 2 18 16 2 3" xfId="5192"/>
    <cellStyle name="Başlık 3 2 2 18 16 2 4" xfId="5193"/>
    <cellStyle name="Başlık 3 2 2 18 16 2 5" xfId="5194"/>
    <cellStyle name="Başlık 3 2 2 18 16 3" xfId="5195"/>
    <cellStyle name="Başlık 3 2 2 18 16 4" xfId="5196"/>
    <cellStyle name="Başlık 3 2 2 18 16 5" xfId="5197"/>
    <cellStyle name="Başlık 3 2 2 18 16 6" xfId="5198"/>
    <cellStyle name="Başlık 3 2 2 18 17" xfId="5199"/>
    <cellStyle name="Başlık 3 2 2 18 17 2" xfId="5200"/>
    <cellStyle name="Başlık 3 2 2 18 17 3" xfId="5201"/>
    <cellStyle name="Başlık 3 2 2 18 17 4" xfId="5202"/>
    <cellStyle name="Başlık 3 2 2 18 17 5" xfId="5203"/>
    <cellStyle name="Başlık 3 2 2 18 18" xfId="5204"/>
    <cellStyle name="Başlık 3 2 2 18 19" xfId="5205"/>
    <cellStyle name="Başlık 3 2 2 18 2" xfId="5206"/>
    <cellStyle name="Başlık 3 2 2 18 2 10" xfId="5207"/>
    <cellStyle name="Başlık 3 2 2 18 2 10 2" xfId="5208"/>
    <cellStyle name="Başlık 3 2 2 18 2 10 2 2" xfId="5209"/>
    <cellStyle name="Başlık 3 2 2 18 2 10 2 3" xfId="5210"/>
    <cellStyle name="Başlık 3 2 2 18 2 10 2 4" xfId="5211"/>
    <cellStyle name="Başlık 3 2 2 18 2 10 2 5" xfId="5212"/>
    <cellStyle name="Başlık 3 2 2 18 2 10 3" xfId="5213"/>
    <cellStyle name="Başlık 3 2 2 18 2 10 4" xfId="5214"/>
    <cellStyle name="Başlık 3 2 2 18 2 10 5" xfId="5215"/>
    <cellStyle name="Başlık 3 2 2 18 2 10 6" xfId="5216"/>
    <cellStyle name="Başlık 3 2 2 18 2 11" xfId="5217"/>
    <cellStyle name="Başlık 3 2 2 18 2 11 2" xfId="5218"/>
    <cellStyle name="Başlık 3 2 2 18 2 11 2 2" xfId="5219"/>
    <cellStyle name="Başlık 3 2 2 18 2 11 2 3" xfId="5220"/>
    <cellStyle name="Başlık 3 2 2 18 2 11 2 4" xfId="5221"/>
    <cellStyle name="Başlık 3 2 2 18 2 11 2 5" xfId="5222"/>
    <cellStyle name="Başlık 3 2 2 18 2 11 3" xfId="5223"/>
    <cellStyle name="Başlık 3 2 2 18 2 11 4" xfId="5224"/>
    <cellStyle name="Başlık 3 2 2 18 2 11 5" xfId="5225"/>
    <cellStyle name="Başlık 3 2 2 18 2 11 6" xfId="5226"/>
    <cellStyle name="Başlık 3 2 2 18 2 12" xfId="5227"/>
    <cellStyle name="Başlık 3 2 2 18 2 12 2" xfId="5228"/>
    <cellStyle name="Başlık 3 2 2 18 2 12 2 2" xfId="5229"/>
    <cellStyle name="Başlık 3 2 2 18 2 12 2 3" xfId="5230"/>
    <cellStyle name="Başlık 3 2 2 18 2 12 2 4" xfId="5231"/>
    <cellStyle name="Başlık 3 2 2 18 2 12 2 5" xfId="5232"/>
    <cellStyle name="Başlık 3 2 2 18 2 12 3" xfId="5233"/>
    <cellStyle name="Başlık 3 2 2 18 2 12 4" xfId="5234"/>
    <cellStyle name="Başlık 3 2 2 18 2 12 5" xfId="5235"/>
    <cellStyle name="Başlık 3 2 2 18 2 12 6" xfId="5236"/>
    <cellStyle name="Başlık 3 2 2 18 2 13" xfId="5237"/>
    <cellStyle name="Başlık 3 2 2 18 2 13 2" xfId="5238"/>
    <cellStyle name="Başlık 3 2 2 18 2 13 2 2" xfId="5239"/>
    <cellStyle name="Başlık 3 2 2 18 2 13 2 3" xfId="5240"/>
    <cellStyle name="Başlık 3 2 2 18 2 13 2 4" xfId="5241"/>
    <cellStyle name="Başlık 3 2 2 18 2 13 2 5" xfId="5242"/>
    <cellStyle name="Başlık 3 2 2 18 2 13 3" xfId="5243"/>
    <cellStyle name="Başlık 3 2 2 18 2 13 4" xfId="5244"/>
    <cellStyle name="Başlık 3 2 2 18 2 13 5" xfId="5245"/>
    <cellStyle name="Başlık 3 2 2 18 2 13 6" xfId="5246"/>
    <cellStyle name="Başlık 3 2 2 18 2 14" xfId="5247"/>
    <cellStyle name="Başlık 3 2 2 18 2 14 2" xfId="5248"/>
    <cellStyle name="Başlık 3 2 2 18 2 14 3" xfId="5249"/>
    <cellStyle name="Başlık 3 2 2 18 2 14 4" xfId="5250"/>
    <cellStyle name="Başlık 3 2 2 18 2 14 5" xfId="5251"/>
    <cellStyle name="Başlık 3 2 2 18 2 15" xfId="5252"/>
    <cellStyle name="Başlık 3 2 2 18 2 16" xfId="5253"/>
    <cellStyle name="Başlık 3 2 2 18 2 17" xfId="5254"/>
    <cellStyle name="Başlık 3 2 2 18 2 18" xfId="5255"/>
    <cellStyle name="Başlık 3 2 2 18 2 2" xfId="5256"/>
    <cellStyle name="Başlık 3 2 2 18 2 2 2" xfId="5257"/>
    <cellStyle name="Başlık 3 2 2 18 2 2 2 2" xfId="5258"/>
    <cellStyle name="Başlık 3 2 2 18 2 2 2 3" xfId="5259"/>
    <cellStyle name="Başlık 3 2 2 18 2 2 2 4" xfId="5260"/>
    <cellStyle name="Başlık 3 2 2 18 2 2 2 5" xfId="5261"/>
    <cellStyle name="Başlık 3 2 2 18 2 2 3" xfId="5262"/>
    <cellStyle name="Başlık 3 2 2 18 2 2 4" xfId="5263"/>
    <cellStyle name="Başlık 3 2 2 18 2 2 5" xfId="5264"/>
    <cellStyle name="Başlık 3 2 2 18 2 2 6" xfId="5265"/>
    <cellStyle name="Başlık 3 2 2 18 2 3" xfId="5266"/>
    <cellStyle name="Başlık 3 2 2 18 2 3 2" xfId="5267"/>
    <cellStyle name="Başlık 3 2 2 18 2 3 2 2" xfId="5268"/>
    <cellStyle name="Başlık 3 2 2 18 2 3 2 3" xfId="5269"/>
    <cellStyle name="Başlık 3 2 2 18 2 3 2 4" xfId="5270"/>
    <cellStyle name="Başlık 3 2 2 18 2 3 2 5" xfId="5271"/>
    <cellStyle name="Başlık 3 2 2 18 2 3 3" xfId="5272"/>
    <cellStyle name="Başlık 3 2 2 18 2 3 4" xfId="5273"/>
    <cellStyle name="Başlık 3 2 2 18 2 3 5" xfId="5274"/>
    <cellStyle name="Başlık 3 2 2 18 2 3 6" xfId="5275"/>
    <cellStyle name="Başlık 3 2 2 18 2 4" xfId="5276"/>
    <cellStyle name="Başlık 3 2 2 18 2 4 2" xfId="5277"/>
    <cellStyle name="Başlık 3 2 2 18 2 4 2 2" xfId="5278"/>
    <cellStyle name="Başlık 3 2 2 18 2 4 2 3" xfId="5279"/>
    <cellStyle name="Başlık 3 2 2 18 2 4 2 4" xfId="5280"/>
    <cellStyle name="Başlık 3 2 2 18 2 4 2 5" xfId="5281"/>
    <cellStyle name="Başlık 3 2 2 18 2 4 3" xfId="5282"/>
    <cellStyle name="Başlık 3 2 2 18 2 4 4" xfId="5283"/>
    <cellStyle name="Başlık 3 2 2 18 2 4 5" xfId="5284"/>
    <cellStyle name="Başlık 3 2 2 18 2 4 6" xfId="5285"/>
    <cellStyle name="Başlık 3 2 2 18 2 5" xfId="5286"/>
    <cellStyle name="Başlık 3 2 2 18 2 5 2" xfId="5287"/>
    <cellStyle name="Başlık 3 2 2 18 2 5 2 2" xfId="5288"/>
    <cellStyle name="Başlık 3 2 2 18 2 5 2 3" xfId="5289"/>
    <cellStyle name="Başlık 3 2 2 18 2 5 2 4" xfId="5290"/>
    <cellStyle name="Başlık 3 2 2 18 2 5 2 5" xfId="5291"/>
    <cellStyle name="Başlık 3 2 2 18 2 5 3" xfId="5292"/>
    <cellStyle name="Başlık 3 2 2 18 2 5 4" xfId="5293"/>
    <cellStyle name="Başlık 3 2 2 18 2 5 5" xfId="5294"/>
    <cellStyle name="Başlık 3 2 2 18 2 5 6" xfId="5295"/>
    <cellStyle name="Başlık 3 2 2 18 2 6" xfId="5296"/>
    <cellStyle name="Başlık 3 2 2 18 2 6 2" xfId="5297"/>
    <cellStyle name="Başlık 3 2 2 18 2 6 2 2" xfId="5298"/>
    <cellStyle name="Başlık 3 2 2 18 2 6 2 3" xfId="5299"/>
    <cellStyle name="Başlık 3 2 2 18 2 6 2 4" xfId="5300"/>
    <cellStyle name="Başlık 3 2 2 18 2 6 2 5" xfId="5301"/>
    <cellStyle name="Başlık 3 2 2 18 2 6 3" xfId="5302"/>
    <cellStyle name="Başlık 3 2 2 18 2 6 4" xfId="5303"/>
    <cellStyle name="Başlık 3 2 2 18 2 6 5" xfId="5304"/>
    <cellStyle name="Başlık 3 2 2 18 2 6 6" xfId="5305"/>
    <cellStyle name="Başlık 3 2 2 18 2 7" xfId="5306"/>
    <cellStyle name="Başlık 3 2 2 18 2 7 2" xfId="5307"/>
    <cellStyle name="Başlık 3 2 2 18 2 7 2 2" xfId="5308"/>
    <cellStyle name="Başlık 3 2 2 18 2 7 2 3" xfId="5309"/>
    <cellStyle name="Başlık 3 2 2 18 2 7 2 4" xfId="5310"/>
    <cellStyle name="Başlık 3 2 2 18 2 7 2 5" xfId="5311"/>
    <cellStyle name="Başlık 3 2 2 18 2 7 3" xfId="5312"/>
    <cellStyle name="Başlık 3 2 2 18 2 7 4" xfId="5313"/>
    <cellStyle name="Başlık 3 2 2 18 2 7 5" xfId="5314"/>
    <cellStyle name="Başlık 3 2 2 18 2 7 6" xfId="5315"/>
    <cellStyle name="Başlık 3 2 2 18 2 8" xfId="5316"/>
    <cellStyle name="Başlık 3 2 2 18 2 8 2" xfId="5317"/>
    <cellStyle name="Başlık 3 2 2 18 2 8 2 2" xfId="5318"/>
    <cellStyle name="Başlık 3 2 2 18 2 8 2 3" xfId="5319"/>
    <cellStyle name="Başlık 3 2 2 18 2 8 2 4" xfId="5320"/>
    <cellStyle name="Başlık 3 2 2 18 2 8 2 5" xfId="5321"/>
    <cellStyle name="Başlık 3 2 2 18 2 8 3" xfId="5322"/>
    <cellStyle name="Başlık 3 2 2 18 2 8 4" xfId="5323"/>
    <cellStyle name="Başlık 3 2 2 18 2 8 5" xfId="5324"/>
    <cellStyle name="Başlık 3 2 2 18 2 8 6" xfId="5325"/>
    <cellStyle name="Başlık 3 2 2 18 2 9" xfId="5326"/>
    <cellStyle name="Başlık 3 2 2 18 2 9 2" xfId="5327"/>
    <cellStyle name="Başlık 3 2 2 18 2 9 2 2" xfId="5328"/>
    <cellStyle name="Başlık 3 2 2 18 2 9 2 3" xfId="5329"/>
    <cellStyle name="Başlık 3 2 2 18 2 9 2 4" xfId="5330"/>
    <cellStyle name="Başlık 3 2 2 18 2 9 2 5" xfId="5331"/>
    <cellStyle name="Başlık 3 2 2 18 2 9 3" xfId="5332"/>
    <cellStyle name="Başlık 3 2 2 18 2 9 4" xfId="5333"/>
    <cellStyle name="Başlık 3 2 2 18 2 9 5" xfId="5334"/>
    <cellStyle name="Başlık 3 2 2 18 2 9 6" xfId="5335"/>
    <cellStyle name="Başlık 3 2 2 18 20" xfId="5336"/>
    <cellStyle name="Başlık 3 2 2 18 21" xfId="5337"/>
    <cellStyle name="Başlık 3 2 2 18 3" xfId="5338"/>
    <cellStyle name="Başlık 3 2 2 18 3 2" xfId="5339"/>
    <cellStyle name="Başlık 3 2 2 18 3 2 2" xfId="5340"/>
    <cellStyle name="Başlık 3 2 2 18 3 2 3" xfId="5341"/>
    <cellStyle name="Başlık 3 2 2 18 3 2 4" xfId="5342"/>
    <cellStyle name="Başlık 3 2 2 18 3 2 5" xfId="5343"/>
    <cellStyle name="Başlık 3 2 2 18 3 3" xfId="5344"/>
    <cellStyle name="Başlık 3 2 2 18 3 4" xfId="5345"/>
    <cellStyle name="Başlık 3 2 2 18 3 5" xfId="5346"/>
    <cellStyle name="Başlık 3 2 2 18 3 6" xfId="5347"/>
    <cellStyle name="Başlık 3 2 2 18 4" xfId="5348"/>
    <cellStyle name="Başlık 3 2 2 18 4 2" xfId="5349"/>
    <cellStyle name="Başlık 3 2 2 18 4 2 2" xfId="5350"/>
    <cellStyle name="Başlık 3 2 2 18 4 2 3" xfId="5351"/>
    <cellStyle name="Başlık 3 2 2 18 4 2 4" xfId="5352"/>
    <cellStyle name="Başlık 3 2 2 18 4 2 5" xfId="5353"/>
    <cellStyle name="Başlık 3 2 2 18 4 3" xfId="5354"/>
    <cellStyle name="Başlık 3 2 2 18 4 4" xfId="5355"/>
    <cellStyle name="Başlık 3 2 2 18 4 5" xfId="5356"/>
    <cellStyle name="Başlık 3 2 2 18 4 6" xfId="5357"/>
    <cellStyle name="Başlık 3 2 2 18 5" xfId="5358"/>
    <cellStyle name="Başlık 3 2 2 18 5 2" xfId="5359"/>
    <cellStyle name="Başlık 3 2 2 18 5 2 2" xfId="5360"/>
    <cellStyle name="Başlık 3 2 2 18 5 2 3" xfId="5361"/>
    <cellStyle name="Başlık 3 2 2 18 5 2 4" xfId="5362"/>
    <cellStyle name="Başlık 3 2 2 18 5 2 5" xfId="5363"/>
    <cellStyle name="Başlık 3 2 2 18 5 3" xfId="5364"/>
    <cellStyle name="Başlık 3 2 2 18 5 4" xfId="5365"/>
    <cellStyle name="Başlık 3 2 2 18 5 5" xfId="5366"/>
    <cellStyle name="Başlık 3 2 2 18 5 6" xfId="5367"/>
    <cellStyle name="Başlık 3 2 2 18 6" xfId="5368"/>
    <cellStyle name="Başlık 3 2 2 18 6 2" xfId="5369"/>
    <cellStyle name="Başlık 3 2 2 18 6 2 2" xfId="5370"/>
    <cellStyle name="Başlık 3 2 2 18 6 2 3" xfId="5371"/>
    <cellStyle name="Başlık 3 2 2 18 6 2 4" xfId="5372"/>
    <cellStyle name="Başlık 3 2 2 18 6 2 5" xfId="5373"/>
    <cellStyle name="Başlık 3 2 2 18 6 3" xfId="5374"/>
    <cellStyle name="Başlık 3 2 2 18 6 4" xfId="5375"/>
    <cellStyle name="Başlık 3 2 2 18 6 5" xfId="5376"/>
    <cellStyle name="Başlık 3 2 2 18 6 6" xfId="5377"/>
    <cellStyle name="Başlık 3 2 2 18 7" xfId="5378"/>
    <cellStyle name="Başlık 3 2 2 18 7 2" xfId="5379"/>
    <cellStyle name="Başlık 3 2 2 18 7 2 2" xfId="5380"/>
    <cellStyle name="Başlık 3 2 2 18 7 2 3" xfId="5381"/>
    <cellStyle name="Başlık 3 2 2 18 7 2 4" xfId="5382"/>
    <cellStyle name="Başlık 3 2 2 18 7 2 5" xfId="5383"/>
    <cellStyle name="Başlık 3 2 2 18 7 3" xfId="5384"/>
    <cellStyle name="Başlık 3 2 2 18 7 4" xfId="5385"/>
    <cellStyle name="Başlık 3 2 2 18 7 5" xfId="5386"/>
    <cellStyle name="Başlık 3 2 2 18 7 6" xfId="5387"/>
    <cellStyle name="Başlık 3 2 2 18 8" xfId="5388"/>
    <cellStyle name="Başlık 3 2 2 18 8 2" xfId="5389"/>
    <cellStyle name="Başlık 3 2 2 18 8 2 2" xfId="5390"/>
    <cellStyle name="Başlık 3 2 2 18 8 2 3" xfId="5391"/>
    <cellStyle name="Başlık 3 2 2 18 8 2 4" xfId="5392"/>
    <cellStyle name="Başlık 3 2 2 18 8 2 5" xfId="5393"/>
    <cellStyle name="Başlık 3 2 2 18 8 3" xfId="5394"/>
    <cellStyle name="Başlık 3 2 2 18 8 4" xfId="5395"/>
    <cellStyle name="Başlık 3 2 2 18 8 5" xfId="5396"/>
    <cellStyle name="Başlık 3 2 2 18 8 6" xfId="5397"/>
    <cellStyle name="Başlık 3 2 2 18 9" xfId="5398"/>
    <cellStyle name="Başlık 3 2 2 18 9 2" xfId="5399"/>
    <cellStyle name="Başlık 3 2 2 18 9 2 2" xfId="5400"/>
    <cellStyle name="Başlık 3 2 2 18 9 2 3" xfId="5401"/>
    <cellStyle name="Başlık 3 2 2 18 9 2 4" xfId="5402"/>
    <cellStyle name="Başlık 3 2 2 18 9 2 5" xfId="5403"/>
    <cellStyle name="Başlık 3 2 2 18 9 3" xfId="5404"/>
    <cellStyle name="Başlık 3 2 2 18 9 4" xfId="5405"/>
    <cellStyle name="Başlık 3 2 2 18 9 5" xfId="5406"/>
    <cellStyle name="Başlık 3 2 2 18 9 6" xfId="5407"/>
    <cellStyle name="Başlık 3 2 2 19" xfId="5408"/>
    <cellStyle name="Başlık 3 2 2 19 10" xfId="5409"/>
    <cellStyle name="Başlık 3 2 2 19 10 2" xfId="5410"/>
    <cellStyle name="Başlık 3 2 2 19 10 2 2" xfId="5411"/>
    <cellStyle name="Başlık 3 2 2 19 10 2 3" xfId="5412"/>
    <cellStyle name="Başlık 3 2 2 19 10 2 4" xfId="5413"/>
    <cellStyle name="Başlık 3 2 2 19 10 2 5" xfId="5414"/>
    <cellStyle name="Başlık 3 2 2 19 10 3" xfId="5415"/>
    <cellStyle name="Başlık 3 2 2 19 10 4" xfId="5416"/>
    <cellStyle name="Başlık 3 2 2 19 10 5" xfId="5417"/>
    <cellStyle name="Başlık 3 2 2 19 10 6" xfId="5418"/>
    <cellStyle name="Başlık 3 2 2 19 11" xfId="5419"/>
    <cellStyle name="Başlık 3 2 2 19 11 2" xfId="5420"/>
    <cellStyle name="Başlık 3 2 2 19 11 2 2" xfId="5421"/>
    <cellStyle name="Başlık 3 2 2 19 11 2 3" xfId="5422"/>
    <cellStyle name="Başlık 3 2 2 19 11 2 4" xfId="5423"/>
    <cellStyle name="Başlık 3 2 2 19 11 2 5" xfId="5424"/>
    <cellStyle name="Başlık 3 2 2 19 11 3" xfId="5425"/>
    <cellStyle name="Başlık 3 2 2 19 11 4" xfId="5426"/>
    <cellStyle name="Başlık 3 2 2 19 11 5" xfId="5427"/>
    <cellStyle name="Başlık 3 2 2 19 11 6" xfId="5428"/>
    <cellStyle name="Başlık 3 2 2 19 12" xfId="5429"/>
    <cellStyle name="Başlık 3 2 2 19 12 2" xfId="5430"/>
    <cellStyle name="Başlık 3 2 2 19 12 2 2" xfId="5431"/>
    <cellStyle name="Başlık 3 2 2 19 12 2 3" xfId="5432"/>
    <cellStyle name="Başlık 3 2 2 19 12 2 4" xfId="5433"/>
    <cellStyle name="Başlık 3 2 2 19 12 2 5" xfId="5434"/>
    <cellStyle name="Başlık 3 2 2 19 12 3" xfId="5435"/>
    <cellStyle name="Başlık 3 2 2 19 12 4" xfId="5436"/>
    <cellStyle name="Başlık 3 2 2 19 12 5" xfId="5437"/>
    <cellStyle name="Başlık 3 2 2 19 12 6" xfId="5438"/>
    <cellStyle name="Başlık 3 2 2 19 13" xfId="5439"/>
    <cellStyle name="Başlık 3 2 2 19 13 2" xfId="5440"/>
    <cellStyle name="Başlık 3 2 2 19 13 2 2" xfId="5441"/>
    <cellStyle name="Başlık 3 2 2 19 13 2 3" xfId="5442"/>
    <cellStyle name="Başlık 3 2 2 19 13 2 4" xfId="5443"/>
    <cellStyle name="Başlık 3 2 2 19 13 2 5" xfId="5444"/>
    <cellStyle name="Başlık 3 2 2 19 13 3" xfId="5445"/>
    <cellStyle name="Başlık 3 2 2 19 13 4" xfId="5446"/>
    <cellStyle name="Başlık 3 2 2 19 13 5" xfId="5447"/>
    <cellStyle name="Başlık 3 2 2 19 13 6" xfId="5448"/>
    <cellStyle name="Başlık 3 2 2 19 14" xfId="5449"/>
    <cellStyle name="Başlık 3 2 2 19 14 2" xfId="5450"/>
    <cellStyle name="Başlık 3 2 2 19 14 2 2" xfId="5451"/>
    <cellStyle name="Başlık 3 2 2 19 14 2 3" xfId="5452"/>
    <cellStyle name="Başlık 3 2 2 19 14 2 4" xfId="5453"/>
    <cellStyle name="Başlık 3 2 2 19 14 2 5" xfId="5454"/>
    <cellStyle name="Başlık 3 2 2 19 14 3" xfId="5455"/>
    <cellStyle name="Başlık 3 2 2 19 14 4" xfId="5456"/>
    <cellStyle name="Başlık 3 2 2 19 14 5" xfId="5457"/>
    <cellStyle name="Başlık 3 2 2 19 14 6" xfId="5458"/>
    <cellStyle name="Başlık 3 2 2 19 15" xfId="5459"/>
    <cellStyle name="Başlık 3 2 2 19 15 2" xfId="5460"/>
    <cellStyle name="Başlık 3 2 2 19 15 3" xfId="5461"/>
    <cellStyle name="Başlık 3 2 2 19 15 4" xfId="5462"/>
    <cellStyle name="Başlık 3 2 2 19 15 5" xfId="5463"/>
    <cellStyle name="Başlık 3 2 2 19 16" xfId="5464"/>
    <cellStyle name="Başlık 3 2 2 19 17" xfId="5465"/>
    <cellStyle name="Başlık 3 2 2 19 18" xfId="5466"/>
    <cellStyle name="Başlık 3 2 2 19 19" xfId="5467"/>
    <cellStyle name="Başlık 3 2 2 19 2" xfId="5468"/>
    <cellStyle name="Başlık 3 2 2 19 2 10" xfId="5469"/>
    <cellStyle name="Başlık 3 2 2 19 2 10 2" xfId="5470"/>
    <cellStyle name="Başlık 3 2 2 19 2 10 2 2" xfId="5471"/>
    <cellStyle name="Başlık 3 2 2 19 2 10 2 3" xfId="5472"/>
    <cellStyle name="Başlık 3 2 2 19 2 10 2 4" xfId="5473"/>
    <cellStyle name="Başlık 3 2 2 19 2 10 2 5" xfId="5474"/>
    <cellStyle name="Başlık 3 2 2 19 2 10 3" xfId="5475"/>
    <cellStyle name="Başlık 3 2 2 19 2 10 4" xfId="5476"/>
    <cellStyle name="Başlık 3 2 2 19 2 10 5" xfId="5477"/>
    <cellStyle name="Başlık 3 2 2 19 2 10 6" xfId="5478"/>
    <cellStyle name="Başlık 3 2 2 19 2 11" xfId="5479"/>
    <cellStyle name="Başlık 3 2 2 19 2 11 2" xfId="5480"/>
    <cellStyle name="Başlık 3 2 2 19 2 11 2 2" xfId="5481"/>
    <cellStyle name="Başlık 3 2 2 19 2 11 2 3" xfId="5482"/>
    <cellStyle name="Başlık 3 2 2 19 2 11 2 4" xfId="5483"/>
    <cellStyle name="Başlık 3 2 2 19 2 11 2 5" xfId="5484"/>
    <cellStyle name="Başlık 3 2 2 19 2 11 3" xfId="5485"/>
    <cellStyle name="Başlık 3 2 2 19 2 11 4" xfId="5486"/>
    <cellStyle name="Başlık 3 2 2 19 2 11 5" xfId="5487"/>
    <cellStyle name="Başlık 3 2 2 19 2 11 6" xfId="5488"/>
    <cellStyle name="Başlık 3 2 2 19 2 12" xfId="5489"/>
    <cellStyle name="Başlık 3 2 2 19 2 12 2" xfId="5490"/>
    <cellStyle name="Başlık 3 2 2 19 2 12 2 2" xfId="5491"/>
    <cellStyle name="Başlık 3 2 2 19 2 12 2 3" xfId="5492"/>
    <cellStyle name="Başlık 3 2 2 19 2 12 2 4" xfId="5493"/>
    <cellStyle name="Başlık 3 2 2 19 2 12 2 5" xfId="5494"/>
    <cellStyle name="Başlık 3 2 2 19 2 12 3" xfId="5495"/>
    <cellStyle name="Başlık 3 2 2 19 2 12 4" xfId="5496"/>
    <cellStyle name="Başlık 3 2 2 19 2 12 5" xfId="5497"/>
    <cellStyle name="Başlık 3 2 2 19 2 12 6" xfId="5498"/>
    <cellStyle name="Başlık 3 2 2 19 2 13" xfId="5499"/>
    <cellStyle name="Başlık 3 2 2 19 2 13 2" xfId="5500"/>
    <cellStyle name="Başlık 3 2 2 19 2 13 2 2" xfId="5501"/>
    <cellStyle name="Başlık 3 2 2 19 2 13 2 3" xfId="5502"/>
    <cellStyle name="Başlık 3 2 2 19 2 13 2 4" xfId="5503"/>
    <cellStyle name="Başlık 3 2 2 19 2 13 2 5" xfId="5504"/>
    <cellStyle name="Başlık 3 2 2 19 2 13 3" xfId="5505"/>
    <cellStyle name="Başlık 3 2 2 19 2 13 4" xfId="5506"/>
    <cellStyle name="Başlık 3 2 2 19 2 13 5" xfId="5507"/>
    <cellStyle name="Başlık 3 2 2 19 2 13 6" xfId="5508"/>
    <cellStyle name="Başlık 3 2 2 19 2 14" xfId="5509"/>
    <cellStyle name="Başlık 3 2 2 19 2 14 2" xfId="5510"/>
    <cellStyle name="Başlık 3 2 2 19 2 14 3" xfId="5511"/>
    <cellStyle name="Başlık 3 2 2 19 2 14 4" xfId="5512"/>
    <cellStyle name="Başlık 3 2 2 19 2 14 5" xfId="5513"/>
    <cellStyle name="Başlık 3 2 2 19 2 15" xfId="5514"/>
    <cellStyle name="Başlık 3 2 2 19 2 16" xfId="5515"/>
    <cellStyle name="Başlık 3 2 2 19 2 17" xfId="5516"/>
    <cellStyle name="Başlık 3 2 2 19 2 18" xfId="5517"/>
    <cellStyle name="Başlık 3 2 2 19 2 2" xfId="5518"/>
    <cellStyle name="Başlık 3 2 2 19 2 2 2" xfId="5519"/>
    <cellStyle name="Başlık 3 2 2 19 2 2 2 2" xfId="5520"/>
    <cellStyle name="Başlık 3 2 2 19 2 2 2 3" xfId="5521"/>
    <cellStyle name="Başlık 3 2 2 19 2 2 2 4" xfId="5522"/>
    <cellStyle name="Başlık 3 2 2 19 2 2 2 5" xfId="5523"/>
    <cellStyle name="Başlık 3 2 2 19 2 2 3" xfId="5524"/>
    <cellStyle name="Başlık 3 2 2 19 2 2 4" xfId="5525"/>
    <cellStyle name="Başlık 3 2 2 19 2 2 5" xfId="5526"/>
    <cellStyle name="Başlık 3 2 2 19 2 2 6" xfId="5527"/>
    <cellStyle name="Başlık 3 2 2 19 2 3" xfId="5528"/>
    <cellStyle name="Başlık 3 2 2 19 2 3 2" xfId="5529"/>
    <cellStyle name="Başlık 3 2 2 19 2 3 2 2" xfId="5530"/>
    <cellStyle name="Başlık 3 2 2 19 2 3 2 3" xfId="5531"/>
    <cellStyle name="Başlık 3 2 2 19 2 3 2 4" xfId="5532"/>
    <cellStyle name="Başlık 3 2 2 19 2 3 2 5" xfId="5533"/>
    <cellStyle name="Başlık 3 2 2 19 2 3 3" xfId="5534"/>
    <cellStyle name="Başlık 3 2 2 19 2 3 4" xfId="5535"/>
    <cellStyle name="Başlık 3 2 2 19 2 3 5" xfId="5536"/>
    <cellStyle name="Başlık 3 2 2 19 2 3 6" xfId="5537"/>
    <cellStyle name="Başlık 3 2 2 19 2 4" xfId="5538"/>
    <cellStyle name="Başlık 3 2 2 19 2 4 2" xfId="5539"/>
    <cellStyle name="Başlık 3 2 2 19 2 4 2 2" xfId="5540"/>
    <cellStyle name="Başlık 3 2 2 19 2 4 2 3" xfId="5541"/>
    <cellStyle name="Başlık 3 2 2 19 2 4 2 4" xfId="5542"/>
    <cellStyle name="Başlık 3 2 2 19 2 4 2 5" xfId="5543"/>
    <cellStyle name="Başlık 3 2 2 19 2 4 3" xfId="5544"/>
    <cellStyle name="Başlık 3 2 2 19 2 4 4" xfId="5545"/>
    <cellStyle name="Başlık 3 2 2 19 2 4 5" xfId="5546"/>
    <cellStyle name="Başlık 3 2 2 19 2 4 6" xfId="5547"/>
    <cellStyle name="Başlık 3 2 2 19 2 5" xfId="5548"/>
    <cellStyle name="Başlık 3 2 2 19 2 5 2" xfId="5549"/>
    <cellStyle name="Başlık 3 2 2 19 2 5 2 2" xfId="5550"/>
    <cellStyle name="Başlık 3 2 2 19 2 5 2 3" xfId="5551"/>
    <cellStyle name="Başlık 3 2 2 19 2 5 2 4" xfId="5552"/>
    <cellStyle name="Başlık 3 2 2 19 2 5 2 5" xfId="5553"/>
    <cellStyle name="Başlık 3 2 2 19 2 5 3" xfId="5554"/>
    <cellStyle name="Başlık 3 2 2 19 2 5 4" xfId="5555"/>
    <cellStyle name="Başlık 3 2 2 19 2 5 5" xfId="5556"/>
    <cellStyle name="Başlık 3 2 2 19 2 5 6" xfId="5557"/>
    <cellStyle name="Başlık 3 2 2 19 2 6" xfId="5558"/>
    <cellStyle name="Başlık 3 2 2 19 2 6 2" xfId="5559"/>
    <cellStyle name="Başlık 3 2 2 19 2 6 2 2" xfId="5560"/>
    <cellStyle name="Başlık 3 2 2 19 2 6 2 3" xfId="5561"/>
    <cellStyle name="Başlık 3 2 2 19 2 6 2 4" xfId="5562"/>
    <cellStyle name="Başlık 3 2 2 19 2 6 2 5" xfId="5563"/>
    <cellStyle name="Başlık 3 2 2 19 2 6 3" xfId="5564"/>
    <cellStyle name="Başlık 3 2 2 19 2 6 4" xfId="5565"/>
    <cellStyle name="Başlık 3 2 2 19 2 6 5" xfId="5566"/>
    <cellStyle name="Başlık 3 2 2 19 2 6 6" xfId="5567"/>
    <cellStyle name="Başlık 3 2 2 19 2 7" xfId="5568"/>
    <cellStyle name="Başlık 3 2 2 19 2 7 2" xfId="5569"/>
    <cellStyle name="Başlık 3 2 2 19 2 7 2 2" xfId="5570"/>
    <cellStyle name="Başlık 3 2 2 19 2 7 2 3" xfId="5571"/>
    <cellStyle name="Başlık 3 2 2 19 2 7 2 4" xfId="5572"/>
    <cellStyle name="Başlık 3 2 2 19 2 7 2 5" xfId="5573"/>
    <cellStyle name="Başlık 3 2 2 19 2 7 3" xfId="5574"/>
    <cellStyle name="Başlık 3 2 2 19 2 7 4" xfId="5575"/>
    <cellStyle name="Başlık 3 2 2 19 2 7 5" xfId="5576"/>
    <cellStyle name="Başlık 3 2 2 19 2 7 6" xfId="5577"/>
    <cellStyle name="Başlık 3 2 2 19 2 8" xfId="5578"/>
    <cellStyle name="Başlık 3 2 2 19 2 8 2" xfId="5579"/>
    <cellStyle name="Başlık 3 2 2 19 2 8 2 2" xfId="5580"/>
    <cellStyle name="Başlık 3 2 2 19 2 8 2 3" xfId="5581"/>
    <cellStyle name="Başlık 3 2 2 19 2 8 2 4" xfId="5582"/>
    <cellStyle name="Başlık 3 2 2 19 2 8 2 5" xfId="5583"/>
    <cellStyle name="Başlık 3 2 2 19 2 8 3" xfId="5584"/>
    <cellStyle name="Başlık 3 2 2 19 2 8 4" xfId="5585"/>
    <cellStyle name="Başlık 3 2 2 19 2 8 5" xfId="5586"/>
    <cellStyle name="Başlık 3 2 2 19 2 8 6" xfId="5587"/>
    <cellStyle name="Başlık 3 2 2 19 2 9" xfId="5588"/>
    <cellStyle name="Başlık 3 2 2 19 2 9 2" xfId="5589"/>
    <cellStyle name="Başlık 3 2 2 19 2 9 2 2" xfId="5590"/>
    <cellStyle name="Başlık 3 2 2 19 2 9 2 3" xfId="5591"/>
    <cellStyle name="Başlık 3 2 2 19 2 9 2 4" xfId="5592"/>
    <cellStyle name="Başlık 3 2 2 19 2 9 2 5" xfId="5593"/>
    <cellStyle name="Başlık 3 2 2 19 2 9 3" xfId="5594"/>
    <cellStyle name="Başlık 3 2 2 19 2 9 4" xfId="5595"/>
    <cellStyle name="Başlık 3 2 2 19 2 9 5" xfId="5596"/>
    <cellStyle name="Başlık 3 2 2 19 2 9 6" xfId="5597"/>
    <cellStyle name="Başlık 3 2 2 19 3" xfId="5598"/>
    <cellStyle name="Başlık 3 2 2 19 3 2" xfId="5599"/>
    <cellStyle name="Başlık 3 2 2 19 3 2 2" xfId="5600"/>
    <cellStyle name="Başlık 3 2 2 19 3 2 3" xfId="5601"/>
    <cellStyle name="Başlık 3 2 2 19 3 2 4" xfId="5602"/>
    <cellStyle name="Başlık 3 2 2 19 3 2 5" xfId="5603"/>
    <cellStyle name="Başlık 3 2 2 19 3 3" xfId="5604"/>
    <cellStyle name="Başlık 3 2 2 19 3 4" xfId="5605"/>
    <cellStyle name="Başlık 3 2 2 19 3 5" xfId="5606"/>
    <cellStyle name="Başlık 3 2 2 19 3 6" xfId="5607"/>
    <cellStyle name="Başlık 3 2 2 19 4" xfId="5608"/>
    <cellStyle name="Başlık 3 2 2 19 4 2" xfId="5609"/>
    <cellStyle name="Başlık 3 2 2 19 4 2 2" xfId="5610"/>
    <cellStyle name="Başlık 3 2 2 19 4 2 3" xfId="5611"/>
    <cellStyle name="Başlık 3 2 2 19 4 2 4" xfId="5612"/>
    <cellStyle name="Başlık 3 2 2 19 4 2 5" xfId="5613"/>
    <cellStyle name="Başlık 3 2 2 19 4 3" xfId="5614"/>
    <cellStyle name="Başlık 3 2 2 19 4 4" xfId="5615"/>
    <cellStyle name="Başlık 3 2 2 19 4 5" xfId="5616"/>
    <cellStyle name="Başlık 3 2 2 19 4 6" xfId="5617"/>
    <cellStyle name="Başlık 3 2 2 19 5" xfId="5618"/>
    <cellStyle name="Başlık 3 2 2 19 5 2" xfId="5619"/>
    <cellStyle name="Başlık 3 2 2 19 5 2 2" xfId="5620"/>
    <cellStyle name="Başlık 3 2 2 19 5 2 3" xfId="5621"/>
    <cellStyle name="Başlık 3 2 2 19 5 2 4" xfId="5622"/>
    <cellStyle name="Başlık 3 2 2 19 5 2 5" xfId="5623"/>
    <cellStyle name="Başlık 3 2 2 19 5 3" xfId="5624"/>
    <cellStyle name="Başlık 3 2 2 19 5 4" xfId="5625"/>
    <cellStyle name="Başlık 3 2 2 19 5 5" xfId="5626"/>
    <cellStyle name="Başlık 3 2 2 19 5 6" xfId="5627"/>
    <cellStyle name="Başlık 3 2 2 19 6" xfId="5628"/>
    <cellStyle name="Başlık 3 2 2 19 6 2" xfId="5629"/>
    <cellStyle name="Başlık 3 2 2 19 6 2 2" xfId="5630"/>
    <cellStyle name="Başlık 3 2 2 19 6 2 3" xfId="5631"/>
    <cellStyle name="Başlık 3 2 2 19 6 2 4" xfId="5632"/>
    <cellStyle name="Başlık 3 2 2 19 6 2 5" xfId="5633"/>
    <cellStyle name="Başlık 3 2 2 19 6 3" xfId="5634"/>
    <cellStyle name="Başlık 3 2 2 19 6 4" xfId="5635"/>
    <cellStyle name="Başlık 3 2 2 19 6 5" xfId="5636"/>
    <cellStyle name="Başlık 3 2 2 19 6 6" xfId="5637"/>
    <cellStyle name="Başlık 3 2 2 19 7" xfId="5638"/>
    <cellStyle name="Başlık 3 2 2 19 7 2" xfId="5639"/>
    <cellStyle name="Başlık 3 2 2 19 7 2 2" xfId="5640"/>
    <cellStyle name="Başlık 3 2 2 19 7 2 3" xfId="5641"/>
    <cellStyle name="Başlık 3 2 2 19 7 2 4" xfId="5642"/>
    <cellStyle name="Başlık 3 2 2 19 7 2 5" xfId="5643"/>
    <cellStyle name="Başlık 3 2 2 19 7 3" xfId="5644"/>
    <cellStyle name="Başlık 3 2 2 19 7 4" xfId="5645"/>
    <cellStyle name="Başlık 3 2 2 19 7 5" xfId="5646"/>
    <cellStyle name="Başlık 3 2 2 19 7 6" xfId="5647"/>
    <cellStyle name="Başlık 3 2 2 19 8" xfId="5648"/>
    <cellStyle name="Başlık 3 2 2 19 8 2" xfId="5649"/>
    <cellStyle name="Başlık 3 2 2 19 8 2 2" xfId="5650"/>
    <cellStyle name="Başlık 3 2 2 19 8 2 3" xfId="5651"/>
    <cellStyle name="Başlık 3 2 2 19 8 2 4" xfId="5652"/>
    <cellStyle name="Başlık 3 2 2 19 8 2 5" xfId="5653"/>
    <cellStyle name="Başlık 3 2 2 19 8 3" xfId="5654"/>
    <cellStyle name="Başlık 3 2 2 19 8 4" xfId="5655"/>
    <cellStyle name="Başlık 3 2 2 19 8 5" xfId="5656"/>
    <cellStyle name="Başlık 3 2 2 19 8 6" xfId="5657"/>
    <cellStyle name="Başlık 3 2 2 19 9" xfId="5658"/>
    <cellStyle name="Başlık 3 2 2 19 9 2" xfId="5659"/>
    <cellStyle name="Başlık 3 2 2 19 9 2 2" xfId="5660"/>
    <cellStyle name="Başlık 3 2 2 19 9 2 3" xfId="5661"/>
    <cellStyle name="Başlık 3 2 2 19 9 2 4" xfId="5662"/>
    <cellStyle name="Başlık 3 2 2 19 9 2 5" xfId="5663"/>
    <cellStyle name="Başlık 3 2 2 19 9 3" xfId="5664"/>
    <cellStyle name="Başlık 3 2 2 19 9 4" xfId="5665"/>
    <cellStyle name="Başlık 3 2 2 19 9 5" xfId="5666"/>
    <cellStyle name="Başlık 3 2 2 19 9 6" xfId="5667"/>
    <cellStyle name="Başlık 3 2 2 2" xfId="5668"/>
    <cellStyle name="Başlık 3 2 2 2 10" xfId="5669"/>
    <cellStyle name="Başlık 3 2 2 2 10 2" xfId="5670"/>
    <cellStyle name="Başlık 3 2 2 2 10 2 2" xfId="5671"/>
    <cellStyle name="Başlık 3 2 2 2 10 2 3" xfId="5672"/>
    <cellStyle name="Başlık 3 2 2 2 10 2 4" xfId="5673"/>
    <cellStyle name="Başlık 3 2 2 2 10 2 5" xfId="5674"/>
    <cellStyle name="Başlık 3 2 2 2 10 3" xfId="5675"/>
    <cellStyle name="Başlık 3 2 2 2 10 4" xfId="5676"/>
    <cellStyle name="Başlık 3 2 2 2 10 5" xfId="5677"/>
    <cellStyle name="Başlık 3 2 2 2 10 6" xfId="5678"/>
    <cellStyle name="Başlık 3 2 2 2 11" xfId="5679"/>
    <cellStyle name="Başlık 3 2 2 2 11 2" xfId="5680"/>
    <cellStyle name="Başlık 3 2 2 2 11 2 2" xfId="5681"/>
    <cellStyle name="Başlık 3 2 2 2 11 2 3" xfId="5682"/>
    <cellStyle name="Başlık 3 2 2 2 11 2 4" xfId="5683"/>
    <cellStyle name="Başlık 3 2 2 2 11 2 5" xfId="5684"/>
    <cellStyle name="Başlık 3 2 2 2 11 3" xfId="5685"/>
    <cellStyle name="Başlık 3 2 2 2 11 4" xfId="5686"/>
    <cellStyle name="Başlık 3 2 2 2 11 5" xfId="5687"/>
    <cellStyle name="Başlık 3 2 2 2 11 6" xfId="5688"/>
    <cellStyle name="Başlık 3 2 2 2 12" xfId="5689"/>
    <cellStyle name="Başlık 3 2 2 2 12 2" xfId="5690"/>
    <cellStyle name="Başlık 3 2 2 2 12 2 2" xfId="5691"/>
    <cellStyle name="Başlık 3 2 2 2 12 2 3" xfId="5692"/>
    <cellStyle name="Başlık 3 2 2 2 12 2 4" xfId="5693"/>
    <cellStyle name="Başlık 3 2 2 2 12 2 5" xfId="5694"/>
    <cellStyle name="Başlık 3 2 2 2 12 3" xfId="5695"/>
    <cellStyle name="Başlık 3 2 2 2 12 4" xfId="5696"/>
    <cellStyle name="Başlık 3 2 2 2 12 5" xfId="5697"/>
    <cellStyle name="Başlık 3 2 2 2 12 6" xfId="5698"/>
    <cellStyle name="Başlık 3 2 2 2 13" xfId="5699"/>
    <cellStyle name="Başlık 3 2 2 2 13 2" xfId="5700"/>
    <cellStyle name="Başlık 3 2 2 2 13 2 2" xfId="5701"/>
    <cellStyle name="Başlık 3 2 2 2 13 2 3" xfId="5702"/>
    <cellStyle name="Başlık 3 2 2 2 13 2 4" xfId="5703"/>
    <cellStyle name="Başlık 3 2 2 2 13 2 5" xfId="5704"/>
    <cellStyle name="Başlık 3 2 2 2 13 3" xfId="5705"/>
    <cellStyle name="Başlık 3 2 2 2 13 4" xfId="5706"/>
    <cellStyle name="Başlık 3 2 2 2 13 5" xfId="5707"/>
    <cellStyle name="Başlık 3 2 2 2 13 6" xfId="5708"/>
    <cellStyle name="Başlık 3 2 2 2 14" xfId="5709"/>
    <cellStyle name="Başlık 3 2 2 2 14 2" xfId="5710"/>
    <cellStyle name="Başlık 3 2 2 2 14 2 2" xfId="5711"/>
    <cellStyle name="Başlık 3 2 2 2 14 2 3" xfId="5712"/>
    <cellStyle name="Başlık 3 2 2 2 14 2 4" xfId="5713"/>
    <cellStyle name="Başlık 3 2 2 2 14 2 5" xfId="5714"/>
    <cellStyle name="Başlık 3 2 2 2 14 3" xfId="5715"/>
    <cellStyle name="Başlık 3 2 2 2 14 4" xfId="5716"/>
    <cellStyle name="Başlık 3 2 2 2 14 5" xfId="5717"/>
    <cellStyle name="Başlık 3 2 2 2 14 6" xfId="5718"/>
    <cellStyle name="Başlık 3 2 2 2 15" xfId="5719"/>
    <cellStyle name="Başlık 3 2 2 2 15 2" xfId="5720"/>
    <cellStyle name="Başlık 3 2 2 2 15 2 2" xfId="5721"/>
    <cellStyle name="Başlık 3 2 2 2 15 2 3" xfId="5722"/>
    <cellStyle name="Başlık 3 2 2 2 15 2 4" xfId="5723"/>
    <cellStyle name="Başlık 3 2 2 2 15 2 5" xfId="5724"/>
    <cellStyle name="Başlık 3 2 2 2 15 3" xfId="5725"/>
    <cellStyle name="Başlık 3 2 2 2 15 4" xfId="5726"/>
    <cellStyle name="Başlık 3 2 2 2 15 5" xfId="5727"/>
    <cellStyle name="Başlık 3 2 2 2 15 6" xfId="5728"/>
    <cellStyle name="Başlık 3 2 2 2 16" xfId="5729"/>
    <cellStyle name="Başlık 3 2 2 2 16 2" xfId="5730"/>
    <cellStyle name="Başlık 3 2 2 2 16 2 2" xfId="5731"/>
    <cellStyle name="Başlık 3 2 2 2 16 2 3" xfId="5732"/>
    <cellStyle name="Başlık 3 2 2 2 16 2 4" xfId="5733"/>
    <cellStyle name="Başlık 3 2 2 2 16 2 5" xfId="5734"/>
    <cellStyle name="Başlık 3 2 2 2 16 3" xfId="5735"/>
    <cellStyle name="Başlık 3 2 2 2 16 4" xfId="5736"/>
    <cellStyle name="Başlık 3 2 2 2 16 5" xfId="5737"/>
    <cellStyle name="Başlık 3 2 2 2 16 6" xfId="5738"/>
    <cellStyle name="Başlık 3 2 2 2 17" xfId="5739"/>
    <cellStyle name="Başlık 3 2 2 2 17 2" xfId="5740"/>
    <cellStyle name="Başlık 3 2 2 2 17 3" xfId="5741"/>
    <cellStyle name="Başlık 3 2 2 2 17 4" xfId="5742"/>
    <cellStyle name="Başlık 3 2 2 2 17 5" xfId="5743"/>
    <cellStyle name="Başlık 3 2 2 2 18" xfId="5744"/>
    <cellStyle name="Başlık 3 2 2 2 19" xfId="5745"/>
    <cellStyle name="Başlık 3 2 2 2 2" xfId="5746"/>
    <cellStyle name="Başlık 3 2 2 2 2 10" xfId="5747"/>
    <cellStyle name="Başlık 3 2 2 2 2 10 2" xfId="5748"/>
    <cellStyle name="Başlık 3 2 2 2 2 10 2 2" xfId="5749"/>
    <cellStyle name="Başlık 3 2 2 2 2 10 2 3" xfId="5750"/>
    <cellStyle name="Başlık 3 2 2 2 2 10 2 4" xfId="5751"/>
    <cellStyle name="Başlık 3 2 2 2 2 10 2 5" xfId="5752"/>
    <cellStyle name="Başlık 3 2 2 2 2 10 3" xfId="5753"/>
    <cellStyle name="Başlık 3 2 2 2 2 10 4" xfId="5754"/>
    <cellStyle name="Başlık 3 2 2 2 2 10 5" xfId="5755"/>
    <cellStyle name="Başlık 3 2 2 2 2 10 6" xfId="5756"/>
    <cellStyle name="Başlık 3 2 2 2 2 11" xfId="5757"/>
    <cellStyle name="Başlık 3 2 2 2 2 11 2" xfId="5758"/>
    <cellStyle name="Başlık 3 2 2 2 2 11 2 2" xfId="5759"/>
    <cellStyle name="Başlık 3 2 2 2 2 11 2 3" xfId="5760"/>
    <cellStyle name="Başlık 3 2 2 2 2 11 2 4" xfId="5761"/>
    <cellStyle name="Başlık 3 2 2 2 2 11 2 5" xfId="5762"/>
    <cellStyle name="Başlık 3 2 2 2 2 11 3" xfId="5763"/>
    <cellStyle name="Başlık 3 2 2 2 2 11 4" xfId="5764"/>
    <cellStyle name="Başlık 3 2 2 2 2 11 5" xfId="5765"/>
    <cellStyle name="Başlık 3 2 2 2 2 11 6" xfId="5766"/>
    <cellStyle name="Başlık 3 2 2 2 2 12" xfId="5767"/>
    <cellStyle name="Başlık 3 2 2 2 2 12 2" xfId="5768"/>
    <cellStyle name="Başlık 3 2 2 2 2 12 2 2" xfId="5769"/>
    <cellStyle name="Başlık 3 2 2 2 2 12 2 3" xfId="5770"/>
    <cellStyle name="Başlık 3 2 2 2 2 12 2 4" xfId="5771"/>
    <cellStyle name="Başlık 3 2 2 2 2 12 2 5" xfId="5772"/>
    <cellStyle name="Başlık 3 2 2 2 2 12 3" xfId="5773"/>
    <cellStyle name="Başlık 3 2 2 2 2 12 4" xfId="5774"/>
    <cellStyle name="Başlık 3 2 2 2 2 12 5" xfId="5775"/>
    <cellStyle name="Başlık 3 2 2 2 2 12 6" xfId="5776"/>
    <cellStyle name="Başlık 3 2 2 2 2 13" xfId="5777"/>
    <cellStyle name="Başlık 3 2 2 2 2 13 2" xfId="5778"/>
    <cellStyle name="Başlık 3 2 2 2 2 13 2 2" xfId="5779"/>
    <cellStyle name="Başlık 3 2 2 2 2 13 2 3" xfId="5780"/>
    <cellStyle name="Başlık 3 2 2 2 2 13 2 4" xfId="5781"/>
    <cellStyle name="Başlık 3 2 2 2 2 13 2 5" xfId="5782"/>
    <cellStyle name="Başlık 3 2 2 2 2 13 3" xfId="5783"/>
    <cellStyle name="Başlık 3 2 2 2 2 13 4" xfId="5784"/>
    <cellStyle name="Başlık 3 2 2 2 2 13 5" xfId="5785"/>
    <cellStyle name="Başlık 3 2 2 2 2 13 6" xfId="5786"/>
    <cellStyle name="Başlık 3 2 2 2 2 14" xfId="5787"/>
    <cellStyle name="Başlık 3 2 2 2 2 14 2" xfId="5788"/>
    <cellStyle name="Başlık 3 2 2 2 2 14 3" xfId="5789"/>
    <cellStyle name="Başlık 3 2 2 2 2 14 4" xfId="5790"/>
    <cellStyle name="Başlık 3 2 2 2 2 14 5" xfId="5791"/>
    <cellStyle name="Başlık 3 2 2 2 2 15" xfId="5792"/>
    <cellStyle name="Başlık 3 2 2 2 2 16" xfId="5793"/>
    <cellStyle name="Başlık 3 2 2 2 2 17" xfId="5794"/>
    <cellStyle name="Başlık 3 2 2 2 2 18" xfId="5795"/>
    <cellStyle name="Başlık 3 2 2 2 2 2" xfId="5796"/>
    <cellStyle name="Başlık 3 2 2 2 2 2 2" xfId="5797"/>
    <cellStyle name="Başlık 3 2 2 2 2 2 2 2" xfId="5798"/>
    <cellStyle name="Başlık 3 2 2 2 2 2 2 3" xfId="5799"/>
    <cellStyle name="Başlık 3 2 2 2 2 2 2 4" xfId="5800"/>
    <cellStyle name="Başlık 3 2 2 2 2 2 2 5" xfId="5801"/>
    <cellStyle name="Başlık 3 2 2 2 2 2 3" xfId="5802"/>
    <cellStyle name="Başlık 3 2 2 2 2 2 4" xfId="5803"/>
    <cellStyle name="Başlık 3 2 2 2 2 2 5" xfId="5804"/>
    <cellStyle name="Başlık 3 2 2 2 2 2 6" xfId="5805"/>
    <cellStyle name="Başlık 3 2 2 2 2 3" xfId="5806"/>
    <cellStyle name="Başlık 3 2 2 2 2 3 2" xfId="5807"/>
    <cellStyle name="Başlık 3 2 2 2 2 3 2 2" xfId="5808"/>
    <cellStyle name="Başlık 3 2 2 2 2 3 2 3" xfId="5809"/>
    <cellStyle name="Başlık 3 2 2 2 2 3 2 4" xfId="5810"/>
    <cellStyle name="Başlık 3 2 2 2 2 3 2 5" xfId="5811"/>
    <cellStyle name="Başlık 3 2 2 2 2 3 3" xfId="5812"/>
    <cellStyle name="Başlık 3 2 2 2 2 3 4" xfId="5813"/>
    <cellStyle name="Başlık 3 2 2 2 2 3 5" xfId="5814"/>
    <cellStyle name="Başlık 3 2 2 2 2 3 6" xfId="5815"/>
    <cellStyle name="Başlık 3 2 2 2 2 4" xfId="5816"/>
    <cellStyle name="Başlık 3 2 2 2 2 4 2" xfId="5817"/>
    <cellStyle name="Başlık 3 2 2 2 2 4 2 2" xfId="5818"/>
    <cellStyle name="Başlık 3 2 2 2 2 4 2 3" xfId="5819"/>
    <cellStyle name="Başlık 3 2 2 2 2 4 2 4" xfId="5820"/>
    <cellStyle name="Başlık 3 2 2 2 2 4 2 5" xfId="5821"/>
    <cellStyle name="Başlık 3 2 2 2 2 4 3" xfId="5822"/>
    <cellStyle name="Başlık 3 2 2 2 2 4 4" xfId="5823"/>
    <cellStyle name="Başlık 3 2 2 2 2 4 5" xfId="5824"/>
    <cellStyle name="Başlık 3 2 2 2 2 4 6" xfId="5825"/>
    <cellStyle name="Başlık 3 2 2 2 2 5" xfId="5826"/>
    <cellStyle name="Başlık 3 2 2 2 2 5 2" xfId="5827"/>
    <cellStyle name="Başlık 3 2 2 2 2 5 2 2" xfId="5828"/>
    <cellStyle name="Başlık 3 2 2 2 2 5 2 3" xfId="5829"/>
    <cellStyle name="Başlık 3 2 2 2 2 5 2 4" xfId="5830"/>
    <cellStyle name="Başlık 3 2 2 2 2 5 2 5" xfId="5831"/>
    <cellStyle name="Başlık 3 2 2 2 2 5 3" xfId="5832"/>
    <cellStyle name="Başlık 3 2 2 2 2 5 4" xfId="5833"/>
    <cellStyle name="Başlık 3 2 2 2 2 5 5" xfId="5834"/>
    <cellStyle name="Başlık 3 2 2 2 2 5 6" xfId="5835"/>
    <cellStyle name="Başlık 3 2 2 2 2 6" xfId="5836"/>
    <cellStyle name="Başlık 3 2 2 2 2 6 2" xfId="5837"/>
    <cellStyle name="Başlık 3 2 2 2 2 6 2 2" xfId="5838"/>
    <cellStyle name="Başlık 3 2 2 2 2 6 2 3" xfId="5839"/>
    <cellStyle name="Başlık 3 2 2 2 2 6 2 4" xfId="5840"/>
    <cellStyle name="Başlık 3 2 2 2 2 6 2 5" xfId="5841"/>
    <cellStyle name="Başlık 3 2 2 2 2 6 3" xfId="5842"/>
    <cellStyle name="Başlık 3 2 2 2 2 6 4" xfId="5843"/>
    <cellStyle name="Başlık 3 2 2 2 2 6 5" xfId="5844"/>
    <cellStyle name="Başlık 3 2 2 2 2 6 6" xfId="5845"/>
    <cellStyle name="Başlık 3 2 2 2 2 7" xfId="5846"/>
    <cellStyle name="Başlık 3 2 2 2 2 7 2" xfId="5847"/>
    <cellStyle name="Başlık 3 2 2 2 2 7 2 2" xfId="5848"/>
    <cellStyle name="Başlık 3 2 2 2 2 7 2 3" xfId="5849"/>
    <cellStyle name="Başlık 3 2 2 2 2 7 2 4" xfId="5850"/>
    <cellStyle name="Başlık 3 2 2 2 2 7 2 5" xfId="5851"/>
    <cellStyle name="Başlık 3 2 2 2 2 7 3" xfId="5852"/>
    <cellStyle name="Başlık 3 2 2 2 2 7 4" xfId="5853"/>
    <cellStyle name="Başlık 3 2 2 2 2 7 5" xfId="5854"/>
    <cellStyle name="Başlık 3 2 2 2 2 7 6" xfId="5855"/>
    <cellStyle name="Başlık 3 2 2 2 2 8" xfId="5856"/>
    <cellStyle name="Başlık 3 2 2 2 2 8 2" xfId="5857"/>
    <cellStyle name="Başlık 3 2 2 2 2 8 2 2" xfId="5858"/>
    <cellStyle name="Başlık 3 2 2 2 2 8 2 3" xfId="5859"/>
    <cellStyle name="Başlık 3 2 2 2 2 8 2 4" xfId="5860"/>
    <cellStyle name="Başlık 3 2 2 2 2 8 2 5" xfId="5861"/>
    <cellStyle name="Başlık 3 2 2 2 2 8 3" xfId="5862"/>
    <cellStyle name="Başlık 3 2 2 2 2 8 4" xfId="5863"/>
    <cellStyle name="Başlık 3 2 2 2 2 8 5" xfId="5864"/>
    <cellStyle name="Başlık 3 2 2 2 2 8 6" xfId="5865"/>
    <cellStyle name="Başlık 3 2 2 2 2 9" xfId="5866"/>
    <cellStyle name="Başlık 3 2 2 2 2 9 2" xfId="5867"/>
    <cellStyle name="Başlık 3 2 2 2 2 9 2 2" xfId="5868"/>
    <cellStyle name="Başlık 3 2 2 2 2 9 2 3" xfId="5869"/>
    <cellStyle name="Başlık 3 2 2 2 2 9 2 4" xfId="5870"/>
    <cellStyle name="Başlık 3 2 2 2 2 9 2 5" xfId="5871"/>
    <cellStyle name="Başlık 3 2 2 2 2 9 3" xfId="5872"/>
    <cellStyle name="Başlık 3 2 2 2 2 9 4" xfId="5873"/>
    <cellStyle name="Başlık 3 2 2 2 2 9 5" xfId="5874"/>
    <cellStyle name="Başlık 3 2 2 2 2 9 6" xfId="5875"/>
    <cellStyle name="Başlık 3 2 2 2 20" xfId="5876"/>
    <cellStyle name="Başlık 3 2 2 2 21" xfId="5877"/>
    <cellStyle name="Başlık 3 2 2 2 3" xfId="5878"/>
    <cellStyle name="Başlık 3 2 2 2 3 2" xfId="5879"/>
    <cellStyle name="Başlık 3 2 2 2 3 2 2" xfId="5880"/>
    <cellStyle name="Başlık 3 2 2 2 3 2 3" xfId="5881"/>
    <cellStyle name="Başlık 3 2 2 2 3 2 4" xfId="5882"/>
    <cellStyle name="Başlık 3 2 2 2 3 2 5" xfId="5883"/>
    <cellStyle name="Başlık 3 2 2 2 3 3" xfId="5884"/>
    <cellStyle name="Başlık 3 2 2 2 3 4" xfId="5885"/>
    <cellStyle name="Başlık 3 2 2 2 3 5" xfId="5886"/>
    <cellStyle name="Başlık 3 2 2 2 3 6" xfId="5887"/>
    <cellStyle name="Başlık 3 2 2 2 4" xfId="5888"/>
    <cellStyle name="Başlık 3 2 2 2 4 2" xfId="5889"/>
    <cellStyle name="Başlık 3 2 2 2 4 2 2" xfId="5890"/>
    <cellStyle name="Başlık 3 2 2 2 4 2 3" xfId="5891"/>
    <cellStyle name="Başlık 3 2 2 2 4 2 4" xfId="5892"/>
    <cellStyle name="Başlık 3 2 2 2 4 2 5" xfId="5893"/>
    <cellStyle name="Başlık 3 2 2 2 4 3" xfId="5894"/>
    <cellStyle name="Başlık 3 2 2 2 4 4" xfId="5895"/>
    <cellStyle name="Başlık 3 2 2 2 4 5" xfId="5896"/>
    <cellStyle name="Başlık 3 2 2 2 4 6" xfId="5897"/>
    <cellStyle name="Başlık 3 2 2 2 5" xfId="5898"/>
    <cellStyle name="Başlık 3 2 2 2 5 2" xfId="5899"/>
    <cellStyle name="Başlık 3 2 2 2 5 2 2" xfId="5900"/>
    <cellStyle name="Başlık 3 2 2 2 5 2 3" xfId="5901"/>
    <cellStyle name="Başlık 3 2 2 2 5 2 4" xfId="5902"/>
    <cellStyle name="Başlık 3 2 2 2 5 2 5" xfId="5903"/>
    <cellStyle name="Başlık 3 2 2 2 5 3" xfId="5904"/>
    <cellStyle name="Başlık 3 2 2 2 5 4" xfId="5905"/>
    <cellStyle name="Başlık 3 2 2 2 5 5" xfId="5906"/>
    <cellStyle name="Başlık 3 2 2 2 5 6" xfId="5907"/>
    <cellStyle name="Başlık 3 2 2 2 6" xfId="5908"/>
    <cellStyle name="Başlık 3 2 2 2 6 2" xfId="5909"/>
    <cellStyle name="Başlık 3 2 2 2 6 2 2" xfId="5910"/>
    <cellStyle name="Başlık 3 2 2 2 6 2 3" xfId="5911"/>
    <cellStyle name="Başlık 3 2 2 2 6 2 4" xfId="5912"/>
    <cellStyle name="Başlık 3 2 2 2 6 2 5" xfId="5913"/>
    <cellStyle name="Başlık 3 2 2 2 6 3" xfId="5914"/>
    <cellStyle name="Başlık 3 2 2 2 6 4" xfId="5915"/>
    <cellStyle name="Başlık 3 2 2 2 6 5" xfId="5916"/>
    <cellStyle name="Başlık 3 2 2 2 6 6" xfId="5917"/>
    <cellStyle name="Başlık 3 2 2 2 7" xfId="5918"/>
    <cellStyle name="Başlık 3 2 2 2 7 2" xfId="5919"/>
    <cellStyle name="Başlık 3 2 2 2 7 2 2" xfId="5920"/>
    <cellStyle name="Başlık 3 2 2 2 7 2 3" xfId="5921"/>
    <cellStyle name="Başlık 3 2 2 2 7 2 4" xfId="5922"/>
    <cellStyle name="Başlık 3 2 2 2 7 2 5" xfId="5923"/>
    <cellStyle name="Başlık 3 2 2 2 7 3" xfId="5924"/>
    <cellStyle name="Başlık 3 2 2 2 7 4" xfId="5925"/>
    <cellStyle name="Başlık 3 2 2 2 7 5" xfId="5926"/>
    <cellStyle name="Başlık 3 2 2 2 7 6" xfId="5927"/>
    <cellStyle name="Başlık 3 2 2 2 8" xfId="5928"/>
    <cellStyle name="Başlık 3 2 2 2 8 2" xfId="5929"/>
    <cellStyle name="Başlık 3 2 2 2 8 2 2" xfId="5930"/>
    <cellStyle name="Başlık 3 2 2 2 8 2 3" xfId="5931"/>
    <cellStyle name="Başlık 3 2 2 2 8 2 4" xfId="5932"/>
    <cellStyle name="Başlık 3 2 2 2 8 2 5" xfId="5933"/>
    <cellStyle name="Başlık 3 2 2 2 8 3" xfId="5934"/>
    <cellStyle name="Başlık 3 2 2 2 8 4" xfId="5935"/>
    <cellStyle name="Başlık 3 2 2 2 8 5" xfId="5936"/>
    <cellStyle name="Başlık 3 2 2 2 8 6" xfId="5937"/>
    <cellStyle name="Başlık 3 2 2 2 9" xfId="5938"/>
    <cellStyle name="Başlık 3 2 2 2 9 2" xfId="5939"/>
    <cellStyle name="Başlık 3 2 2 2 9 2 2" xfId="5940"/>
    <cellStyle name="Başlık 3 2 2 2 9 2 3" xfId="5941"/>
    <cellStyle name="Başlık 3 2 2 2 9 2 4" xfId="5942"/>
    <cellStyle name="Başlık 3 2 2 2 9 2 5" xfId="5943"/>
    <cellStyle name="Başlık 3 2 2 2 9 3" xfId="5944"/>
    <cellStyle name="Başlık 3 2 2 2 9 4" xfId="5945"/>
    <cellStyle name="Başlık 3 2 2 2 9 5" xfId="5946"/>
    <cellStyle name="Başlık 3 2 2 2 9 6" xfId="5947"/>
    <cellStyle name="Başlık 3 2 2 20" xfId="5948"/>
    <cellStyle name="Başlık 3 2 2 20 10" xfId="5949"/>
    <cellStyle name="Başlık 3 2 2 20 10 2" xfId="5950"/>
    <cellStyle name="Başlık 3 2 2 20 10 2 2" xfId="5951"/>
    <cellStyle name="Başlık 3 2 2 20 10 2 3" xfId="5952"/>
    <cellStyle name="Başlık 3 2 2 20 10 2 4" xfId="5953"/>
    <cellStyle name="Başlık 3 2 2 20 10 2 5" xfId="5954"/>
    <cellStyle name="Başlık 3 2 2 20 10 3" xfId="5955"/>
    <cellStyle name="Başlık 3 2 2 20 10 4" xfId="5956"/>
    <cellStyle name="Başlık 3 2 2 20 10 5" xfId="5957"/>
    <cellStyle name="Başlık 3 2 2 20 10 6" xfId="5958"/>
    <cellStyle name="Başlık 3 2 2 20 11" xfId="5959"/>
    <cellStyle name="Başlık 3 2 2 20 11 2" xfId="5960"/>
    <cellStyle name="Başlık 3 2 2 20 11 2 2" xfId="5961"/>
    <cellStyle name="Başlık 3 2 2 20 11 2 3" xfId="5962"/>
    <cellStyle name="Başlık 3 2 2 20 11 2 4" xfId="5963"/>
    <cellStyle name="Başlık 3 2 2 20 11 2 5" xfId="5964"/>
    <cellStyle name="Başlık 3 2 2 20 11 3" xfId="5965"/>
    <cellStyle name="Başlık 3 2 2 20 11 4" xfId="5966"/>
    <cellStyle name="Başlık 3 2 2 20 11 5" xfId="5967"/>
    <cellStyle name="Başlık 3 2 2 20 11 6" xfId="5968"/>
    <cellStyle name="Başlık 3 2 2 20 12" xfId="5969"/>
    <cellStyle name="Başlık 3 2 2 20 12 2" xfId="5970"/>
    <cellStyle name="Başlık 3 2 2 20 12 2 2" xfId="5971"/>
    <cellStyle name="Başlık 3 2 2 20 12 2 3" xfId="5972"/>
    <cellStyle name="Başlık 3 2 2 20 12 2 4" xfId="5973"/>
    <cellStyle name="Başlık 3 2 2 20 12 2 5" xfId="5974"/>
    <cellStyle name="Başlık 3 2 2 20 12 3" xfId="5975"/>
    <cellStyle name="Başlık 3 2 2 20 12 4" xfId="5976"/>
    <cellStyle name="Başlık 3 2 2 20 12 5" xfId="5977"/>
    <cellStyle name="Başlık 3 2 2 20 12 6" xfId="5978"/>
    <cellStyle name="Başlık 3 2 2 20 13" xfId="5979"/>
    <cellStyle name="Başlık 3 2 2 20 13 2" xfId="5980"/>
    <cellStyle name="Başlık 3 2 2 20 13 2 2" xfId="5981"/>
    <cellStyle name="Başlık 3 2 2 20 13 2 3" xfId="5982"/>
    <cellStyle name="Başlık 3 2 2 20 13 2 4" xfId="5983"/>
    <cellStyle name="Başlık 3 2 2 20 13 2 5" xfId="5984"/>
    <cellStyle name="Başlık 3 2 2 20 13 3" xfId="5985"/>
    <cellStyle name="Başlık 3 2 2 20 13 4" xfId="5986"/>
    <cellStyle name="Başlık 3 2 2 20 13 5" xfId="5987"/>
    <cellStyle name="Başlık 3 2 2 20 13 6" xfId="5988"/>
    <cellStyle name="Başlık 3 2 2 20 14" xfId="5989"/>
    <cellStyle name="Başlık 3 2 2 20 14 2" xfId="5990"/>
    <cellStyle name="Başlık 3 2 2 20 14 3" xfId="5991"/>
    <cellStyle name="Başlık 3 2 2 20 14 4" xfId="5992"/>
    <cellStyle name="Başlık 3 2 2 20 14 5" xfId="5993"/>
    <cellStyle name="Başlık 3 2 2 20 15" xfId="5994"/>
    <cellStyle name="Başlık 3 2 2 20 16" xfId="5995"/>
    <cellStyle name="Başlık 3 2 2 20 17" xfId="5996"/>
    <cellStyle name="Başlık 3 2 2 20 18" xfId="5997"/>
    <cellStyle name="Başlık 3 2 2 20 2" xfId="5998"/>
    <cellStyle name="Başlık 3 2 2 20 2 2" xfId="5999"/>
    <cellStyle name="Başlık 3 2 2 20 2 2 2" xfId="6000"/>
    <cellStyle name="Başlık 3 2 2 20 2 2 3" xfId="6001"/>
    <cellStyle name="Başlık 3 2 2 20 2 2 4" xfId="6002"/>
    <cellStyle name="Başlık 3 2 2 20 2 2 5" xfId="6003"/>
    <cellStyle name="Başlık 3 2 2 20 2 3" xfId="6004"/>
    <cellStyle name="Başlık 3 2 2 20 2 4" xfId="6005"/>
    <cellStyle name="Başlık 3 2 2 20 2 5" xfId="6006"/>
    <cellStyle name="Başlık 3 2 2 20 2 6" xfId="6007"/>
    <cellStyle name="Başlık 3 2 2 20 3" xfId="6008"/>
    <cellStyle name="Başlık 3 2 2 20 3 2" xfId="6009"/>
    <cellStyle name="Başlık 3 2 2 20 3 2 2" xfId="6010"/>
    <cellStyle name="Başlık 3 2 2 20 3 2 3" xfId="6011"/>
    <cellStyle name="Başlık 3 2 2 20 3 2 4" xfId="6012"/>
    <cellStyle name="Başlık 3 2 2 20 3 2 5" xfId="6013"/>
    <cellStyle name="Başlık 3 2 2 20 3 3" xfId="6014"/>
    <cellStyle name="Başlık 3 2 2 20 3 4" xfId="6015"/>
    <cellStyle name="Başlık 3 2 2 20 3 5" xfId="6016"/>
    <cellStyle name="Başlık 3 2 2 20 3 6" xfId="6017"/>
    <cellStyle name="Başlık 3 2 2 20 4" xfId="6018"/>
    <cellStyle name="Başlık 3 2 2 20 4 2" xfId="6019"/>
    <cellStyle name="Başlık 3 2 2 20 4 2 2" xfId="6020"/>
    <cellStyle name="Başlık 3 2 2 20 4 2 3" xfId="6021"/>
    <cellStyle name="Başlık 3 2 2 20 4 2 4" xfId="6022"/>
    <cellStyle name="Başlık 3 2 2 20 4 2 5" xfId="6023"/>
    <cellStyle name="Başlık 3 2 2 20 4 3" xfId="6024"/>
    <cellStyle name="Başlık 3 2 2 20 4 4" xfId="6025"/>
    <cellStyle name="Başlık 3 2 2 20 4 5" xfId="6026"/>
    <cellStyle name="Başlık 3 2 2 20 4 6" xfId="6027"/>
    <cellStyle name="Başlık 3 2 2 20 5" xfId="6028"/>
    <cellStyle name="Başlık 3 2 2 20 5 2" xfId="6029"/>
    <cellStyle name="Başlık 3 2 2 20 5 2 2" xfId="6030"/>
    <cellStyle name="Başlık 3 2 2 20 5 2 3" xfId="6031"/>
    <cellStyle name="Başlık 3 2 2 20 5 2 4" xfId="6032"/>
    <cellStyle name="Başlık 3 2 2 20 5 2 5" xfId="6033"/>
    <cellStyle name="Başlık 3 2 2 20 5 3" xfId="6034"/>
    <cellStyle name="Başlık 3 2 2 20 5 4" xfId="6035"/>
    <cellStyle name="Başlık 3 2 2 20 5 5" xfId="6036"/>
    <cellStyle name="Başlık 3 2 2 20 5 6" xfId="6037"/>
    <cellStyle name="Başlık 3 2 2 20 6" xfId="6038"/>
    <cellStyle name="Başlık 3 2 2 20 6 2" xfId="6039"/>
    <cellStyle name="Başlık 3 2 2 20 6 2 2" xfId="6040"/>
    <cellStyle name="Başlık 3 2 2 20 6 2 3" xfId="6041"/>
    <cellStyle name="Başlık 3 2 2 20 6 2 4" xfId="6042"/>
    <cellStyle name="Başlık 3 2 2 20 6 2 5" xfId="6043"/>
    <cellStyle name="Başlık 3 2 2 20 6 3" xfId="6044"/>
    <cellStyle name="Başlık 3 2 2 20 6 4" xfId="6045"/>
    <cellStyle name="Başlık 3 2 2 20 6 5" xfId="6046"/>
    <cellStyle name="Başlık 3 2 2 20 6 6" xfId="6047"/>
    <cellStyle name="Başlık 3 2 2 20 7" xfId="6048"/>
    <cellStyle name="Başlık 3 2 2 20 7 2" xfId="6049"/>
    <cellStyle name="Başlık 3 2 2 20 7 2 2" xfId="6050"/>
    <cellStyle name="Başlık 3 2 2 20 7 2 3" xfId="6051"/>
    <cellStyle name="Başlık 3 2 2 20 7 2 4" xfId="6052"/>
    <cellStyle name="Başlık 3 2 2 20 7 2 5" xfId="6053"/>
    <cellStyle name="Başlık 3 2 2 20 7 3" xfId="6054"/>
    <cellStyle name="Başlık 3 2 2 20 7 4" xfId="6055"/>
    <cellStyle name="Başlık 3 2 2 20 7 5" xfId="6056"/>
    <cellStyle name="Başlık 3 2 2 20 7 6" xfId="6057"/>
    <cellStyle name="Başlık 3 2 2 20 8" xfId="6058"/>
    <cellStyle name="Başlık 3 2 2 20 8 2" xfId="6059"/>
    <cellStyle name="Başlık 3 2 2 20 8 2 2" xfId="6060"/>
    <cellStyle name="Başlık 3 2 2 20 8 2 3" xfId="6061"/>
    <cellStyle name="Başlık 3 2 2 20 8 2 4" xfId="6062"/>
    <cellStyle name="Başlık 3 2 2 20 8 2 5" xfId="6063"/>
    <cellStyle name="Başlık 3 2 2 20 8 3" xfId="6064"/>
    <cellStyle name="Başlık 3 2 2 20 8 4" xfId="6065"/>
    <cellStyle name="Başlık 3 2 2 20 8 5" xfId="6066"/>
    <cellStyle name="Başlık 3 2 2 20 8 6" xfId="6067"/>
    <cellStyle name="Başlık 3 2 2 20 9" xfId="6068"/>
    <cellStyle name="Başlık 3 2 2 20 9 2" xfId="6069"/>
    <cellStyle name="Başlık 3 2 2 20 9 2 2" xfId="6070"/>
    <cellStyle name="Başlık 3 2 2 20 9 2 3" xfId="6071"/>
    <cellStyle name="Başlık 3 2 2 20 9 2 4" xfId="6072"/>
    <cellStyle name="Başlık 3 2 2 20 9 2 5" xfId="6073"/>
    <cellStyle name="Başlık 3 2 2 20 9 3" xfId="6074"/>
    <cellStyle name="Başlık 3 2 2 20 9 4" xfId="6075"/>
    <cellStyle name="Başlık 3 2 2 20 9 5" xfId="6076"/>
    <cellStyle name="Başlık 3 2 2 20 9 6" xfId="6077"/>
    <cellStyle name="Başlık 3 2 2 21" xfId="6078"/>
    <cellStyle name="Başlık 3 2 2 21 10" xfId="6079"/>
    <cellStyle name="Başlık 3 2 2 21 10 2" xfId="6080"/>
    <cellStyle name="Başlık 3 2 2 21 10 2 2" xfId="6081"/>
    <cellStyle name="Başlık 3 2 2 21 10 2 3" xfId="6082"/>
    <cellStyle name="Başlık 3 2 2 21 10 2 4" xfId="6083"/>
    <cellStyle name="Başlık 3 2 2 21 10 2 5" xfId="6084"/>
    <cellStyle name="Başlık 3 2 2 21 10 3" xfId="6085"/>
    <cellStyle name="Başlık 3 2 2 21 10 4" xfId="6086"/>
    <cellStyle name="Başlık 3 2 2 21 10 5" xfId="6087"/>
    <cellStyle name="Başlık 3 2 2 21 10 6" xfId="6088"/>
    <cellStyle name="Başlık 3 2 2 21 11" xfId="6089"/>
    <cellStyle name="Başlık 3 2 2 21 11 2" xfId="6090"/>
    <cellStyle name="Başlık 3 2 2 21 11 2 2" xfId="6091"/>
    <cellStyle name="Başlık 3 2 2 21 11 2 3" xfId="6092"/>
    <cellStyle name="Başlık 3 2 2 21 11 2 4" xfId="6093"/>
    <cellStyle name="Başlık 3 2 2 21 11 2 5" xfId="6094"/>
    <cellStyle name="Başlık 3 2 2 21 11 3" xfId="6095"/>
    <cellStyle name="Başlık 3 2 2 21 11 4" xfId="6096"/>
    <cellStyle name="Başlık 3 2 2 21 11 5" xfId="6097"/>
    <cellStyle name="Başlık 3 2 2 21 11 6" xfId="6098"/>
    <cellStyle name="Başlık 3 2 2 21 12" xfId="6099"/>
    <cellStyle name="Başlık 3 2 2 21 12 2" xfId="6100"/>
    <cellStyle name="Başlık 3 2 2 21 12 2 2" xfId="6101"/>
    <cellStyle name="Başlık 3 2 2 21 12 2 3" xfId="6102"/>
    <cellStyle name="Başlık 3 2 2 21 12 2 4" xfId="6103"/>
    <cellStyle name="Başlık 3 2 2 21 12 2 5" xfId="6104"/>
    <cellStyle name="Başlık 3 2 2 21 12 3" xfId="6105"/>
    <cellStyle name="Başlık 3 2 2 21 12 4" xfId="6106"/>
    <cellStyle name="Başlık 3 2 2 21 12 5" xfId="6107"/>
    <cellStyle name="Başlık 3 2 2 21 12 6" xfId="6108"/>
    <cellStyle name="Başlık 3 2 2 21 13" xfId="6109"/>
    <cellStyle name="Başlık 3 2 2 21 13 2" xfId="6110"/>
    <cellStyle name="Başlık 3 2 2 21 13 2 2" xfId="6111"/>
    <cellStyle name="Başlık 3 2 2 21 13 2 3" xfId="6112"/>
    <cellStyle name="Başlık 3 2 2 21 13 2 4" xfId="6113"/>
    <cellStyle name="Başlık 3 2 2 21 13 2 5" xfId="6114"/>
    <cellStyle name="Başlık 3 2 2 21 13 3" xfId="6115"/>
    <cellStyle name="Başlık 3 2 2 21 13 4" xfId="6116"/>
    <cellStyle name="Başlık 3 2 2 21 13 5" xfId="6117"/>
    <cellStyle name="Başlık 3 2 2 21 13 6" xfId="6118"/>
    <cellStyle name="Başlık 3 2 2 21 14" xfId="6119"/>
    <cellStyle name="Başlık 3 2 2 21 14 2" xfId="6120"/>
    <cellStyle name="Başlık 3 2 2 21 14 3" xfId="6121"/>
    <cellStyle name="Başlık 3 2 2 21 14 4" xfId="6122"/>
    <cellStyle name="Başlık 3 2 2 21 14 5" xfId="6123"/>
    <cellStyle name="Başlık 3 2 2 21 15" xfId="6124"/>
    <cellStyle name="Başlık 3 2 2 21 16" xfId="6125"/>
    <cellStyle name="Başlık 3 2 2 21 17" xfId="6126"/>
    <cellStyle name="Başlık 3 2 2 21 18" xfId="6127"/>
    <cellStyle name="Başlık 3 2 2 21 2" xfId="6128"/>
    <cellStyle name="Başlık 3 2 2 21 2 2" xfId="6129"/>
    <cellStyle name="Başlık 3 2 2 21 2 2 2" xfId="6130"/>
    <cellStyle name="Başlık 3 2 2 21 2 2 3" xfId="6131"/>
    <cellStyle name="Başlık 3 2 2 21 2 2 4" xfId="6132"/>
    <cellStyle name="Başlık 3 2 2 21 2 2 5" xfId="6133"/>
    <cellStyle name="Başlık 3 2 2 21 2 3" xfId="6134"/>
    <cellStyle name="Başlık 3 2 2 21 2 4" xfId="6135"/>
    <cellStyle name="Başlık 3 2 2 21 2 5" xfId="6136"/>
    <cellStyle name="Başlık 3 2 2 21 2 6" xfId="6137"/>
    <cellStyle name="Başlık 3 2 2 21 3" xfId="6138"/>
    <cellStyle name="Başlık 3 2 2 21 3 2" xfId="6139"/>
    <cellStyle name="Başlık 3 2 2 21 3 2 2" xfId="6140"/>
    <cellStyle name="Başlık 3 2 2 21 3 2 3" xfId="6141"/>
    <cellStyle name="Başlık 3 2 2 21 3 2 4" xfId="6142"/>
    <cellStyle name="Başlık 3 2 2 21 3 2 5" xfId="6143"/>
    <cellStyle name="Başlık 3 2 2 21 3 3" xfId="6144"/>
    <cellStyle name="Başlık 3 2 2 21 3 4" xfId="6145"/>
    <cellStyle name="Başlık 3 2 2 21 3 5" xfId="6146"/>
    <cellStyle name="Başlık 3 2 2 21 3 6" xfId="6147"/>
    <cellStyle name="Başlık 3 2 2 21 4" xfId="6148"/>
    <cellStyle name="Başlık 3 2 2 21 4 2" xfId="6149"/>
    <cellStyle name="Başlık 3 2 2 21 4 2 2" xfId="6150"/>
    <cellStyle name="Başlık 3 2 2 21 4 2 3" xfId="6151"/>
    <cellStyle name="Başlık 3 2 2 21 4 2 4" xfId="6152"/>
    <cellStyle name="Başlık 3 2 2 21 4 2 5" xfId="6153"/>
    <cellStyle name="Başlık 3 2 2 21 4 3" xfId="6154"/>
    <cellStyle name="Başlık 3 2 2 21 4 4" xfId="6155"/>
    <cellStyle name="Başlık 3 2 2 21 4 5" xfId="6156"/>
    <cellStyle name="Başlık 3 2 2 21 4 6" xfId="6157"/>
    <cellStyle name="Başlık 3 2 2 21 5" xfId="6158"/>
    <cellStyle name="Başlık 3 2 2 21 5 2" xfId="6159"/>
    <cellStyle name="Başlık 3 2 2 21 5 2 2" xfId="6160"/>
    <cellStyle name="Başlık 3 2 2 21 5 2 3" xfId="6161"/>
    <cellStyle name="Başlık 3 2 2 21 5 2 4" xfId="6162"/>
    <cellStyle name="Başlık 3 2 2 21 5 2 5" xfId="6163"/>
    <cellStyle name="Başlık 3 2 2 21 5 3" xfId="6164"/>
    <cellStyle name="Başlık 3 2 2 21 5 4" xfId="6165"/>
    <cellStyle name="Başlık 3 2 2 21 5 5" xfId="6166"/>
    <cellStyle name="Başlık 3 2 2 21 5 6" xfId="6167"/>
    <cellStyle name="Başlık 3 2 2 21 6" xfId="6168"/>
    <cellStyle name="Başlık 3 2 2 21 6 2" xfId="6169"/>
    <cellStyle name="Başlık 3 2 2 21 6 2 2" xfId="6170"/>
    <cellStyle name="Başlık 3 2 2 21 6 2 3" xfId="6171"/>
    <cellStyle name="Başlık 3 2 2 21 6 2 4" xfId="6172"/>
    <cellStyle name="Başlık 3 2 2 21 6 2 5" xfId="6173"/>
    <cellStyle name="Başlık 3 2 2 21 6 3" xfId="6174"/>
    <cellStyle name="Başlık 3 2 2 21 6 4" xfId="6175"/>
    <cellStyle name="Başlık 3 2 2 21 6 5" xfId="6176"/>
    <cellStyle name="Başlık 3 2 2 21 6 6" xfId="6177"/>
    <cellStyle name="Başlık 3 2 2 21 7" xfId="6178"/>
    <cellStyle name="Başlık 3 2 2 21 7 2" xfId="6179"/>
    <cellStyle name="Başlık 3 2 2 21 7 2 2" xfId="6180"/>
    <cellStyle name="Başlık 3 2 2 21 7 2 3" xfId="6181"/>
    <cellStyle name="Başlık 3 2 2 21 7 2 4" xfId="6182"/>
    <cellStyle name="Başlık 3 2 2 21 7 2 5" xfId="6183"/>
    <cellStyle name="Başlık 3 2 2 21 7 3" xfId="6184"/>
    <cellStyle name="Başlık 3 2 2 21 7 4" xfId="6185"/>
    <cellStyle name="Başlık 3 2 2 21 7 5" xfId="6186"/>
    <cellStyle name="Başlık 3 2 2 21 7 6" xfId="6187"/>
    <cellStyle name="Başlık 3 2 2 21 8" xfId="6188"/>
    <cellStyle name="Başlık 3 2 2 21 8 2" xfId="6189"/>
    <cellStyle name="Başlık 3 2 2 21 8 2 2" xfId="6190"/>
    <cellStyle name="Başlık 3 2 2 21 8 2 3" xfId="6191"/>
    <cellStyle name="Başlık 3 2 2 21 8 2 4" xfId="6192"/>
    <cellStyle name="Başlık 3 2 2 21 8 2 5" xfId="6193"/>
    <cellStyle name="Başlık 3 2 2 21 8 3" xfId="6194"/>
    <cellStyle name="Başlık 3 2 2 21 8 4" xfId="6195"/>
    <cellStyle name="Başlık 3 2 2 21 8 5" xfId="6196"/>
    <cellStyle name="Başlık 3 2 2 21 8 6" xfId="6197"/>
    <cellStyle name="Başlık 3 2 2 21 9" xfId="6198"/>
    <cellStyle name="Başlık 3 2 2 21 9 2" xfId="6199"/>
    <cellStyle name="Başlık 3 2 2 21 9 2 2" xfId="6200"/>
    <cellStyle name="Başlık 3 2 2 21 9 2 3" xfId="6201"/>
    <cellStyle name="Başlık 3 2 2 21 9 2 4" xfId="6202"/>
    <cellStyle name="Başlık 3 2 2 21 9 2 5" xfId="6203"/>
    <cellStyle name="Başlık 3 2 2 21 9 3" xfId="6204"/>
    <cellStyle name="Başlık 3 2 2 21 9 4" xfId="6205"/>
    <cellStyle name="Başlık 3 2 2 21 9 5" xfId="6206"/>
    <cellStyle name="Başlık 3 2 2 21 9 6" xfId="6207"/>
    <cellStyle name="Başlık 3 2 2 22" xfId="6208"/>
    <cellStyle name="Başlık 3 2 2 22 10" xfId="6209"/>
    <cellStyle name="Başlık 3 2 2 22 10 2" xfId="6210"/>
    <cellStyle name="Başlık 3 2 2 22 10 2 2" xfId="6211"/>
    <cellStyle name="Başlık 3 2 2 22 10 2 3" xfId="6212"/>
    <cellStyle name="Başlık 3 2 2 22 10 2 4" xfId="6213"/>
    <cellStyle name="Başlık 3 2 2 22 10 2 5" xfId="6214"/>
    <cellStyle name="Başlık 3 2 2 22 10 3" xfId="6215"/>
    <cellStyle name="Başlık 3 2 2 22 10 4" xfId="6216"/>
    <cellStyle name="Başlık 3 2 2 22 10 5" xfId="6217"/>
    <cellStyle name="Başlık 3 2 2 22 10 6" xfId="6218"/>
    <cellStyle name="Başlık 3 2 2 22 11" xfId="6219"/>
    <cellStyle name="Başlık 3 2 2 22 11 2" xfId="6220"/>
    <cellStyle name="Başlık 3 2 2 22 11 2 2" xfId="6221"/>
    <cellStyle name="Başlık 3 2 2 22 11 2 3" xfId="6222"/>
    <cellStyle name="Başlık 3 2 2 22 11 2 4" xfId="6223"/>
    <cellStyle name="Başlık 3 2 2 22 11 2 5" xfId="6224"/>
    <cellStyle name="Başlık 3 2 2 22 11 3" xfId="6225"/>
    <cellStyle name="Başlık 3 2 2 22 11 4" xfId="6226"/>
    <cellStyle name="Başlık 3 2 2 22 11 5" xfId="6227"/>
    <cellStyle name="Başlık 3 2 2 22 11 6" xfId="6228"/>
    <cellStyle name="Başlık 3 2 2 22 12" xfId="6229"/>
    <cellStyle name="Başlık 3 2 2 22 12 2" xfId="6230"/>
    <cellStyle name="Başlık 3 2 2 22 12 2 2" xfId="6231"/>
    <cellStyle name="Başlık 3 2 2 22 12 2 3" xfId="6232"/>
    <cellStyle name="Başlık 3 2 2 22 12 2 4" xfId="6233"/>
    <cellStyle name="Başlık 3 2 2 22 12 2 5" xfId="6234"/>
    <cellStyle name="Başlık 3 2 2 22 12 3" xfId="6235"/>
    <cellStyle name="Başlık 3 2 2 22 12 4" xfId="6236"/>
    <cellStyle name="Başlık 3 2 2 22 12 5" xfId="6237"/>
    <cellStyle name="Başlık 3 2 2 22 12 6" xfId="6238"/>
    <cellStyle name="Başlık 3 2 2 22 13" xfId="6239"/>
    <cellStyle name="Başlık 3 2 2 22 13 2" xfId="6240"/>
    <cellStyle name="Başlık 3 2 2 22 13 2 2" xfId="6241"/>
    <cellStyle name="Başlık 3 2 2 22 13 2 3" xfId="6242"/>
    <cellStyle name="Başlık 3 2 2 22 13 2 4" xfId="6243"/>
    <cellStyle name="Başlık 3 2 2 22 13 2 5" xfId="6244"/>
    <cellStyle name="Başlık 3 2 2 22 13 3" xfId="6245"/>
    <cellStyle name="Başlık 3 2 2 22 13 4" xfId="6246"/>
    <cellStyle name="Başlık 3 2 2 22 13 5" xfId="6247"/>
    <cellStyle name="Başlık 3 2 2 22 13 6" xfId="6248"/>
    <cellStyle name="Başlık 3 2 2 22 14" xfId="6249"/>
    <cellStyle name="Başlık 3 2 2 22 14 2" xfId="6250"/>
    <cellStyle name="Başlık 3 2 2 22 14 3" xfId="6251"/>
    <cellStyle name="Başlık 3 2 2 22 14 4" xfId="6252"/>
    <cellStyle name="Başlık 3 2 2 22 14 5" xfId="6253"/>
    <cellStyle name="Başlık 3 2 2 22 15" xfId="6254"/>
    <cellStyle name="Başlık 3 2 2 22 16" xfId="6255"/>
    <cellStyle name="Başlık 3 2 2 22 17" xfId="6256"/>
    <cellStyle name="Başlık 3 2 2 22 18" xfId="6257"/>
    <cellStyle name="Başlık 3 2 2 22 2" xfId="6258"/>
    <cellStyle name="Başlık 3 2 2 22 2 2" xfId="6259"/>
    <cellStyle name="Başlık 3 2 2 22 2 2 2" xfId="6260"/>
    <cellStyle name="Başlık 3 2 2 22 2 2 3" xfId="6261"/>
    <cellStyle name="Başlık 3 2 2 22 2 2 4" xfId="6262"/>
    <cellStyle name="Başlık 3 2 2 22 2 2 5" xfId="6263"/>
    <cellStyle name="Başlık 3 2 2 22 2 3" xfId="6264"/>
    <cellStyle name="Başlık 3 2 2 22 2 4" xfId="6265"/>
    <cellStyle name="Başlık 3 2 2 22 2 5" xfId="6266"/>
    <cellStyle name="Başlık 3 2 2 22 2 6" xfId="6267"/>
    <cellStyle name="Başlık 3 2 2 22 3" xfId="6268"/>
    <cellStyle name="Başlık 3 2 2 22 3 2" xfId="6269"/>
    <cellStyle name="Başlık 3 2 2 22 3 2 2" xfId="6270"/>
    <cellStyle name="Başlık 3 2 2 22 3 2 3" xfId="6271"/>
    <cellStyle name="Başlık 3 2 2 22 3 2 4" xfId="6272"/>
    <cellStyle name="Başlık 3 2 2 22 3 2 5" xfId="6273"/>
    <cellStyle name="Başlık 3 2 2 22 3 3" xfId="6274"/>
    <cellStyle name="Başlık 3 2 2 22 3 4" xfId="6275"/>
    <cellStyle name="Başlık 3 2 2 22 3 5" xfId="6276"/>
    <cellStyle name="Başlık 3 2 2 22 3 6" xfId="6277"/>
    <cellStyle name="Başlık 3 2 2 22 4" xfId="6278"/>
    <cellStyle name="Başlık 3 2 2 22 4 2" xfId="6279"/>
    <cellStyle name="Başlık 3 2 2 22 4 2 2" xfId="6280"/>
    <cellStyle name="Başlık 3 2 2 22 4 2 3" xfId="6281"/>
    <cellStyle name="Başlık 3 2 2 22 4 2 4" xfId="6282"/>
    <cellStyle name="Başlık 3 2 2 22 4 2 5" xfId="6283"/>
    <cellStyle name="Başlık 3 2 2 22 4 3" xfId="6284"/>
    <cellStyle name="Başlık 3 2 2 22 4 4" xfId="6285"/>
    <cellStyle name="Başlık 3 2 2 22 4 5" xfId="6286"/>
    <cellStyle name="Başlık 3 2 2 22 4 6" xfId="6287"/>
    <cellStyle name="Başlık 3 2 2 22 5" xfId="6288"/>
    <cellStyle name="Başlık 3 2 2 22 5 2" xfId="6289"/>
    <cellStyle name="Başlık 3 2 2 22 5 2 2" xfId="6290"/>
    <cellStyle name="Başlık 3 2 2 22 5 2 3" xfId="6291"/>
    <cellStyle name="Başlık 3 2 2 22 5 2 4" xfId="6292"/>
    <cellStyle name="Başlık 3 2 2 22 5 2 5" xfId="6293"/>
    <cellStyle name="Başlık 3 2 2 22 5 3" xfId="6294"/>
    <cellStyle name="Başlık 3 2 2 22 5 4" xfId="6295"/>
    <cellStyle name="Başlık 3 2 2 22 5 5" xfId="6296"/>
    <cellStyle name="Başlık 3 2 2 22 5 6" xfId="6297"/>
    <cellStyle name="Başlık 3 2 2 22 6" xfId="6298"/>
    <cellStyle name="Başlık 3 2 2 22 6 2" xfId="6299"/>
    <cellStyle name="Başlık 3 2 2 22 6 2 2" xfId="6300"/>
    <cellStyle name="Başlık 3 2 2 22 6 2 3" xfId="6301"/>
    <cellStyle name="Başlık 3 2 2 22 6 2 4" xfId="6302"/>
    <cellStyle name="Başlık 3 2 2 22 6 2 5" xfId="6303"/>
    <cellStyle name="Başlık 3 2 2 22 6 3" xfId="6304"/>
    <cellStyle name="Başlık 3 2 2 22 6 4" xfId="6305"/>
    <cellStyle name="Başlık 3 2 2 22 6 5" xfId="6306"/>
    <cellStyle name="Başlık 3 2 2 22 6 6" xfId="6307"/>
    <cellStyle name="Başlık 3 2 2 22 7" xfId="6308"/>
    <cellStyle name="Başlık 3 2 2 22 7 2" xfId="6309"/>
    <cellStyle name="Başlık 3 2 2 22 7 2 2" xfId="6310"/>
    <cellStyle name="Başlık 3 2 2 22 7 2 3" xfId="6311"/>
    <cellStyle name="Başlık 3 2 2 22 7 2 4" xfId="6312"/>
    <cellStyle name="Başlık 3 2 2 22 7 2 5" xfId="6313"/>
    <cellStyle name="Başlık 3 2 2 22 7 3" xfId="6314"/>
    <cellStyle name="Başlık 3 2 2 22 7 4" xfId="6315"/>
    <cellStyle name="Başlık 3 2 2 22 7 5" xfId="6316"/>
    <cellStyle name="Başlık 3 2 2 22 7 6" xfId="6317"/>
    <cellStyle name="Başlık 3 2 2 22 8" xfId="6318"/>
    <cellStyle name="Başlık 3 2 2 22 8 2" xfId="6319"/>
    <cellStyle name="Başlık 3 2 2 22 8 2 2" xfId="6320"/>
    <cellStyle name="Başlık 3 2 2 22 8 2 3" xfId="6321"/>
    <cellStyle name="Başlık 3 2 2 22 8 2 4" xfId="6322"/>
    <cellStyle name="Başlık 3 2 2 22 8 2 5" xfId="6323"/>
    <cellStyle name="Başlık 3 2 2 22 8 3" xfId="6324"/>
    <cellStyle name="Başlık 3 2 2 22 8 4" xfId="6325"/>
    <cellStyle name="Başlık 3 2 2 22 8 5" xfId="6326"/>
    <cellStyle name="Başlık 3 2 2 22 8 6" xfId="6327"/>
    <cellStyle name="Başlık 3 2 2 22 9" xfId="6328"/>
    <cellStyle name="Başlık 3 2 2 22 9 2" xfId="6329"/>
    <cellStyle name="Başlık 3 2 2 22 9 2 2" xfId="6330"/>
    <cellStyle name="Başlık 3 2 2 22 9 2 3" xfId="6331"/>
    <cellStyle name="Başlık 3 2 2 22 9 2 4" xfId="6332"/>
    <cellStyle name="Başlık 3 2 2 22 9 2 5" xfId="6333"/>
    <cellStyle name="Başlık 3 2 2 22 9 3" xfId="6334"/>
    <cellStyle name="Başlık 3 2 2 22 9 4" xfId="6335"/>
    <cellStyle name="Başlık 3 2 2 22 9 5" xfId="6336"/>
    <cellStyle name="Başlık 3 2 2 22 9 6" xfId="6337"/>
    <cellStyle name="Başlık 3 2 2 23" xfId="6338"/>
    <cellStyle name="Başlık 3 2 2 23 2" xfId="6339"/>
    <cellStyle name="Başlık 3 2 2 23 2 2" xfId="6340"/>
    <cellStyle name="Başlık 3 2 2 23 2 3" xfId="6341"/>
    <cellStyle name="Başlık 3 2 2 23 2 4" xfId="6342"/>
    <cellStyle name="Başlık 3 2 2 23 2 5" xfId="6343"/>
    <cellStyle name="Başlık 3 2 2 23 3" xfId="6344"/>
    <cellStyle name="Başlık 3 2 2 23 4" xfId="6345"/>
    <cellStyle name="Başlık 3 2 2 23 5" xfId="6346"/>
    <cellStyle name="Başlık 3 2 2 23 6" xfId="6347"/>
    <cellStyle name="Başlık 3 2 2 24" xfId="6348"/>
    <cellStyle name="Başlık 3 2 2 24 2" xfId="6349"/>
    <cellStyle name="Başlık 3 2 2 24 2 2" xfId="6350"/>
    <cellStyle name="Başlık 3 2 2 24 2 3" xfId="6351"/>
    <cellStyle name="Başlık 3 2 2 24 2 4" xfId="6352"/>
    <cellStyle name="Başlık 3 2 2 24 2 5" xfId="6353"/>
    <cellStyle name="Başlık 3 2 2 24 3" xfId="6354"/>
    <cellStyle name="Başlık 3 2 2 24 4" xfId="6355"/>
    <cellStyle name="Başlık 3 2 2 24 5" xfId="6356"/>
    <cellStyle name="Başlık 3 2 2 24 6" xfId="6357"/>
    <cellStyle name="Başlık 3 2 2 25" xfId="6358"/>
    <cellStyle name="Başlık 3 2 2 25 2" xfId="6359"/>
    <cellStyle name="Başlık 3 2 2 25 2 2" xfId="6360"/>
    <cellStyle name="Başlık 3 2 2 25 2 3" xfId="6361"/>
    <cellStyle name="Başlık 3 2 2 25 2 4" xfId="6362"/>
    <cellStyle name="Başlık 3 2 2 25 2 5" xfId="6363"/>
    <cellStyle name="Başlık 3 2 2 25 3" xfId="6364"/>
    <cellStyle name="Başlık 3 2 2 25 4" xfId="6365"/>
    <cellStyle name="Başlık 3 2 2 25 5" xfId="6366"/>
    <cellStyle name="Başlık 3 2 2 25 6" xfId="6367"/>
    <cellStyle name="Başlık 3 2 2 26" xfId="6368"/>
    <cellStyle name="Başlık 3 2 2 26 2" xfId="6369"/>
    <cellStyle name="Başlık 3 2 2 26 2 2" xfId="6370"/>
    <cellStyle name="Başlık 3 2 2 26 2 3" xfId="6371"/>
    <cellStyle name="Başlık 3 2 2 26 2 4" xfId="6372"/>
    <cellStyle name="Başlık 3 2 2 26 2 5" xfId="6373"/>
    <cellStyle name="Başlık 3 2 2 26 3" xfId="6374"/>
    <cellStyle name="Başlık 3 2 2 26 4" xfId="6375"/>
    <cellStyle name="Başlık 3 2 2 26 5" xfId="6376"/>
    <cellStyle name="Başlık 3 2 2 26 6" xfId="6377"/>
    <cellStyle name="Başlık 3 2 2 27" xfId="6378"/>
    <cellStyle name="Başlık 3 2 2 27 2" xfId="6379"/>
    <cellStyle name="Başlık 3 2 2 27 2 2" xfId="6380"/>
    <cellStyle name="Başlık 3 2 2 27 2 3" xfId="6381"/>
    <cellStyle name="Başlık 3 2 2 27 2 4" xfId="6382"/>
    <cellStyle name="Başlık 3 2 2 27 2 5" xfId="6383"/>
    <cellStyle name="Başlık 3 2 2 27 3" xfId="6384"/>
    <cellStyle name="Başlık 3 2 2 27 4" xfId="6385"/>
    <cellStyle name="Başlık 3 2 2 27 5" xfId="6386"/>
    <cellStyle name="Başlık 3 2 2 27 6" xfId="6387"/>
    <cellStyle name="Başlık 3 2 2 28" xfId="6388"/>
    <cellStyle name="Başlık 3 2 2 28 2" xfId="6389"/>
    <cellStyle name="Başlık 3 2 2 28 2 2" xfId="6390"/>
    <cellStyle name="Başlık 3 2 2 28 2 3" xfId="6391"/>
    <cellStyle name="Başlık 3 2 2 28 2 4" xfId="6392"/>
    <cellStyle name="Başlık 3 2 2 28 2 5" xfId="6393"/>
    <cellStyle name="Başlık 3 2 2 28 3" xfId="6394"/>
    <cellStyle name="Başlık 3 2 2 28 4" xfId="6395"/>
    <cellStyle name="Başlık 3 2 2 28 5" xfId="6396"/>
    <cellStyle name="Başlık 3 2 2 28 6" xfId="6397"/>
    <cellStyle name="Başlık 3 2 2 29" xfId="6398"/>
    <cellStyle name="Başlık 3 2 2 29 2" xfId="6399"/>
    <cellStyle name="Başlık 3 2 2 29 2 2" xfId="6400"/>
    <cellStyle name="Başlık 3 2 2 29 2 3" xfId="6401"/>
    <cellStyle name="Başlık 3 2 2 29 2 4" xfId="6402"/>
    <cellStyle name="Başlık 3 2 2 29 2 5" xfId="6403"/>
    <cellStyle name="Başlık 3 2 2 29 3" xfId="6404"/>
    <cellStyle name="Başlık 3 2 2 29 4" xfId="6405"/>
    <cellStyle name="Başlık 3 2 2 29 5" xfId="6406"/>
    <cellStyle name="Başlık 3 2 2 29 6" xfId="6407"/>
    <cellStyle name="Başlık 3 2 2 3" xfId="6408"/>
    <cellStyle name="Başlık 3 2 2 3 10" xfId="6409"/>
    <cellStyle name="Başlık 3 2 2 3 10 2" xfId="6410"/>
    <cellStyle name="Başlık 3 2 2 3 10 2 2" xfId="6411"/>
    <cellStyle name="Başlık 3 2 2 3 10 2 3" xfId="6412"/>
    <cellStyle name="Başlık 3 2 2 3 10 2 4" xfId="6413"/>
    <cellStyle name="Başlık 3 2 2 3 10 2 5" xfId="6414"/>
    <cellStyle name="Başlık 3 2 2 3 10 3" xfId="6415"/>
    <cellStyle name="Başlık 3 2 2 3 10 4" xfId="6416"/>
    <cellStyle name="Başlık 3 2 2 3 10 5" xfId="6417"/>
    <cellStyle name="Başlık 3 2 2 3 10 6" xfId="6418"/>
    <cellStyle name="Başlık 3 2 2 3 11" xfId="6419"/>
    <cellStyle name="Başlık 3 2 2 3 11 2" xfId="6420"/>
    <cellStyle name="Başlık 3 2 2 3 11 2 2" xfId="6421"/>
    <cellStyle name="Başlık 3 2 2 3 11 2 3" xfId="6422"/>
    <cellStyle name="Başlık 3 2 2 3 11 2 4" xfId="6423"/>
    <cellStyle name="Başlık 3 2 2 3 11 2 5" xfId="6424"/>
    <cellStyle name="Başlık 3 2 2 3 11 3" xfId="6425"/>
    <cellStyle name="Başlık 3 2 2 3 11 4" xfId="6426"/>
    <cellStyle name="Başlık 3 2 2 3 11 5" xfId="6427"/>
    <cellStyle name="Başlık 3 2 2 3 11 6" xfId="6428"/>
    <cellStyle name="Başlık 3 2 2 3 12" xfId="6429"/>
    <cellStyle name="Başlık 3 2 2 3 12 2" xfId="6430"/>
    <cellStyle name="Başlık 3 2 2 3 12 2 2" xfId="6431"/>
    <cellStyle name="Başlık 3 2 2 3 12 2 3" xfId="6432"/>
    <cellStyle name="Başlık 3 2 2 3 12 2 4" xfId="6433"/>
    <cellStyle name="Başlık 3 2 2 3 12 2 5" xfId="6434"/>
    <cellStyle name="Başlık 3 2 2 3 12 3" xfId="6435"/>
    <cellStyle name="Başlık 3 2 2 3 12 4" xfId="6436"/>
    <cellStyle name="Başlık 3 2 2 3 12 5" xfId="6437"/>
    <cellStyle name="Başlık 3 2 2 3 12 6" xfId="6438"/>
    <cellStyle name="Başlık 3 2 2 3 13" xfId="6439"/>
    <cellStyle name="Başlık 3 2 2 3 13 2" xfId="6440"/>
    <cellStyle name="Başlık 3 2 2 3 13 2 2" xfId="6441"/>
    <cellStyle name="Başlık 3 2 2 3 13 2 3" xfId="6442"/>
    <cellStyle name="Başlık 3 2 2 3 13 2 4" xfId="6443"/>
    <cellStyle name="Başlık 3 2 2 3 13 2 5" xfId="6444"/>
    <cellStyle name="Başlık 3 2 2 3 13 3" xfId="6445"/>
    <cellStyle name="Başlık 3 2 2 3 13 4" xfId="6446"/>
    <cellStyle name="Başlık 3 2 2 3 13 5" xfId="6447"/>
    <cellStyle name="Başlık 3 2 2 3 13 6" xfId="6448"/>
    <cellStyle name="Başlık 3 2 2 3 14" xfId="6449"/>
    <cellStyle name="Başlık 3 2 2 3 14 2" xfId="6450"/>
    <cellStyle name="Başlık 3 2 2 3 14 2 2" xfId="6451"/>
    <cellStyle name="Başlık 3 2 2 3 14 2 3" xfId="6452"/>
    <cellStyle name="Başlık 3 2 2 3 14 2 4" xfId="6453"/>
    <cellStyle name="Başlık 3 2 2 3 14 2 5" xfId="6454"/>
    <cellStyle name="Başlık 3 2 2 3 14 3" xfId="6455"/>
    <cellStyle name="Başlık 3 2 2 3 14 4" xfId="6456"/>
    <cellStyle name="Başlık 3 2 2 3 14 5" xfId="6457"/>
    <cellStyle name="Başlık 3 2 2 3 14 6" xfId="6458"/>
    <cellStyle name="Başlık 3 2 2 3 15" xfId="6459"/>
    <cellStyle name="Başlık 3 2 2 3 15 2" xfId="6460"/>
    <cellStyle name="Başlık 3 2 2 3 15 2 2" xfId="6461"/>
    <cellStyle name="Başlık 3 2 2 3 15 2 3" xfId="6462"/>
    <cellStyle name="Başlık 3 2 2 3 15 2 4" xfId="6463"/>
    <cellStyle name="Başlık 3 2 2 3 15 2 5" xfId="6464"/>
    <cellStyle name="Başlık 3 2 2 3 15 3" xfId="6465"/>
    <cellStyle name="Başlık 3 2 2 3 15 4" xfId="6466"/>
    <cellStyle name="Başlık 3 2 2 3 15 5" xfId="6467"/>
    <cellStyle name="Başlık 3 2 2 3 15 6" xfId="6468"/>
    <cellStyle name="Başlık 3 2 2 3 16" xfId="6469"/>
    <cellStyle name="Başlık 3 2 2 3 16 2" xfId="6470"/>
    <cellStyle name="Başlık 3 2 2 3 16 2 2" xfId="6471"/>
    <cellStyle name="Başlık 3 2 2 3 16 2 3" xfId="6472"/>
    <cellStyle name="Başlık 3 2 2 3 16 2 4" xfId="6473"/>
    <cellStyle name="Başlık 3 2 2 3 16 2 5" xfId="6474"/>
    <cellStyle name="Başlık 3 2 2 3 16 3" xfId="6475"/>
    <cellStyle name="Başlık 3 2 2 3 16 4" xfId="6476"/>
    <cellStyle name="Başlık 3 2 2 3 16 5" xfId="6477"/>
    <cellStyle name="Başlık 3 2 2 3 16 6" xfId="6478"/>
    <cellStyle name="Başlık 3 2 2 3 17" xfId="6479"/>
    <cellStyle name="Başlık 3 2 2 3 17 2" xfId="6480"/>
    <cellStyle name="Başlık 3 2 2 3 17 3" xfId="6481"/>
    <cellStyle name="Başlık 3 2 2 3 17 4" xfId="6482"/>
    <cellStyle name="Başlık 3 2 2 3 17 5" xfId="6483"/>
    <cellStyle name="Başlık 3 2 2 3 18" xfId="6484"/>
    <cellStyle name="Başlık 3 2 2 3 19" xfId="6485"/>
    <cellStyle name="Başlık 3 2 2 3 2" xfId="6486"/>
    <cellStyle name="Başlık 3 2 2 3 2 10" xfId="6487"/>
    <cellStyle name="Başlık 3 2 2 3 2 10 2" xfId="6488"/>
    <cellStyle name="Başlık 3 2 2 3 2 10 2 2" xfId="6489"/>
    <cellStyle name="Başlık 3 2 2 3 2 10 2 3" xfId="6490"/>
    <cellStyle name="Başlık 3 2 2 3 2 10 2 4" xfId="6491"/>
    <cellStyle name="Başlık 3 2 2 3 2 10 2 5" xfId="6492"/>
    <cellStyle name="Başlık 3 2 2 3 2 10 3" xfId="6493"/>
    <cellStyle name="Başlık 3 2 2 3 2 10 4" xfId="6494"/>
    <cellStyle name="Başlık 3 2 2 3 2 10 5" xfId="6495"/>
    <cellStyle name="Başlık 3 2 2 3 2 10 6" xfId="6496"/>
    <cellStyle name="Başlık 3 2 2 3 2 11" xfId="6497"/>
    <cellStyle name="Başlık 3 2 2 3 2 11 2" xfId="6498"/>
    <cellStyle name="Başlık 3 2 2 3 2 11 2 2" xfId="6499"/>
    <cellStyle name="Başlık 3 2 2 3 2 11 2 3" xfId="6500"/>
    <cellStyle name="Başlık 3 2 2 3 2 11 2 4" xfId="6501"/>
    <cellStyle name="Başlık 3 2 2 3 2 11 2 5" xfId="6502"/>
    <cellStyle name="Başlık 3 2 2 3 2 11 3" xfId="6503"/>
    <cellStyle name="Başlık 3 2 2 3 2 11 4" xfId="6504"/>
    <cellStyle name="Başlık 3 2 2 3 2 11 5" xfId="6505"/>
    <cellStyle name="Başlık 3 2 2 3 2 11 6" xfId="6506"/>
    <cellStyle name="Başlık 3 2 2 3 2 12" xfId="6507"/>
    <cellStyle name="Başlık 3 2 2 3 2 12 2" xfId="6508"/>
    <cellStyle name="Başlık 3 2 2 3 2 12 2 2" xfId="6509"/>
    <cellStyle name="Başlık 3 2 2 3 2 12 2 3" xfId="6510"/>
    <cellStyle name="Başlık 3 2 2 3 2 12 2 4" xfId="6511"/>
    <cellStyle name="Başlık 3 2 2 3 2 12 2 5" xfId="6512"/>
    <cellStyle name="Başlık 3 2 2 3 2 12 3" xfId="6513"/>
    <cellStyle name="Başlık 3 2 2 3 2 12 4" xfId="6514"/>
    <cellStyle name="Başlık 3 2 2 3 2 12 5" xfId="6515"/>
    <cellStyle name="Başlık 3 2 2 3 2 12 6" xfId="6516"/>
    <cellStyle name="Başlık 3 2 2 3 2 13" xfId="6517"/>
    <cellStyle name="Başlık 3 2 2 3 2 13 2" xfId="6518"/>
    <cellStyle name="Başlık 3 2 2 3 2 13 2 2" xfId="6519"/>
    <cellStyle name="Başlık 3 2 2 3 2 13 2 3" xfId="6520"/>
    <cellStyle name="Başlık 3 2 2 3 2 13 2 4" xfId="6521"/>
    <cellStyle name="Başlık 3 2 2 3 2 13 2 5" xfId="6522"/>
    <cellStyle name="Başlık 3 2 2 3 2 13 3" xfId="6523"/>
    <cellStyle name="Başlık 3 2 2 3 2 13 4" xfId="6524"/>
    <cellStyle name="Başlık 3 2 2 3 2 13 5" xfId="6525"/>
    <cellStyle name="Başlık 3 2 2 3 2 13 6" xfId="6526"/>
    <cellStyle name="Başlık 3 2 2 3 2 14" xfId="6527"/>
    <cellStyle name="Başlık 3 2 2 3 2 14 2" xfId="6528"/>
    <cellStyle name="Başlık 3 2 2 3 2 14 3" xfId="6529"/>
    <cellStyle name="Başlık 3 2 2 3 2 14 4" xfId="6530"/>
    <cellStyle name="Başlık 3 2 2 3 2 14 5" xfId="6531"/>
    <cellStyle name="Başlık 3 2 2 3 2 15" xfId="6532"/>
    <cellStyle name="Başlık 3 2 2 3 2 16" xfId="6533"/>
    <cellStyle name="Başlık 3 2 2 3 2 17" xfId="6534"/>
    <cellStyle name="Başlık 3 2 2 3 2 18" xfId="6535"/>
    <cellStyle name="Başlık 3 2 2 3 2 2" xfId="6536"/>
    <cellStyle name="Başlık 3 2 2 3 2 2 2" xfId="6537"/>
    <cellStyle name="Başlık 3 2 2 3 2 2 2 2" xfId="6538"/>
    <cellStyle name="Başlık 3 2 2 3 2 2 2 3" xfId="6539"/>
    <cellStyle name="Başlık 3 2 2 3 2 2 2 4" xfId="6540"/>
    <cellStyle name="Başlık 3 2 2 3 2 2 2 5" xfId="6541"/>
    <cellStyle name="Başlık 3 2 2 3 2 2 3" xfId="6542"/>
    <cellStyle name="Başlık 3 2 2 3 2 2 4" xfId="6543"/>
    <cellStyle name="Başlık 3 2 2 3 2 2 5" xfId="6544"/>
    <cellStyle name="Başlık 3 2 2 3 2 2 6" xfId="6545"/>
    <cellStyle name="Başlık 3 2 2 3 2 3" xfId="6546"/>
    <cellStyle name="Başlık 3 2 2 3 2 3 2" xfId="6547"/>
    <cellStyle name="Başlık 3 2 2 3 2 3 2 2" xfId="6548"/>
    <cellStyle name="Başlık 3 2 2 3 2 3 2 3" xfId="6549"/>
    <cellStyle name="Başlık 3 2 2 3 2 3 2 4" xfId="6550"/>
    <cellStyle name="Başlık 3 2 2 3 2 3 2 5" xfId="6551"/>
    <cellStyle name="Başlık 3 2 2 3 2 3 3" xfId="6552"/>
    <cellStyle name="Başlık 3 2 2 3 2 3 4" xfId="6553"/>
    <cellStyle name="Başlık 3 2 2 3 2 3 5" xfId="6554"/>
    <cellStyle name="Başlık 3 2 2 3 2 3 6" xfId="6555"/>
    <cellStyle name="Başlık 3 2 2 3 2 4" xfId="6556"/>
    <cellStyle name="Başlık 3 2 2 3 2 4 2" xfId="6557"/>
    <cellStyle name="Başlık 3 2 2 3 2 4 2 2" xfId="6558"/>
    <cellStyle name="Başlık 3 2 2 3 2 4 2 3" xfId="6559"/>
    <cellStyle name="Başlık 3 2 2 3 2 4 2 4" xfId="6560"/>
    <cellStyle name="Başlık 3 2 2 3 2 4 2 5" xfId="6561"/>
    <cellStyle name="Başlık 3 2 2 3 2 4 3" xfId="6562"/>
    <cellStyle name="Başlık 3 2 2 3 2 4 4" xfId="6563"/>
    <cellStyle name="Başlık 3 2 2 3 2 4 5" xfId="6564"/>
    <cellStyle name="Başlık 3 2 2 3 2 4 6" xfId="6565"/>
    <cellStyle name="Başlık 3 2 2 3 2 5" xfId="6566"/>
    <cellStyle name="Başlık 3 2 2 3 2 5 2" xfId="6567"/>
    <cellStyle name="Başlık 3 2 2 3 2 5 2 2" xfId="6568"/>
    <cellStyle name="Başlık 3 2 2 3 2 5 2 3" xfId="6569"/>
    <cellStyle name="Başlık 3 2 2 3 2 5 2 4" xfId="6570"/>
    <cellStyle name="Başlık 3 2 2 3 2 5 2 5" xfId="6571"/>
    <cellStyle name="Başlık 3 2 2 3 2 5 3" xfId="6572"/>
    <cellStyle name="Başlık 3 2 2 3 2 5 4" xfId="6573"/>
    <cellStyle name="Başlık 3 2 2 3 2 5 5" xfId="6574"/>
    <cellStyle name="Başlık 3 2 2 3 2 5 6" xfId="6575"/>
    <cellStyle name="Başlık 3 2 2 3 2 6" xfId="6576"/>
    <cellStyle name="Başlık 3 2 2 3 2 6 2" xfId="6577"/>
    <cellStyle name="Başlık 3 2 2 3 2 6 2 2" xfId="6578"/>
    <cellStyle name="Başlık 3 2 2 3 2 6 2 3" xfId="6579"/>
    <cellStyle name="Başlık 3 2 2 3 2 6 2 4" xfId="6580"/>
    <cellStyle name="Başlık 3 2 2 3 2 6 2 5" xfId="6581"/>
    <cellStyle name="Başlık 3 2 2 3 2 6 3" xfId="6582"/>
    <cellStyle name="Başlık 3 2 2 3 2 6 4" xfId="6583"/>
    <cellStyle name="Başlık 3 2 2 3 2 6 5" xfId="6584"/>
    <cellStyle name="Başlık 3 2 2 3 2 6 6" xfId="6585"/>
    <cellStyle name="Başlık 3 2 2 3 2 7" xfId="6586"/>
    <cellStyle name="Başlık 3 2 2 3 2 7 2" xfId="6587"/>
    <cellStyle name="Başlık 3 2 2 3 2 7 2 2" xfId="6588"/>
    <cellStyle name="Başlık 3 2 2 3 2 7 2 3" xfId="6589"/>
    <cellStyle name="Başlık 3 2 2 3 2 7 2 4" xfId="6590"/>
    <cellStyle name="Başlık 3 2 2 3 2 7 2 5" xfId="6591"/>
    <cellStyle name="Başlık 3 2 2 3 2 7 3" xfId="6592"/>
    <cellStyle name="Başlık 3 2 2 3 2 7 4" xfId="6593"/>
    <cellStyle name="Başlık 3 2 2 3 2 7 5" xfId="6594"/>
    <cellStyle name="Başlık 3 2 2 3 2 7 6" xfId="6595"/>
    <cellStyle name="Başlık 3 2 2 3 2 8" xfId="6596"/>
    <cellStyle name="Başlık 3 2 2 3 2 8 2" xfId="6597"/>
    <cellStyle name="Başlık 3 2 2 3 2 8 2 2" xfId="6598"/>
    <cellStyle name="Başlık 3 2 2 3 2 8 2 3" xfId="6599"/>
    <cellStyle name="Başlık 3 2 2 3 2 8 2 4" xfId="6600"/>
    <cellStyle name="Başlık 3 2 2 3 2 8 2 5" xfId="6601"/>
    <cellStyle name="Başlık 3 2 2 3 2 8 3" xfId="6602"/>
    <cellStyle name="Başlık 3 2 2 3 2 8 4" xfId="6603"/>
    <cellStyle name="Başlık 3 2 2 3 2 8 5" xfId="6604"/>
    <cellStyle name="Başlık 3 2 2 3 2 8 6" xfId="6605"/>
    <cellStyle name="Başlık 3 2 2 3 2 9" xfId="6606"/>
    <cellStyle name="Başlık 3 2 2 3 2 9 2" xfId="6607"/>
    <cellStyle name="Başlık 3 2 2 3 2 9 2 2" xfId="6608"/>
    <cellStyle name="Başlık 3 2 2 3 2 9 2 3" xfId="6609"/>
    <cellStyle name="Başlık 3 2 2 3 2 9 2 4" xfId="6610"/>
    <cellStyle name="Başlık 3 2 2 3 2 9 2 5" xfId="6611"/>
    <cellStyle name="Başlık 3 2 2 3 2 9 3" xfId="6612"/>
    <cellStyle name="Başlık 3 2 2 3 2 9 4" xfId="6613"/>
    <cellStyle name="Başlık 3 2 2 3 2 9 5" xfId="6614"/>
    <cellStyle name="Başlık 3 2 2 3 2 9 6" xfId="6615"/>
    <cellStyle name="Başlık 3 2 2 3 20" xfId="6616"/>
    <cellStyle name="Başlık 3 2 2 3 21" xfId="6617"/>
    <cellStyle name="Başlık 3 2 2 3 3" xfId="6618"/>
    <cellStyle name="Başlık 3 2 2 3 3 2" xfId="6619"/>
    <cellStyle name="Başlık 3 2 2 3 3 2 2" xfId="6620"/>
    <cellStyle name="Başlık 3 2 2 3 3 2 3" xfId="6621"/>
    <cellStyle name="Başlık 3 2 2 3 3 2 4" xfId="6622"/>
    <cellStyle name="Başlık 3 2 2 3 3 2 5" xfId="6623"/>
    <cellStyle name="Başlık 3 2 2 3 3 3" xfId="6624"/>
    <cellStyle name="Başlık 3 2 2 3 3 4" xfId="6625"/>
    <cellStyle name="Başlık 3 2 2 3 3 5" xfId="6626"/>
    <cellStyle name="Başlık 3 2 2 3 3 6" xfId="6627"/>
    <cellStyle name="Başlık 3 2 2 3 4" xfId="6628"/>
    <cellStyle name="Başlık 3 2 2 3 4 2" xfId="6629"/>
    <cellStyle name="Başlık 3 2 2 3 4 2 2" xfId="6630"/>
    <cellStyle name="Başlık 3 2 2 3 4 2 3" xfId="6631"/>
    <cellStyle name="Başlık 3 2 2 3 4 2 4" xfId="6632"/>
    <cellStyle name="Başlık 3 2 2 3 4 2 5" xfId="6633"/>
    <cellStyle name="Başlık 3 2 2 3 4 3" xfId="6634"/>
    <cellStyle name="Başlık 3 2 2 3 4 4" xfId="6635"/>
    <cellStyle name="Başlık 3 2 2 3 4 5" xfId="6636"/>
    <cellStyle name="Başlık 3 2 2 3 4 6" xfId="6637"/>
    <cellStyle name="Başlık 3 2 2 3 5" xfId="6638"/>
    <cellStyle name="Başlık 3 2 2 3 5 2" xfId="6639"/>
    <cellStyle name="Başlık 3 2 2 3 5 2 2" xfId="6640"/>
    <cellStyle name="Başlık 3 2 2 3 5 2 3" xfId="6641"/>
    <cellStyle name="Başlık 3 2 2 3 5 2 4" xfId="6642"/>
    <cellStyle name="Başlık 3 2 2 3 5 2 5" xfId="6643"/>
    <cellStyle name="Başlık 3 2 2 3 5 3" xfId="6644"/>
    <cellStyle name="Başlık 3 2 2 3 5 4" xfId="6645"/>
    <cellStyle name="Başlık 3 2 2 3 5 5" xfId="6646"/>
    <cellStyle name="Başlık 3 2 2 3 5 6" xfId="6647"/>
    <cellStyle name="Başlık 3 2 2 3 6" xfId="6648"/>
    <cellStyle name="Başlık 3 2 2 3 6 2" xfId="6649"/>
    <cellStyle name="Başlık 3 2 2 3 6 2 2" xfId="6650"/>
    <cellStyle name="Başlık 3 2 2 3 6 2 3" xfId="6651"/>
    <cellStyle name="Başlık 3 2 2 3 6 2 4" xfId="6652"/>
    <cellStyle name="Başlık 3 2 2 3 6 2 5" xfId="6653"/>
    <cellStyle name="Başlık 3 2 2 3 6 3" xfId="6654"/>
    <cellStyle name="Başlık 3 2 2 3 6 4" xfId="6655"/>
    <cellStyle name="Başlık 3 2 2 3 6 5" xfId="6656"/>
    <cellStyle name="Başlık 3 2 2 3 6 6" xfId="6657"/>
    <cellStyle name="Başlık 3 2 2 3 7" xfId="6658"/>
    <cellStyle name="Başlık 3 2 2 3 7 2" xfId="6659"/>
    <cellStyle name="Başlık 3 2 2 3 7 2 2" xfId="6660"/>
    <cellStyle name="Başlık 3 2 2 3 7 2 3" xfId="6661"/>
    <cellStyle name="Başlık 3 2 2 3 7 2 4" xfId="6662"/>
    <cellStyle name="Başlık 3 2 2 3 7 2 5" xfId="6663"/>
    <cellStyle name="Başlık 3 2 2 3 7 3" xfId="6664"/>
    <cellStyle name="Başlık 3 2 2 3 7 4" xfId="6665"/>
    <cellStyle name="Başlık 3 2 2 3 7 5" xfId="6666"/>
    <cellStyle name="Başlık 3 2 2 3 7 6" xfId="6667"/>
    <cellStyle name="Başlık 3 2 2 3 8" xfId="6668"/>
    <cellStyle name="Başlık 3 2 2 3 8 2" xfId="6669"/>
    <cellStyle name="Başlık 3 2 2 3 8 2 2" xfId="6670"/>
    <cellStyle name="Başlık 3 2 2 3 8 2 3" xfId="6671"/>
    <cellStyle name="Başlık 3 2 2 3 8 2 4" xfId="6672"/>
    <cellStyle name="Başlık 3 2 2 3 8 2 5" xfId="6673"/>
    <cellStyle name="Başlık 3 2 2 3 8 3" xfId="6674"/>
    <cellStyle name="Başlık 3 2 2 3 8 4" xfId="6675"/>
    <cellStyle name="Başlık 3 2 2 3 8 5" xfId="6676"/>
    <cellStyle name="Başlık 3 2 2 3 8 6" xfId="6677"/>
    <cellStyle name="Başlık 3 2 2 3 9" xfId="6678"/>
    <cellStyle name="Başlık 3 2 2 3 9 2" xfId="6679"/>
    <cellStyle name="Başlık 3 2 2 3 9 2 2" xfId="6680"/>
    <cellStyle name="Başlık 3 2 2 3 9 2 3" xfId="6681"/>
    <cellStyle name="Başlık 3 2 2 3 9 2 4" xfId="6682"/>
    <cellStyle name="Başlık 3 2 2 3 9 2 5" xfId="6683"/>
    <cellStyle name="Başlık 3 2 2 3 9 3" xfId="6684"/>
    <cellStyle name="Başlık 3 2 2 3 9 4" xfId="6685"/>
    <cellStyle name="Başlık 3 2 2 3 9 5" xfId="6686"/>
    <cellStyle name="Başlık 3 2 2 3 9 6" xfId="6687"/>
    <cellStyle name="Başlık 3 2 2 30" xfId="6688"/>
    <cellStyle name="Başlık 3 2 2 30 2" xfId="6689"/>
    <cellStyle name="Başlık 3 2 2 30 2 2" xfId="6690"/>
    <cellStyle name="Başlık 3 2 2 30 2 3" xfId="6691"/>
    <cellStyle name="Başlık 3 2 2 30 2 4" xfId="6692"/>
    <cellStyle name="Başlık 3 2 2 30 2 5" xfId="6693"/>
    <cellStyle name="Başlık 3 2 2 30 3" xfId="6694"/>
    <cellStyle name="Başlık 3 2 2 30 4" xfId="6695"/>
    <cellStyle name="Başlık 3 2 2 30 5" xfId="6696"/>
    <cellStyle name="Başlık 3 2 2 30 6" xfId="6697"/>
    <cellStyle name="Başlık 3 2 2 31" xfId="6698"/>
    <cellStyle name="Başlık 3 2 2 31 2" xfId="6699"/>
    <cellStyle name="Başlık 3 2 2 31 2 2" xfId="6700"/>
    <cellStyle name="Başlık 3 2 2 31 2 3" xfId="6701"/>
    <cellStyle name="Başlık 3 2 2 31 2 4" xfId="6702"/>
    <cellStyle name="Başlık 3 2 2 31 2 5" xfId="6703"/>
    <cellStyle name="Başlık 3 2 2 31 3" xfId="6704"/>
    <cellStyle name="Başlık 3 2 2 31 4" xfId="6705"/>
    <cellStyle name="Başlık 3 2 2 31 5" xfId="6706"/>
    <cellStyle name="Başlık 3 2 2 31 6" xfId="6707"/>
    <cellStyle name="Başlık 3 2 2 32" xfId="6708"/>
    <cellStyle name="Başlık 3 2 2 32 2" xfId="6709"/>
    <cellStyle name="Başlık 3 2 2 32 2 2" xfId="6710"/>
    <cellStyle name="Başlık 3 2 2 32 2 3" xfId="6711"/>
    <cellStyle name="Başlık 3 2 2 32 2 4" xfId="6712"/>
    <cellStyle name="Başlık 3 2 2 32 2 5" xfId="6713"/>
    <cellStyle name="Başlık 3 2 2 32 3" xfId="6714"/>
    <cellStyle name="Başlık 3 2 2 32 4" xfId="6715"/>
    <cellStyle name="Başlık 3 2 2 32 5" xfId="6716"/>
    <cellStyle name="Başlık 3 2 2 32 6" xfId="6717"/>
    <cellStyle name="Başlık 3 2 2 33" xfId="6718"/>
    <cellStyle name="Başlık 3 2 2 33 2" xfId="6719"/>
    <cellStyle name="Başlık 3 2 2 33 2 2" xfId="6720"/>
    <cellStyle name="Başlık 3 2 2 33 2 3" xfId="6721"/>
    <cellStyle name="Başlık 3 2 2 33 2 4" xfId="6722"/>
    <cellStyle name="Başlık 3 2 2 33 2 5" xfId="6723"/>
    <cellStyle name="Başlık 3 2 2 33 3" xfId="6724"/>
    <cellStyle name="Başlık 3 2 2 33 4" xfId="6725"/>
    <cellStyle name="Başlık 3 2 2 33 5" xfId="6726"/>
    <cellStyle name="Başlık 3 2 2 33 6" xfId="6727"/>
    <cellStyle name="Başlık 3 2 2 34" xfId="6728"/>
    <cellStyle name="Başlık 3 2 2 34 2" xfId="6729"/>
    <cellStyle name="Başlık 3 2 2 34 2 2" xfId="6730"/>
    <cellStyle name="Başlık 3 2 2 34 2 3" xfId="6731"/>
    <cellStyle name="Başlık 3 2 2 34 2 4" xfId="6732"/>
    <cellStyle name="Başlık 3 2 2 34 2 5" xfId="6733"/>
    <cellStyle name="Başlık 3 2 2 34 3" xfId="6734"/>
    <cellStyle name="Başlık 3 2 2 34 4" xfId="6735"/>
    <cellStyle name="Başlık 3 2 2 34 5" xfId="6736"/>
    <cellStyle name="Başlık 3 2 2 34 6" xfId="6737"/>
    <cellStyle name="Başlık 3 2 2 35" xfId="6738"/>
    <cellStyle name="Başlık 3 2 2 35 2" xfId="6739"/>
    <cellStyle name="Başlık 3 2 2 35 2 2" xfId="6740"/>
    <cellStyle name="Başlık 3 2 2 35 2 3" xfId="6741"/>
    <cellStyle name="Başlık 3 2 2 35 2 4" xfId="6742"/>
    <cellStyle name="Başlık 3 2 2 35 2 5" xfId="6743"/>
    <cellStyle name="Başlık 3 2 2 35 3" xfId="6744"/>
    <cellStyle name="Başlık 3 2 2 35 4" xfId="6745"/>
    <cellStyle name="Başlık 3 2 2 35 5" xfId="6746"/>
    <cellStyle name="Başlık 3 2 2 35 6" xfId="6747"/>
    <cellStyle name="Başlık 3 2 2 36" xfId="6748"/>
    <cellStyle name="Başlık 3 2 2 36 2" xfId="6749"/>
    <cellStyle name="Başlık 3 2 2 36 2 2" xfId="6750"/>
    <cellStyle name="Başlık 3 2 2 36 2 3" xfId="6751"/>
    <cellStyle name="Başlık 3 2 2 36 2 4" xfId="6752"/>
    <cellStyle name="Başlık 3 2 2 36 2 5" xfId="6753"/>
    <cellStyle name="Başlık 3 2 2 36 3" xfId="6754"/>
    <cellStyle name="Başlık 3 2 2 36 4" xfId="6755"/>
    <cellStyle name="Başlık 3 2 2 36 5" xfId="6756"/>
    <cellStyle name="Başlık 3 2 2 36 6" xfId="6757"/>
    <cellStyle name="Başlık 3 2 2 37" xfId="6758"/>
    <cellStyle name="Başlık 3 2 2 37 2" xfId="6759"/>
    <cellStyle name="Başlık 3 2 2 37 3" xfId="6760"/>
    <cellStyle name="Başlık 3 2 2 37 4" xfId="6761"/>
    <cellStyle name="Başlık 3 2 2 37 5" xfId="6762"/>
    <cellStyle name="Başlık 3 2 2 38" xfId="6763"/>
    <cellStyle name="Başlık 3 2 2 39" xfId="6764"/>
    <cellStyle name="Başlık 3 2 2 4" xfId="6765"/>
    <cellStyle name="Başlık 3 2 2 4 10" xfId="6766"/>
    <cellStyle name="Başlık 3 2 2 4 10 2" xfId="6767"/>
    <cellStyle name="Başlık 3 2 2 4 10 2 2" xfId="6768"/>
    <cellStyle name="Başlık 3 2 2 4 10 2 3" xfId="6769"/>
    <cellStyle name="Başlık 3 2 2 4 10 2 4" xfId="6770"/>
    <cellStyle name="Başlık 3 2 2 4 10 2 5" xfId="6771"/>
    <cellStyle name="Başlık 3 2 2 4 10 3" xfId="6772"/>
    <cellStyle name="Başlık 3 2 2 4 10 4" xfId="6773"/>
    <cellStyle name="Başlık 3 2 2 4 10 5" xfId="6774"/>
    <cellStyle name="Başlık 3 2 2 4 10 6" xfId="6775"/>
    <cellStyle name="Başlık 3 2 2 4 11" xfId="6776"/>
    <cellStyle name="Başlık 3 2 2 4 11 2" xfId="6777"/>
    <cellStyle name="Başlık 3 2 2 4 11 2 2" xfId="6778"/>
    <cellStyle name="Başlık 3 2 2 4 11 2 3" xfId="6779"/>
    <cellStyle name="Başlık 3 2 2 4 11 2 4" xfId="6780"/>
    <cellStyle name="Başlık 3 2 2 4 11 2 5" xfId="6781"/>
    <cellStyle name="Başlık 3 2 2 4 11 3" xfId="6782"/>
    <cellStyle name="Başlık 3 2 2 4 11 4" xfId="6783"/>
    <cellStyle name="Başlık 3 2 2 4 11 5" xfId="6784"/>
    <cellStyle name="Başlık 3 2 2 4 11 6" xfId="6785"/>
    <cellStyle name="Başlık 3 2 2 4 12" xfId="6786"/>
    <cellStyle name="Başlık 3 2 2 4 12 2" xfId="6787"/>
    <cellStyle name="Başlık 3 2 2 4 12 2 2" xfId="6788"/>
    <cellStyle name="Başlık 3 2 2 4 12 2 3" xfId="6789"/>
    <cellStyle name="Başlık 3 2 2 4 12 2 4" xfId="6790"/>
    <cellStyle name="Başlık 3 2 2 4 12 2 5" xfId="6791"/>
    <cellStyle name="Başlık 3 2 2 4 12 3" xfId="6792"/>
    <cellStyle name="Başlık 3 2 2 4 12 4" xfId="6793"/>
    <cellStyle name="Başlık 3 2 2 4 12 5" xfId="6794"/>
    <cellStyle name="Başlık 3 2 2 4 12 6" xfId="6795"/>
    <cellStyle name="Başlık 3 2 2 4 13" xfId="6796"/>
    <cellStyle name="Başlık 3 2 2 4 13 2" xfId="6797"/>
    <cellStyle name="Başlık 3 2 2 4 13 2 2" xfId="6798"/>
    <cellStyle name="Başlık 3 2 2 4 13 2 3" xfId="6799"/>
    <cellStyle name="Başlık 3 2 2 4 13 2 4" xfId="6800"/>
    <cellStyle name="Başlık 3 2 2 4 13 2 5" xfId="6801"/>
    <cellStyle name="Başlık 3 2 2 4 13 3" xfId="6802"/>
    <cellStyle name="Başlık 3 2 2 4 13 4" xfId="6803"/>
    <cellStyle name="Başlık 3 2 2 4 13 5" xfId="6804"/>
    <cellStyle name="Başlık 3 2 2 4 13 6" xfId="6805"/>
    <cellStyle name="Başlık 3 2 2 4 14" xfId="6806"/>
    <cellStyle name="Başlık 3 2 2 4 14 2" xfId="6807"/>
    <cellStyle name="Başlık 3 2 2 4 14 2 2" xfId="6808"/>
    <cellStyle name="Başlık 3 2 2 4 14 2 3" xfId="6809"/>
    <cellStyle name="Başlık 3 2 2 4 14 2 4" xfId="6810"/>
    <cellStyle name="Başlık 3 2 2 4 14 2 5" xfId="6811"/>
    <cellStyle name="Başlık 3 2 2 4 14 3" xfId="6812"/>
    <cellStyle name="Başlık 3 2 2 4 14 4" xfId="6813"/>
    <cellStyle name="Başlık 3 2 2 4 14 5" xfId="6814"/>
    <cellStyle name="Başlık 3 2 2 4 14 6" xfId="6815"/>
    <cellStyle name="Başlık 3 2 2 4 15" xfId="6816"/>
    <cellStyle name="Başlık 3 2 2 4 15 2" xfId="6817"/>
    <cellStyle name="Başlık 3 2 2 4 15 2 2" xfId="6818"/>
    <cellStyle name="Başlık 3 2 2 4 15 2 3" xfId="6819"/>
    <cellStyle name="Başlık 3 2 2 4 15 2 4" xfId="6820"/>
    <cellStyle name="Başlık 3 2 2 4 15 2 5" xfId="6821"/>
    <cellStyle name="Başlık 3 2 2 4 15 3" xfId="6822"/>
    <cellStyle name="Başlık 3 2 2 4 15 4" xfId="6823"/>
    <cellStyle name="Başlık 3 2 2 4 15 5" xfId="6824"/>
    <cellStyle name="Başlık 3 2 2 4 15 6" xfId="6825"/>
    <cellStyle name="Başlık 3 2 2 4 16" xfId="6826"/>
    <cellStyle name="Başlık 3 2 2 4 16 2" xfId="6827"/>
    <cellStyle name="Başlık 3 2 2 4 16 2 2" xfId="6828"/>
    <cellStyle name="Başlık 3 2 2 4 16 2 3" xfId="6829"/>
    <cellStyle name="Başlık 3 2 2 4 16 2 4" xfId="6830"/>
    <cellStyle name="Başlık 3 2 2 4 16 2 5" xfId="6831"/>
    <cellStyle name="Başlık 3 2 2 4 16 3" xfId="6832"/>
    <cellStyle name="Başlık 3 2 2 4 16 4" xfId="6833"/>
    <cellStyle name="Başlık 3 2 2 4 16 5" xfId="6834"/>
    <cellStyle name="Başlık 3 2 2 4 16 6" xfId="6835"/>
    <cellStyle name="Başlık 3 2 2 4 17" xfId="6836"/>
    <cellStyle name="Başlık 3 2 2 4 17 2" xfId="6837"/>
    <cellStyle name="Başlık 3 2 2 4 17 3" xfId="6838"/>
    <cellStyle name="Başlık 3 2 2 4 17 4" xfId="6839"/>
    <cellStyle name="Başlık 3 2 2 4 17 5" xfId="6840"/>
    <cellStyle name="Başlık 3 2 2 4 18" xfId="6841"/>
    <cellStyle name="Başlık 3 2 2 4 19" xfId="6842"/>
    <cellStyle name="Başlık 3 2 2 4 2" xfId="6843"/>
    <cellStyle name="Başlık 3 2 2 4 2 10" xfId="6844"/>
    <cellStyle name="Başlık 3 2 2 4 2 10 2" xfId="6845"/>
    <cellStyle name="Başlık 3 2 2 4 2 10 2 2" xfId="6846"/>
    <cellStyle name="Başlık 3 2 2 4 2 10 2 3" xfId="6847"/>
    <cellStyle name="Başlık 3 2 2 4 2 10 2 4" xfId="6848"/>
    <cellStyle name="Başlık 3 2 2 4 2 10 2 5" xfId="6849"/>
    <cellStyle name="Başlık 3 2 2 4 2 10 3" xfId="6850"/>
    <cellStyle name="Başlık 3 2 2 4 2 10 4" xfId="6851"/>
    <cellStyle name="Başlık 3 2 2 4 2 10 5" xfId="6852"/>
    <cellStyle name="Başlık 3 2 2 4 2 10 6" xfId="6853"/>
    <cellStyle name="Başlık 3 2 2 4 2 11" xfId="6854"/>
    <cellStyle name="Başlık 3 2 2 4 2 11 2" xfId="6855"/>
    <cellStyle name="Başlık 3 2 2 4 2 11 2 2" xfId="6856"/>
    <cellStyle name="Başlık 3 2 2 4 2 11 2 3" xfId="6857"/>
    <cellStyle name="Başlık 3 2 2 4 2 11 2 4" xfId="6858"/>
    <cellStyle name="Başlık 3 2 2 4 2 11 2 5" xfId="6859"/>
    <cellStyle name="Başlık 3 2 2 4 2 11 3" xfId="6860"/>
    <cellStyle name="Başlık 3 2 2 4 2 11 4" xfId="6861"/>
    <cellStyle name="Başlık 3 2 2 4 2 11 5" xfId="6862"/>
    <cellStyle name="Başlık 3 2 2 4 2 11 6" xfId="6863"/>
    <cellStyle name="Başlık 3 2 2 4 2 12" xfId="6864"/>
    <cellStyle name="Başlık 3 2 2 4 2 12 2" xfId="6865"/>
    <cellStyle name="Başlık 3 2 2 4 2 12 2 2" xfId="6866"/>
    <cellStyle name="Başlık 3 2 2 4 2 12 2 3" xfId="6867"/>
    <cellStyle name="Başlık 3 2 2 4 2 12 2 4" xfId="6868"/>
    <cellStyle name="Başlık 3 2 2 4 2 12 2 5" xfId="6869"/>
    <cellStyle name="Başlık 3 2 2 4 2 12 3" xfId="6870"/>
    <cellStyle name="Başlık 3 2 2 4 2 12 4" xfId="6871"/>
    <cellStyle name="Başlık 3 2 2 4 2 12 5" xfId="6872"/>
    <cellStyle name="Başlık 3 2 2 4 2 12 6" xfId="6873"/>
    <cellStyle name="Başlık 3 2 2 4 2 13" xfId="6874"/>
    <cellStyle name="Başlık 3 2 2 4 2 13 2" xfId="6875"/>
    <cellStyle name="Başlık 3 2 2 4 2 13 2 2" xfId="6876"/>
    <cellStyle name="Başlık 3 2 2 4 2 13 2 3" xfId="6877"/>
    <cellStyle name="Başlık 3 2 2 4 2 13 2 4" xfId="6878"/>
    <cellStyle name="Başlık 3 2 2 4 2 13 2 5" xfId="6879"/>
    <cellStyle name="Başlık 3 2 2 4 2 13 3" xfId="6880"/>
    <cellStyle name="Başlık 3 2 2 4 2 13 4" xfId="6881"/>
    <cellStyle name="Başlık 3 2 2 4 2 13 5" xfId="6882"/>
    <cellStyle name="Başlık 3 2 2 4 2 13 6" xfId="6883"/>
    <cellStyle name="Başlık 3 2 2 4 2 14" xfId="6884"/>
    <cellStyle name="Başlık 3 2 2 4 2 14 2" xfId="6885"/>
    <cellStyle name="Başlık 3 2 2 4 2 14 3" xfId="6886"/>
    <cellStyle name="Başlık 3 2 2 4 2 14 4" xfId="6887"/>
    <cellStyle name="Başlık 3 2 2 4 2 14 5" xfId="6888"/>
    <cellStyle name="Başlık 3 2 2 4 2 15" xfId="6889"/>
    <cellStyle name="Başlık 3 2 2 4 2 16" xfId="6890"/>
    <cellStyle name="Başlık 3 2 2 4 2 17" xfId="6891"/>
    <cellStyle name="Başlık 3 2 2 4 2 18" xfId="6892"/>
    <cellStyle name="Başlık 3 2 2 4 2 2" xfId="6893"/>
    <cellStyle name="Başlık 3 2 2 4 2 2 2" xfId="6894"/>
    <cellStyle name="Başlık 3 2 2 4 2 2 2 2" xfId="6895"/>
    <cellStyle name="Başlık 3 2 2 4 2 2 2 3" xfId="6896"/>
    <cellStyle name="Başlık 3 2 2 4 2 2 2 4" xfId="6897"/>
    <cellStyle name="Başlık 3 2 2 4 2 2 2 5" xfId="6898"/>
    <cellStyle name="Başlık 3 2 2 4 2 2 3" xfId="6899"/>
    <cellStyle name="Başlık 3 2 2 4 2 2 4" xfId="6900"/>
    <cellStyle name="Başlık 3 2 2 4 2 2 5" xfId="6901"/>
    <cellStyle name="Başlık 3 2 2 4 2 2 6" xfId="6902"/>
    <cellStyle name="Başlık 3 2 2 4 2 3" xfId="6903"/>
    <cellStyle name="Başlık 3 2 2 4 2 3 2" xfId="6904"/>
    <cellStyle name="Başlık 3 2 2 4 2 3 2 2" xfId="6905"/>
    <cellStyle name="Başlık 3 2 2 4 2 3 2 3" xfId="6906"/>
    <cellStyle name="Başlık 3 2 2 4 2 3 2 4" xfId="6907"/>
    <cellStyle name="Başlık 3 2 2 4 2 3 2 5" xfId="6908"/>
    <cellStyle name="Başlık 3 2 2 4 2 3 3" xfId="6909"/>
    <cellStyle name="Başlık 3 2 2 4 2 3 4" xfId="6910"/>
    <cellStyle name="Başlık 3 2 2 4 2 3 5" xfId="6911"/>
    <cellStyle name="Başlık 3 2 2 4 2 3 6" xfId="6912"/>
    <cellStyle name="Başlık 3 2 2 4 2 4" xfId="6913"/>
    <cellStyle name="Başlık 3 2 2 4 2 4 2" xfId="6914"/>
    <cellStyle name="Başlık 3 2 2 4 2 4 2 2" xfId="6915"/>
    <cellStyle name="Başlık 3 2 2 4 2 4 2 3" xfId="6916"/>
    <cellStyle name="Başlık 3 2 2 4 2 4 2 4" xfId="6917"/>
    <cellStyle name="Başlık 3 2 2 4 2 4 2 5" xfId="6918"/>
    <cellStyle name="Başlık 3 2 2 4 2 4 3" xfId="6919"/>
    <cellStyle name="Başlık 3 2 2 4 2 4 4" xfId="6920"/>
    <cellStyle name="Başlık 3 2 2 4 2 4 5" xfId="6921"/>
    <cellStyle name="Başlık 3 2 2 4 2 4 6" xfId="6922"/>
    <cellStyle name="Başlık 3 2 2 4 2 5" xfId="6923"/>
    <cellStyle name="Başlık 3 2 2 4 2 5 2" xfId="6924"/>
    <cellStyle name="Başlık 3 2 2 4 2 5 2 2" xfId="6925"/>
    <cellStyle name="Başlık 3 2 2 4 2 5 2 3" xfId="6926"/>
    <cellStyle name="Başlık 3 2 2 4 2 5 2 4" xfId="6927"/>
    <cellStyle name="Başlık 3 2 2 4 2 5 2 5" xfId="6928"/>
    <cellStyle name="Başlık 3 2 2 4 2 5 3" xfId="6929"/>
    <cellStyle name="Başlık 3 2 2 4 2 5 4" xfId="6930"/>
    <cellStyle name="Başlık 3 2 2 4 2 5 5" xfId="6931"/>
    <cellStyle name="Başlık 3 2 2 4 2 5 6" xfId="6932"/>
    <cellStyle name="Başlık 3 2 2 4 2 6" xfId="6933"/>
    <cellStyle name="Başlık 3 2 2 4 2 6 2" xfId="6934"/>
    <cellStyle name="Başlık 3 2 2 4 2 6 2 2" xfId="6935"/>
    <cellStyle name="Başlık 3 2 2 4 2 6 2 3" xfId="6936"/>
    <cellStyle name="Başlık 3 2 2 4 2 6 2 4" xfId="6937"/>
    <cellStyle name="Başlık 3 2 2 4 2 6 2 5" xfId="6938"/>
    <cellStyle name="Başlık 3 2 2 4 2 6 3" xfId="6939"/>
    <cellStyle name="Başlık 3 2 2 4 2 6 4" xfId="6940"/>
    <cellStyle name="Başlık 3 2 2 4 2 6 5" xfId="6941"/>
    <cellStyle name="Başlık 3 2 2 4 2 6 6" xfId="6942"/>
    <cellStyle name="Başlık 3 2 2 4 2 7" xfId="6943"/>
    <cellStyle name="Başlık 3 2 2 4 2 7 2" xfId="6944"/>
    <cellStyle name="Başlık 3 2 2 4 2 7 2 2" xfId="6945"/>
    <cellStyle name="Başlık 3 2 2 4 2 7 2 3" xfId="6946"/>
    <cellStyle name="Başlık 3 2 2 4 2 7 2 4" xfId="6947"/>
    <cellStyle name="Başlık 3 2 2 4 2 7 2 5" xfId="6948"/>
    <cellStyle name="Başlık 3 2 2 4 2 7 3" xfId="6949"/>
    <cellStyle name="Başlık 3 2 2 4 2 7 4" xfId="6950"/>
    <cellStyle name="Başlık 3 2 2 4 2 7 5" xfId="6951"/>
    <cellStyle name="Başlık 3 2 2 4 2 7 6" xfId="6952"/>
    <cellStyle name="Başlık 3 2 2 4 2 8" xfId="6953"/>
    <cellStyle name="Başlık 3 2 2 4 2 8 2" xfId="6954"/>
    <cellStyle name="Başlık 3 2 2 4 2 8 2 2" xfId="6955"/>
    <cellStyle name="Başlık 3 2 2 4 2 8 2 3" xfId="6956"/>
    <cellStyle name="Başlık 3 2 2 4 2 8 2 4" xfId="6957"/>
    <cellStyle name="Başlık 3 2 2 4 2 8 2 5" xfId="6958"/>
    <cellStyle name="Başlık 3 2 2 4 2 8 3" xfId="6959"/>
    <cellStyle name="Başlık 3 2 2 4 2 8 4" xfId="6960"/>
    <cellStyle name="Başlık 3 2 2 4 2 8 5" xfId="6961"/>
    <cellStyle name="Başlık 3 2 2 4 2 8 6" xfId="6962"/>
    <cellStyle name="Başlık 3 2 2 4 2 9" xfId="6963"/>
    <cellStyle name="Başlık 3 2 2 4 2 9 2" xfId="6964"/>
    <cellStyle name="Başlık 3 2 2 4 2 9 2 2" xfId="6965"/>
    <cellStyle name="Başlık 3 2 2 4 2 9 2 3" xfId="6966"/>
    <cellStyle name="Başlık 3 2 2 4 2 9 2 4" xfId="6967"/>
    <cellStyle name="Başlık 3 2 2 4 2 9 2 5" xfId="6968"/>
    <cellStyle name="Başlık 3 2 2 4 2 9 3" xfId="6969"/>
    <cellStyle name="Başlık 3 2 2 4 2 9 4" xfId="6970"/>
    <cellStyle name="Başlık 3 2 2 4 2 9 5" xfId="6971"/>
    <cellStyle name="Başlık 3 2 2 4 2 9 6" xfId="6972"/>
    <cellStyle name="Başlık 3 2 2 4 20" xfId="6973"/>
    <cellStyle name="Başlık 3 2 2 4 21" xfId="6974"/>
    <cellStyle name="Başlık 3 2 2 4 3" xfId="6975"/>
    <cellStyle name="Başlık 3 2 2 4 3 2" xfId="6976"/>
    <cellStyle name="Başlık 3 2 2 4 3 2 2" xfId="6977"/>
    <cellStyle name="Başlık 3 2 2 4 3 2 3" xfId="6978"/>
    <cellStyle name="Başlık 3 2 2 4 3 2 4" xfId="6979"/>
    <cellStyle name="Başlık 3 2 2 4 3 2 5" xfId="6980"/>
    <cellStyle name="Başlık 3 2 2 4 3 3" xfId="6981"/>
    <cellStyle name="Başlık 3 2 2 4 3 4" xfId="6982"/>
    <cellStyle name="Başlık 3 2 2 4 3 5" xfId="6983"/>
    <cellStyle name="Başlık 3 2 2 4 3 6" xfId="6984"/>
    <cellStyle name="Başlık 3 2 2 4 4" xfId="6985"/>
    <cellStyle name="Başlık 3 2 2 4 4 2" xfId="6986"/>
    <cellStyle name="Başlık 3 2 2 4 4 2 2" xfId="6987"/>
    <cellStyle name="Başlık 3 2 2 4 4 2 3" xfId="6988"/>
    <cellStyle name="Başlık 3 2 2 4 4 2 4" xfId="6989"/>
    <cellStyle name="Başlık 3 2 2 4 4 2 5" xfId="6990"/>
    <cellStyle name="Başlık 3 2 2 4 4 3" xfId="6991"/>
    <cellStyle name="Başlık 3 2 2 4 4 4" xfId="6992"/>
    <cellStyle name="Başlık 3 2 2 4 4 5" xfId="6993"/>
    <cellStyle name="Başlık 3 2 2 4 4 6" xfId="6994"/>
    <cellStyle name="Başlık 3 2 2 4 5" xfId="6995"/>
    <cellStyle name="Başlık 3 2 2 4 5 2" xfId="6996"/>
    <cellStyle name="Başlık 3 2 2 4 5 2 2" xfId="6997"/>
    <cellStyle name="Başlık 3 2 2 4 5 2 3" xfId="6998"/>
    <cellStyle name="Başlık 3 2 2 4 5 2 4" xfId="6999"/>
    <cellStyle name="Başlık 3 2 2 4 5 2 5" xfId="7000"/>
    <cellStyle name="Başlık 3 2 2 4 5 3" xfId="7001"/>
    <cellStyle name="Başlık 3 2 2 4 5 4" xfId="7002"/>
    <cellStyle name="Başlık 3 2 2 4 5 5" xfId="7003"/>
    <cellStyle name="Başlık 3 2 2 4 5 6" xfId="7004"/>
    <cellStyle name="Başlık 3 2 2 4 6" xfId="7005"/>
    <cellStyle name="Başlık 3 2 2 4 6 2" xfId="7006"/>
    <cellStyle name="Başlık 3 2 2 4 6 2 2" xfId="7007"/>
    <cellStyle name="Başlık 3 2 2 4 6 2 3" xfId="7008"/>
    <cellStyle name="Başlık 3 2 2 4 6 2 4" xfId="7009"/>
    <cellStyle name="Başlık 3 2 2 4 6 2 5" xfId="7010"/>
    <cellStyle name="Başlık 3 2 2 4 6 3" xfId="7011"/>
    <cellStyle name="Başlık 3 2 2 4 6 4" xfId="7012"/>
    <cellStyle name="Başlık 3 2 2 4 6 5" xfId="7013"/>
    <cellStyle name="Başlık 3 2 2 4 6 6" xfId="7014"/>
    <cellStyle name="Başlık 3 2 2 4 7" xfId="7015"/>
    <cellStyle name="Başlık 3 2 2 4 7 2" xfId="7016"/>
    <cellStyle name="Başlık 3 2 2 4 7 2 2" xfId="7017"/>
    <cellStyle name="Başlık 3 2 2 4 7 2 3" xfId="7018"/>
    <cellStyle name="Başlık 3 2 2 4 7 2 4" xfId="7019"/>
    <cellStyle name="Başlık 3 2 2 4 7 2 5" xfId="7020"/>
    <cellStyle name="Başlık 3 2 2 4 7 3" xfId="7021"/>
    <cellStyle name="Başlık 3 2 2 4 7 4" xfId="7022"/>
    <cellStyle name="Başlık 3 2 2 4 7 5" xfId="7023"/>
    <cellStyle name="Başlık 3 2 2 4 7 6" xfId="7024"/>
    <cellStyle name="Başlık 3 2 2 4 8" xfId="7025"/>
    <cellStyle name="Başlık 3 2 2 4 8 2" xfId="7026"/>
    <cellStyle name="Başlık 3 2 2 4 8 2 2" xfId="7027"/>
    <cellStyle name="Başlık 3 2 2 4 8 2 3" xfId="7028"/>
    <cellStyle name="Başlık 3 2 2 4 8 2 4" xfId="7029"/>
    <cellStyle name="Başlık 3 2 2 4 8 2 5" xfId="7030"/>
    <cellStyle name="Başlık 3 2 2 4 8 3" xfId="7031"/>
    <cellStyle name="Başlık 3 2 2 4 8 4" xfId="7032"/>
    <cellStyle name="Başlık 3 2 2 4 8 5" xfId="7033"/>
    <cellStyle name="Başlık 3 2 2 4 8 6" xfId="7034"/>
    <cellStyle name="Başlık 3 2 2 4 9" xfId="7035"/>
    <cellStyle name="Başlık 3 2 2 4 9 2" xfId="7036"/>
    <cellStyle name="Başlık 3 2 2 4 9 2 2" xfId="7037"/>
    <cellStyle name="Başlık 3 2 2 4 9 2 3" xfId="7038"/>
    <cellStyle name="Başlık 3 2 2 4 9 2 4" xfId="7039"/>
    <cellStyle name="Başlık 3 2 2 4 9 2 5" xfId="7040"/>
    <cellStyle name="Başlık 3 2 2 4 9 3" xfId="7041"/>
    <cellStyle name="Başlık 3 2 2 4 9 4" xfId="7042"/>
    <cellStyle name="Başlık 3 2 2 4 9 5" xfId="7043"/>
    <cellStyle name="Başlık 3 2 2 4 9 6" xfId="7044"/>
    <cellStyle name="Başlık 3 2 2 40" xfId="7045"/>
    <cellStyle name="Başlık 3 2 2 41" xfId="7046"/>
    <cellStyle name="Başlık 3 2 2 42" xfId="7047"/>
    <cellStyle name="Başlık 3 2 2 43" xfId="7048"/>
    <cellStyle name="Başlık 3 2 2 5" xfId="7049"/>
    <cellStyle name="Başlık 3 2 2 5 10" xfId="7050"/>
    <cellStyle name="Başlık 3 2 2 5 10 2" xfId="7051"/>
    <cellStyle name="Başlık 3 2 2 5 10 2 2" xfId="7052"/>
    <cellStyle name="Başlık 3 2 2 5 10 2 3" xfId="7053"/>
    <cellStyle name="Başlık 3 2 2 5 10 2 4" xfId="7054"/>
    <cellStyle name="Başlık 3 2 2 5 10 2 5" xfId="7055"/>
    <cellStyle name="Başlık 3 2 2 5 10 3" xfId="7056"/>
    <cellStyle name="Başlık 3 2 2 5 10 4" xfId="7057"/>
    <cellStyle name="Başlık 3 2 2 5 10 5" xfId="7058"/>
    <cellStyle name="Başlık 3 2 2 5 10 6" xfId="7059"/>
    <cellStyle name="Başlık 3 2 2 5 11" xfId="7060"/>
    <cellStyle name="Başlık 3 2 2 5 11 2" xfId="7061"/>
    <cellStyle name="Başlık 3 2 2 5 11 2 2" xfId="7062"/>
    <cellStyle name="Başlık 3 2 2 5 11 2 3" xfId="7063"/>
    <cellStyle name="Başlık 3 2 2 5 11 2 4" xfId="7064"/>
    <cellStyle name="Başlık 3 2 2 5 11 2 5" xfId="7065"/>
    <cellStyle name="Başlık 3 2 2 5 11 3" xfId="7066"/>
    <cellStyle name="Başlık 3 2 2 5 11 4" xfId="7067"/>
    <cellStyle name="Başlık 3 2 2 5 11 5" xfId="7068"/>
    <cellStyle name="Başlık 3 2 2 5 11 6" xfId="7069"/>
    <cellStyle name="Başlık 3 2 2 5 12" xfId="7070"/>
    <cellStyle name="Başlık 3 2 2 5 12 2" xfId="7071"/>
    <cellStyle name="Başlık 3 2 2 5 12 2 2" xfId="7072"/>
    <cellStyle name="Başlık 3 2 2 5 12 2 3" xfId="7073"/>
    <cellStyle name="Başlık 3 2 2 5 12 2 4" xfId="7074"/>
    <cellStyle name="Başlık 3 2 2 5 12 2 5" xfId="7075"/>
    <cellStyle name="Başlık 3 2 2 5 12 3" xfId="7076"/>
    <cellStyle name="Başlık 3 2 2 5 12 4" xfId="7077"/>
    <cellStyle name="Başlık 3 2 2 5 12 5" xfId="7078"/>
    <cellStyle name="Başlık 3 2 2 5 12 6" xfId="7079"/>
    <cellStyle name="Başlık 3 2 2 5 13" xfId="7080"/>
    <cellStyle name="Başlık 3 2 2 5 13 2" xfId="7081"/>
    <cellStyle name="Başlık 3 2 2 5 13 2 2" xfId="7082"/>
    <cellStyle name="Başlık 3 2 2 5 13 2 3" xfId="7083"/>
    <cellStyle name="Başlık 3 2 2 5 13 2 4" xfId="7084"/>
    <cellStyle name="Başlık 3 2 2 5 13 2 5" xfId="7085"/>
    <cellStyle name="Başlık 3 2 2 5 13 3" xfId="7086"/>
    <cellStyle name="Başlık 3 2 2 5 13 4" xfId="7087"/>
    <cellStyle name="Başlık 3 2 2 5 13 5" xfId="7088"/>
    <cellStyle name="Başlık 3 2 2 5 13 6" xfId="7089"/>
    <cellStyle name="Başlık 3 2 2 5 14" xfId="7090"/>
    <cellStyle name="Başlık 3 2 2 5 14 2" xfId="7091"/>
    <cellStyle name="Başlık 3 2 2 5 14 2 2" xfId="7092"/>
    <cellStyle name="Başlık 3 2 2 5 14 2 3" xfId="7093"/>
    <cellStyle name="Başlık 3 2 2 5 14 2 4" xfId="7094"/>
    <cellStyle name="Başlık 3 2 2 5 14 2 5" xfId="7095"/>
    <cellStyle name="Başlık 3 2 2 5 14 3" xfId="7096"/>
    <cellStyle name="Başlık 3 2 2 5 14 4" xfId="7097"/>
    <cellStyle name="Başlık 3 2 2 5 14 5" xfId="7098"/>
    <cellStyle name="Başlık 3 2 2 5 14 6" xfId="7099"/>
    <cellStyle name="Başlık 3 2 2 5 15" xfId="7100"/>
    <cellStyle name="Başlık 3 2 2 5 15 2" xfId="7101"/>
    <cellStyle name="Başlık 3 2 2 5 15 2 2" xfId="7102"/>
    <cellStyle name="Başlık 3 2 2 5 15 2 3" xfId="7103"/>
    <cellStyle name="Başlık 3 2 2 5 15 2 4" xfId="7104"/>
    <cellStyle name="Başlık 3 2 2 5 15 2 5" xfId="7105"/>
    <cellStyle name="Başlık 3 2 2 5 15 3" xfId="7106"/>
    <cellStyle name="Başlık 3 2 2 5 15 4" xfId="7107"/>
    <cellStyle name="Başlık 3 2 2 5 15 5" xfId="7108"/>
    <cellStyle name="Başlık 3 2 2 5 15 6" xfId="7109"/>
    <cellStyle name="Başlık 3 2 2 5 16" xfId="7110"/>
    <cellStyle name="Başlık 3 2 2 5 16 2" xfId="7111"/>
    <cellStyle name="Başlık 3 2 2 5 16 2 2" xfId="7112"/>
    <cellStyle name="Başlık 3 2 2 5 16 2 3" xfId="7113"/>
    <cellStyle name="Başlık 3 2 2 5 16 2 4" xfId="7114"/>
    <cellStyle name="Başlık 3 2 2 5 16 2 5" xfId="7115"/>
    <cellStyle name="Başlık 3 2 2 5 16 3" xfId="7116"/>
    <cellStyle name="Başlık 3 2 2 5 16 4" xfId="7117"/>
    <cellStyle name="Başlık 3 2 2 5 16 5" xfId="7118"/>
    <cellStyle name="Başlık 3 2 2 5 16 6" xfId="7119"/>
    <cellStyle name="Başlık 3 2 2 5 17" xfId="7120"/>
    <cellStyle name="Başlık 3 2 2 5 17 2" xfId="7121"/>
    <cellStyle name="Başlık 3 2 2 5 17 3" xfId="7122"/>
    <cellStyle name="Başlık 3 2 2 5 17 4" xfId="7123"/>
    <cellStyle name="Başlık 3 2 2 5 17 5" xfId="7124"/>
    <cellStyle name="Başlık 3 2 2 5 18" xfId="7125"/>
    <cellStyle name="Başlık 3 2 2 5 19" xfId="7126"/>
    <cellStyle name="Başlık 3 2 2 5 2" xfId="7127"/>
    <cellStyle name="Başlık 3 2 2 5 2 10" xfId="7128"/>
    <cellStyle name="Başlık 3 2 2 5 2 10 2" xfId="7129"/>
    <cellStyle name="Başlık 3 2 2 5 2 10 2 2" xfId="7130"/>
    <cellStyle name="Başlık 3 2 2 5 2 10 2 3" xfId="7131"/>
    <cellStyle name="Başlık 3 2 2 5 2 10 2 4" xfId="7132"/>
    <cellStyle name="Başlık 3 2 2 5 2 10 2 5" xfId="7133"/>
    <cellStyle name="Başlık 3 2 2 5 2 10 3" xfId="7134"/>
    <cellStyle name="Başlık 3 2 2 5 2 10 4" xfId="7135"/>
    <cellStyle name="Başlık 3 2 2 5 2 10 5" xfId="7136"/>
    <cellStyle name="Başlık 3 2 2 5 2 10 6" xfId="7137"/>
    <cellStyle name="Başlık 3 2 2 5 2 11" xfId="7138"/>
    <cellStyle name="Başlık 3 2 2 5 2 11 2" xfId="7139"/>
    <cellStyle name="Başlık 3 2 2 5 2 11 2 2" xfId="7140"/>
    <cellStyle name="Başlık 3 2 2 5 2 11 2 3" xfId="7141"/>
    <cellStyle name="Başlık 3 2 2 5 2 11 2 4" xfId="7142"/>
    <cellStyle name="Başlık 3 2 2 5 2 11 2 5" xfId="7143"/>
    <cellStyle name="Başlık 3 2 2 5 2 11 3" xfId="7144"/>
    <cellStyle name="Başlık 3 2 2 5 2 11 4" xfId="7145"/>
    <cellStyle name="Başlık 3 2 2 5 2 11 5" xfId="7146"/>
    <cellStyle name="Başlık 3 2 2 5 2 11 6" xfId="7147"/>
    <cellStyle name="Başlık 3 2 2 5 2 12" xfId="7148"/>
    <cellStyle name="Başlık 3 2 2 5 2 12 2" xfId="7149"/>
    <cellStyle name="Başlık 3 2 2 5 2 12 2 2" xfId="7150"/>
    <cellStyle name="Başlık 3 2 2 5 2 12 2 3" xfId="7151"/>
    <cellStyle name="Başlık 3 2 2 5 2 12 2 4" xfId="7152"/>
    <cellStyle name="Başlık 3 2 2 5 2 12 2 5" xfId="7153"/>
    <cellStyle name="Başlık 3 2 2 5 2 12 3" xfId="7154"/>
    <cellStyle name="Başlık 3 2 2 5 2 12 4" xfId="7155"/>
    <cellStyle name="Başlık 3 2 2 5 2 12 5" xfId="7156"/>
    <cellStyle name="Başlık 3 2 2 5 2 12 6" xfId="7157"/>
    <cellStyle name="Başlık 3 2 2 5 2 13" xfId="7158"/>
    <cellStyle name="Başlık 3 2 2 5 2 13 2" xfId="7159"/>
    <cellStyle name="Başlık 3 2 2 5 2 13 2 2" xfId="7160"/>
    <cellStyle name="Başlık 3 2 2 5 2 13 2 3" xfId="7161"/>
    <cellStyle name="Başlık 3 2 2 5 2 13 2 4" xfId="7162"/>
    <cellStyle name="Başlık 3 2 2 5 2 13 2 5" xfId="7163"/>
    <cellStyle name="Başlık 3 2 2 5 2 13 3" xfId="7164"/>
    <cellStyle name="Başlık 3 2 2 5 2 13 4" xfId="7165"/>
    <cellStyle name="Başlık 3 2 2 5 2 13 5" xfId="7166"/>
    <cellStyle name="Başlık 3 2 2 5 2 13 6" xfId="7167"/>
    <cellStyle name="Başlık 3 2 2 5 2 14" xfId="7168"/>
    <cellStyle name="Başlık 3 2 2 5 2 14 2" xfId="7169"/>
    <cellStyle name="Başlık 3 2 2 5 2 14 3" xfId="7170"/>
    <cellStyle name="Başlık 3 2 2 5 2 14 4" xfId="7171"/>
    <cellStyle name="Başlık 3 2 2 5 2 14 5" xfId="7172"/>
    <cellStyle name="Başlık 3 2 2 5 2 15" xfId="7173"/>
    <cellStyle name="Başlık 3 2 2 5 2 16" xfId="7174"/>
    <cellStyle name="Başlık 3 2 2 5 2 17" xfId="7175"/>
    <cellStyle name="Başlık 3 2 2 5 2 18" xfId="7176"/>
    <cellStyle name="Başlık 3 2 2 5 2 2" xfId="7177"/>
    <cellStyle name="Başlık 3 2 2 5 2 2 2" xfId="7178"/>
    <cellStyle name="Başlık 3 2 2 5 2 2 2 2" xfId="7179"/>
    <cellStyle name="Başlık 3 2 2 5 2 2 2 3" xfId="7180"/>
    <cellStyle name="Başlık 3 2 2 5 2 2 2 4" xfId="7181"/>
    <cellStyle name="Başlık 3 2 2 5 2 2 2 5" xfId="7182"/>
    <cellStyle name="Başlık 3 2 2 5 2 2 3" xfId="7183"/>
    <cellStyle name="Başlık 3 2 2 5 2 2 4" xfId="7184"/>
    <cellStyle name="Başlık 3 2 2 5 2 2 5" xfId="7185"/>
    <cellStyle name="Başlık 3 2 2 5 2 2 6" xfId="7186"/>
    <cellStyle name="Başlık 3 2 2 5 2 3" xfId="7187"/>
    <cellStyle name="Başlık 3 2 2 5 2 3 2" xfId="7188"/>
    <cellStyle name="Başlık 3 2 2 5 2 3 2 2" xfId="7189"/>
    <cellStyle name="Başlık 3 2 2 5 2 3 2 3" xfId="7190"/>
    <cellStyle name="Başlık 3 2 2 5 2 3 2 4" xfId="7191"/>
    <cellStyle name="Başlık 3 2 2 5 2 3 2 5" xfId="7192"/>
    <cellStyle name="Başlık 3 2 2 5 2 3 3" xfId="7193"/>
    <cellStyle name="Başlık 3 2 2 5 2 3 4" xfId="7194"/>
    <cellStyle name="Başlık 3 2 2 5 2 3 5" xfId="7195"/>
    <cellStyle name="Başlık 3 2 2 5 2 3 6" xfId="7196"/>
    <cellStyle name="Başlık 3 2 2 5 2 4" xfId="7197"/>
    <cellStyle name="Başlık 3 2 2 5 2 4 2" xfId="7198"/>
    <cellStyle name="Başlık 3 2 2 5 2 4 2 2" xfId="7199"/>
    <cellStyle name="Başlık 3 2 2 5 2 4 2 3" xfId="7200"/>
    <cellStyle name="Başlık 3 2 2 5 2 4 2 4" xfId="7201"/>
    <cellStyle name="Başlık 3 2 2 5 2 4 2 5" xfId="7202"/>
    <cellStyle name="Başlık 3 2 2 5 2 4 3" xfId="7203"/>
    <cellStyle name="Başlık 3 2 2 5 2 4 4" xfId="7204"/>
    <cellStyle name="Başlık 3 2 2 5 2 4 5" xfId="7205"/>
    <cellStyle name="Başlık 3 2 2 5 2 4 6" xfId="7206"/>
    <cellStyle name="Başlık 3 2 2 5 2 5" xfId="7207"/>
    <cellStyle name="Başlık 3 2 2 5 2 5 2" xfId="7208"/>
    <cellStyle name="Başlık 3 2 2 5 2 5 2 2" xfId="7209"/>
    <cellStyle name="Başlık 3 2 2 5 2 5 2 3" xfId="7210"/>
    <cellStyle name="Başlık 3 2 2 5 2 5 2 4" xfId="7211"/>
    <cellStyle name="Başlık 3 2 2 5 2 5 2 5" xfId="7212"/>
    <cellStyle name="Başlık 3 2 2 5 2 5 3" xfId="7213"/>
    <cellStyle name="Başlık 3 2 2 5 2 5 4" xfId="7214"/>
    <cellStyle name="Başlık 3 2 2 5 2 5 5" xfId="7215"/>
    <cellStyle name="Başlık 3 2 2 5 2 5 6" xfId="7216"/>
    <cellStyle name="Başlık 3 2 2 5 2 6" xfId="7217"/>
    <cellStyle name="Başlık 3 2 2 5 2 6 2" xfId="7218"/>
    <cellStyle name="Başlık 3 2 2 5 2 6 2 2" xfId="7219"/>
    <cellStyle name="Başlık 3 2 2 5 2 6 2 3" xfId="7220"/>
    <cellStyle name="Başlık 3 2 2 5 2 6 2 4" xfId="7221"/>
    <cellStyle name="Başlık 3 2 2 5 2 6 2 5" xfId="7222"/>
    <cellStyle name="Başlık 3 2 2 5 2 6 3" xfId="7223"/>
    <cellStyle name="Başlık 3 2 2 5 2 6 4" xfId="7224"/>
    <cellStyle name="Başlık 3 2 2 5 2 6 5" xfId="7225"/>
    <cellStyle name="Başlık 3 2 2 5 2 6 6" xfId="7226"/>
    <cellStyle name="Başlık 3 2 2 5 2 7" xfId="7227"/>
    <cellStyle name="Başlık 3 2 2 5 2 7 2" xfId="7228"/>
    <cellStyle name="Başlık 3 2 2 5 2 7 2 2" xfId="7229"/>
    <cellStyle name="Başlık 3 2 2 5 2 7 2 3" xfId="7230"/>
    <cellStyle name="Başlık 3 2 2 5 2 7 2 4" xfId="7231"/>
    <cellStyle name="Başlık 3 2 2 5 2 7 2 5" xfId="7232"/>
    <cellStyle name="Başlık 3 2 2 5 2 7 3" xfId="7233"/>
    <cellStyle name="Başlık 3 2 2 5 2 7 4" xfId="7234"/>
    <cellStyle name="Başlık 3 2 2 5 2 7 5" xfId="7235"/>
    <cellStyle name="Başlık 3 2 2 5 2 7 6" xfId="7236"/>
    <cellStyle name="Başlık 3 2 2 5 2 8" xfId="7237"/>
    <cellStyle name="Başlık 3 2 2 5 2 8 2" xfId="7238"/>
    <cellStyle name="Başlık 3 2 2 5 2 8 2 2" xfId="7239"/>
    <cellStyle name="Başlık 3 2 2 5 2 8 2 3" xfId="7240"/>
    <cellStyle name="Başlık 3 2 2 5 2 8 2 4" xfId="7241"/>
    <cellStyle name="Başlık 3 2 2 5 2 8 2 5" xfId="7242"/>
    <cellStyle name="Başlık 3 2 2 5 2 8 3" xfId="7243"/>
    <cellStyle name="Başlık 3 2 2 5 2 8 4" xfId="7244"/>
    <cellStyle name="Başlık 3 2 2 5 2 8 5" xfId="7245"/>
    <cellStyle name="Başlık 3 2 2 5 2 8 6" xfId="7246"/>
    <cellStyle name="Başlık 3 2 2 5 2 9" xfId="7247"/>
    <cellStyle name="Başlık 3 2 2 5 2 9 2" xfId="7248"/>
    <cellStyle name="Başlık 3 2 2 5 2 9 2 2" xfId="7249"/>
    <cellStyle name="Başlık 3 2 2 5 2 9 2 3" xfId="7250"/>
    <cellStyle name="Başlık 3 2 2 5 2 9 2 4" xfId="7251"/>
    <cellStyle name="Başlık 3 2 2 5 2 9 2 5" xfId="7252"/>
    <cellStyle name="Başlık 3 2 2 5 2 9 3" xfId="7253"/>
    <cellStyle name="Başlık 3 2 2 5 2 9 4" xfId="7254"/>
    <cellStyle name="Başlık 3 2 2 5 2 9 5" xfId="7255"/>
    <cellStyle name="Başlık 3 2 2 5 2 9 6" xfId="7256"/>
    <cellStyle name="Başlık 3 2 2 5 20" xfId="7257"/>
    <cellStyle name="Başlık 3 2 2 5 21" xfId="7258"/>
    <cellStyle name="Başlık 3 2 2 5 3" xfId="7259"/>
    <cellStyle name="Başlık 3 2 2 5 3 2" xfId="7260"/>
    <cellStyle name="Başlık 3 2 2 5 3 2 2" xfId="7261"/>
    <cellStyle name="Başlık 3 2 2 5 3 2 3" xfId="7262"/>
    <cellStyle name="Başlık 3 2 2 5 3 2 4" xfId="7263"/>
    <cellStyle name="Başlık 3 2 2 5 3 2 5" xfId="7264"/>
    <cellStyle name="Başlık 3 2 2 5 3 3" xfId="7265"/>
    <cellStyle name="Başlık 3 2 2 5 3 4" xfId="7266"/>
    <cellStyle name="Başlık 3 2 2 5 3 5" xfId="7267"/>
    <cellStyle name="Başlık 3 2 2 5 3 6" xfId="7268"/>
    <cellStyle name="Başlık 3 2 2 5 4" xfId="7269"/>
    <cellStyle name="Başlık 3 2 2 5 4 2" xfId="7270"/>
    <cellStyle name="Başlık 3 2 2 5 4 2 2" xfId="7271"/>
    <cellStyle name="Başlık 3 2 2 5 4 2 3" xfId="7272"/>
    <cellStyle name="Başlık 3 2 2 5 4 2 4" xfId="7273"/>
    <cellStyle name="Başlık 3 2 2 5 4 2 5" xfId="7274"/>
    <cellStyle name="Başlık 3 2 2 5 4 3" xfId="7275"/>
    <cellStyle name="Başlık 3 2 2 5 4 4" xfId="7276"/>
    <cellStyle name="Başlık 3 2 2 5 4 5" xfId="7277"/>
    <cellStyle name="Başlık 3 2 2 5 4 6" xfId="7278"/>
    <cellStyle name="Başlık 3 2 2 5 5" xfId="7279"/>
    <cellStyle name="Başlık 3 2 2 5 5 2" xfId="7280"/>
    <cellStyle name="Başlık 3 2 2 5 5 2 2" xfId="7281"/>
    <cellStyle name="Başlık 3 2 2 5 5 2 3" xfId="7282"/>
    <cellStyle name="Başlık 3 2 2 5 5 2 4" xfId="7283"/>
    <cellStyle name="Başlık 3 2 2 5 5 2 5" xfId="7284"/>
    <cellStyle name="Başlık 3 2 2 5 5 3" xfId="7285"/>
    <cellStyle name="Başlık 3 2 2 5 5 4" xfId="7286"/>
    <cellStyle name="Başlık 3 2 2 5 5 5" xfId="7287"/>
    <cellStyle name="Başlık 3 2 2 5 5 6" xfId="7288"/>
    <cellStyle name="Başlık 3 2 2 5 6" xfId="7289"/>
    <cellStyle name="Başlık 3 2 2 5 6 2" xfId="7290"/>
    <cellStyle name="Başlık 3 2 2 5 6 2 2" xfId="7291"/>
    <cellStyle name="Başlık 3 2 2 5 6 2 3" xfId="7292"/>
    <cellStyle name="Başlık 3 2 2 5 6 2 4" xfId="7293"/>
    <cellStyle name="Başlık 3 2 2 5 6 2 5" xfId="7294"/>
    <cellStyle name="Başlık 3 2 2 5 6 3" xfId="7295"/>
    <cellStyle name="Başlık 3 2 2 5 6 4" xfId="7296"/>
    <cellStyle name="Başlık 3 2 2 5 6 5" xfId="7297"/>
    <cellStyle name="Başlık 3 2 2 5 6 6" xfId="7298"/>
    <cellStyle name="Başlık 3 2 2 5 7" xfId="7299"/>
    <cellStyle name="Başlık 3 2 2 5 7 2" xfId="7300"/>
    <cellStyle name="Başlık 3 2 2 5 7 2 2" xfId="7301"/>
    <cellStyle name="Başlık 3 2 2 5 7 2 3" xfId="7302"/>
    <cellStyle name="Başlık 3 2 2 5 7 2 4" xfId="7303"/>
    <cellStyle name="Başlık 3 2 2 5 7 2 5" xfId="7304"/>
    <cellStyle name="Başlık 3 2 2 5 7 3" xfId="7305"/>
    <cellStyle name="Başlık 3 2 2 5 7 4" xfId="7306"/>
    <cellStyle name="Başlık 3 2 2 5 7 5" xfId="7307"/>
    <cellStyle name="Başlık 3 2 2 5 7 6" xfId="7308"/>
    <cellStyle name="Başlık 3 2 2 5 8" xfId="7309"/>
    <cellStyle name="Başlık 3 2 2 5 8 2" xfId="7310"/>
    <cellStyle name="Başlık 3 2 2 5 8 2 2" xfId="7311"/>
    <cellStyle name="Başlık 3 2 2 5 8 2 3" xfId="7312"/>
    <cellStyle name="Başlık 3 2 2 5 8 2 4" xfId="7313"/>
    <cellStyle name="Başlık 3 2 2 5 8 2 5" xfId="7314"/>
    <cellStyle name="Başlık 3 2 2 5 8 3" xfId="7315"/>
    <cellStyle name="Başlık 3 2 2 5 8 4" xfId="7316"/>
    <cellStyle name="Başlık 3 2 2 5 8 5" xfId="7317"/>
    <cellStyle name="Başlık 3 2 2 5 8 6" xfId="7318"/>
    <cellStyle name="Başlık 3 2 2 5 9" xfId="7319"/>
    <cellStyle name="Başlık 3 2 2 5 9 2" xfId="7320"/>
    <cellStyle name="Başlık 3 2 2 5 9 2 2" xfId="7321"/>
    <cellStyle name="Başlık 3 2 2 5 9 2 3" xfId="7322"/>
    <cellStyle name="Başlık 3 2 2 5 9 2 4" xfId="7323"/>
    <cellStyle name="Başlık 3 2 2 5 9 2 5" xfId="7324"/>
    <cellStyle name="Başlık 3 2 2 5 9 3" xfId="7325"/>
    <cellStyle name="Başlık 3 2 2 5 9 4" xfId="7326"/>
    <cellStyle name="Başlık 3 2 2 5 9 5" xfId="7327"/>
    <cellStyle name="Başlık 3 2 2 5 9 6" xfId="7328"/>
    <cellStyle name="Başlık 3 2 2 6" xfId="7329"/>
    <cellStyle name="Başlık 3 2 2 6 10" xfId="7330"/>
    <cellStyle name="Başlık 3 2 2 6 10 2" xfId="7331"/>
    <cellStyle name="Başlık 3 2 2 6 10 2 2" xfId="7332"/>
    <cellStyle name="Başlık 3 2 2 6 10 2 3" xfId="7333"/>
    <cellStyle name="Başlık 3 2 2 6 10 2 4" xfId="7334"/>
    <cellStyle name="Başlık 3 2 2 6 10 2 5" xfId="7335"/>
    <cellStyle name="Başlık 3 2 2 6 10 3" xfId="7336"/>
    <cellStyle name="Başlık 3 2 2 6 10 4" xfId="7337"/>
    <cellStyle name="Başlık 3 2 2 6 10 5" xfId="7338"/>
    <cellStyle name="Başlık 3 2 2 6 10 6" xfId="7339"/>
    <cellStyle name="Başlık 3 2 2 6 11" xfId="7340"/>
    <cellStyle name="Başlık 3 2 2 6 11 2" xfId="7341"/>
    <cellStyle name="Başlık 3 2 2 6 11 2 2" xfId="7342"/>
    <cellStyle name="Başlık 3 2 2 6 11 2 3" xfId="7343"/>
    <cellStyle name="Başlık 3 2 2 6 11 2 4" xfId="7344"/>
    <cellStyle name="Başlık 3 2 2 6 11 2 5" xfId="7345"/>
    <cellStyle name="Başlık 3 2 2 6 11 3" xfId="7346"/>
    <cellStyle name="Başlık 3 2 2 6 11 4" xfId="7347"/>
    <cellStyle name="Başlık 3 2 2 6 11 5" xfId="7348"/>
    <cellStyle name="Başlık 3 2 2 6 11 6" xfId="7349"/>
    <cellStyle name="Başlık 3 2 2 6 12" xfId="7350"/>
    <cellStyle name="Başlık 3 2 2 6 12 2" xfId="7351"/>
    <cellStyle name="Başlık 3 2 2 6 12 2 2" xfId="7352"/>
    <cellStyle name="Başlık 3 2 2 6 12 2 3" xfId="7353"/>
    <cellStyle name="Başlık 3 2 2 6 12 2 4" xfId="7354"/>
    <cellStyle name="Başlık 3 2 2 6 12 2 5" xfId="7355"/>
    <cellStyle name="Başlık 3 2 2 6 12 3" xfId="7356"/>
    <cellStyle name="Başlık 3 2 2 6 12 4" xfId="7357"/>
    <cellStyle name="Başlık 3 2 2 6 12 5" xfId="7358"/>
    <cellStyle name="Başlık 3 2 2 6 12 6" xfId="7359"/>
    <cellStyle name="Başlık 3 2 2 6 13" xfId="7360"/>
    <cellStyle name="Başlık 3 2 2 6 13 2" xfId="7361"/>
    <cellStyle name="Başlık 3 2 2 6 13 2 2" xfId="7362"/>
    <cellStyle name="Başlık 3 2 2 6 13 2 3" xfId="7363"/>
    <cellStyle name="Başlık 3 2 2 6 13 2 4" xfId="7364"/>
    <cellStyle name="Başlık 3 2 2 6 13 2 5" xfId="7365"/>
    <cellStyle name="Başlık 3 2 2 6 13 3" xfId="7366"/>
    <cellStyle name="Başlık 3 2 2 6 13 4" xfId="7367"/>
    <cellStyle name="Başlık 3 2 2 6 13 5" xfId="7368"/>
    <cellStyle name="Başlık 3 2 2 6 13 6" xfId="7369"/>
    <cellStyle name="Başlık 3 2 2 6 14" xfId="7370"/>
    <cellStyle name="Başlık 3 2 2 6 14 2" xfId="7371"/>
    <cellStyle name="Başlık 3 2 2 6 14 2 2" xfId="7372"/>
    <cellStyle name="Başlık 3 2 2 6 14 2 3" xfId="7373"/>
    <cellStyle name="Başlık 3 2 2 6 14 2 4" xfId="7374"/>
    <cellStyle name="Başlık 3 2 2 6 14 2 5" xfId="7375"/>
    <cellStyle name="Başlık 3 2 2 6 14 3" xfId="7376"/>
    <cellStyle name="Başlık 3 2 2 6 14 4" xfId="7377"/>
    <cellStyle name="Başlık 3 2 2 6 14 5" xfId="7378"/>
    <cellStyle name="Başlık 3 2 2 6 14 6" xfId="7379"/>
    <cellStyle name="Başlık 3 2 2 6 15" xfId="7380"/>
    <cellStyle name="Başlık 3 2 2 6 15 2" xfId="7381"/>
    <cellStyle name="Başlık 3 2 2 6 15 2 2" xfId="7382"/>
    <cellStyle name="Başlık 3 2 2 6 15 2 3" xfId="7383"/>
    <cellStyle name="Başlık 3 2 2 6 15 2 4" xfId="7384"/>
    <cellStyle name="Başlık 3 2 2 6 15 2 5" xfId="7385"/>
    <cellStyle name="Başlık 3 2 2 6 15 3" xfId="7386"/>
    <cellStyle name="Başlık 3 2 2 6 15 4" xfId="7387"/>
    <cellStyle name="Başlık 3 2 2 6 15 5" xfId="7388"/>
    <cellStyle name="Başlık 3 2 2 6 15 6" xfId="7389"/>
    <cellStyle name="Başlık 3 2 2 6 16" xfId="7390"/>
    <cellStyle name="Başlık 3 2 2 6 16 2" xfId="7391"/>
    <cellStyle name="Başlık 3 2 2 6 16 2 2" xfId="7392"/>
    <cellStyle name="Başlık 3 2 2 6 16 2 3" xfId="7393"/>
    <cellStyle name="Başlık 3 2 2 6 16 2 4" xfId="7394"/>
    <cellStyle name="Başlık 3 2 2 6 16 2 5" xfId="7395"/>
    <cellStyle name="Başlık 3 2 2 6 16 3" xfId="7396"/>
    <cellStyle name="Başlık 3 2 2 6 16 4" xfId="7397"/>
    <cellStyle name="Başlık 3 2 2 6 16 5" xfId="7398"/>
    <cellStyle name="Başlık 3 2 2 6 16 6" xfId="7399"/>
    <cellStyle name="Başlık 3 2 2 6 17" xfId="7400"/>
    <cellStyle name="Başlık 3 2 2 6 17 2" xfId="7401"/>
    <cellStyle name="Başlık 3 2 2 6 17 3" xfId="7402"/>
    <cellStyle name="Başlık 3 2 2 6 17 4" xfId="7403"/>
    <cellStyle name="Başlık 3 2 2 6 17 5" xfId="7404"/>
    <cellStyle name="Başlık 3 2 2 6 18" xfId="7405"/>
    <cellStyle name="Başlık 3 2 2 6 19" xfId="7406"/>
    <cellStyle name="Başlık 3 2 2 6 2" xfId="7407"/>
    <cellStyle name="Başlık 3 2 2 6 2 10" xfId="7408"/>
    <cellStyle name="Başlık 3 2 2 6 2 10 2" xfId="7409"/>
    <cellStyle name="Başlık 3 2 2 6 2 10 2 2" xfId="7410"/>
    <cellStyle name="Başlık 3 2 2 6 2 10 2 3" xfId="7411"/>
    <cellStyle name="Başlık 3 2 2 6 2 10 2 4" xfId="7412"/>
    <cellStyle name="Başlık 3 2 2 6 2 10 2 5" xfId="7413"/>
    <cellStyle name="Başlık 3 2 2 6 2 10 3" xfId="7414"/>
    <cellStyle name="Başlık 3 2 2 6 2 10 4" xfId="7415"/>
    <cellStyle name="Başlık 3 2 2 6 2 10 5" xfId="7416"/>
    <cellStyle name="Başlık 3 2 2 6 2 10 6" xfId="7417"/>
    <cellStyle name="Başlık 3 2 2 6 2 11" xfId="7418"/>
    <cellStyle name="Başlık 3 2 2 6 2 11 2" xfId="7419"/>
    <cellStyle name="Başlık 3 2 2 6 2 11 2 2" xfId="7420"/>
    <cellStyle name="Başlık 3 2 2 6 2 11 2 3" xfId="7421"/>
    <cellStyle name="Başlık 3 2 2 6 2 11 2 4" xfId="7422"/>
    <cellStyle name="Başlık 3 2 2 6 2 11 2 5" xfId="7423"/>
    <cellStyle name="Başlık 3 2 2 6 2 11 3" xfId="7424"/>
    <cellStyle name="Başlık 3 2 2 6 2 11 4" xfId="7425"/>
    <cellStyle name="Başlık 3 2 2 6 2 11 5" xfId="7426"/>
    <cellStyle name="Başlık 3 2 2 6 2 11 6" xfId="7427"/>
    <cellStyle name="Başlık 3 2 2 6 2 12" xfId="7428"/>
    <cellStyle name="Başlık 3 2 2 6 2 12 2" xfId="7429"/>
    <cellStyle name="Başlık 3 2 2 6 2 12 2 2" xfId="7430"/>
    <cellStyle name="Başlık 3 2 2 6 2 12 2 3" xfId="7431"/>
    <cellStyle name="Başlık 3 2 2 6 2 12 2 4" xfId="7432"/>
    <cellStyle name="Başlık 3 2 2 6 2 12 2 5" xfId="7433"/>
    <cellStyle name="Başlık 3 2 2 6 2 12 3" xfId="7434"/>
    <cellStyle name="Başlık 3 2 2 6 2 12 4" xfId="7435"/>
    <cellStyle name="Başlık 3 2 2 6 2 12 5" xfId="7436"/>
    <cellStyle name="Başlık 3 2 2 6 2 12 6" xfId="7437"/>
    <cellStyle name="Başlık 3 2 2 6 2 13" xfId="7438"/>
    <cellStyle name="Başlık 3 2 2 6 2 13 2" xfId="7439"/>
    <cellStyle name="Başlık 3 2 2 6 2 13 2 2" xfId="7440"/>
    <cellStyle name="Başlık 3 2 2 6 2 13 2 3" xfId="7441"/>
    <cellStyle name="Başlık 3 2 2 6 2 13 2 4" xfId="7442"/>
    <cellStyle name="Başlık 3 2 2 6 2 13 2 5" xfId="7443"/>
    <cellStyle name="Başlık 3 2 2 6 2 13 3" xfId="7444"/>
    <cellStyle name="Başlık 3 2 2 6 2 13 4" xfId="7445"/>
    <cellStyle name="Başlık 3 2 2 6 2 13 5" xfId="7446"/>
    <cellStyle name="Başlık 3 2 2 6 2 13 6" xfId="7447"/>
    <cellStyle name="Başlık 3 2 2 6 2 14" xfId="7448"/>
    <cellStyle name="Başlık 3 2 2 6 2 14 2" xfId="7449"/>
    <cellStyle name="Başlık 3 2 2 6 2 14 3" xfId="7450"/>
    <cellStyle name="Başlık 3 2 2 6 2 14 4" xfId="7451"/>
    <cellStyle name="Başlık 3 2 2 6 2 14 5" xfId="7452"/>
    <cellStyle name="Başlık 3 2 2 6 2 15" xfId="7453"/>
    <cellStyle name="Başlık 3 2 2 6 2 16" xfId="7454"/>
    <cellStyle name="Başlık 3 2 2 6 2 17" xfId="7455"/>
    <cellStyle name="Başlık 3 2 2 6 2 18" xfId="7456"/>
    <cellStyle name="Başlık 3 2 2 6 2 2" xfId="7457"/>
    <cellStyle name="Başlık 3 2 2 6 2 2 2" xfId="7458"/>
    <cellStyle name="Başlık 3 2 2 6 2 2 2 2" xfId="7459"/>
    <cellStyle name="Başlık 3 2 2 6 2 2 2 3" xfId="7460"/>
    <cellStyle name="Başlık 3 2 2 6 2 2 2 4" xfId="7461"/>
    <cellStyle name="Başlık 3 2 2 6 2 2 2 5" xfId="7462"/>
    <cellStyle name="Başlık 3 2 2 6 2 2 3" xfId="7463"/>
    <cellStyle name="Başlık 3 2 2 6 2 2 4" xfId="7464"/>
    <cellStyle name="Başlık 3 2 2 6 2 2 5" xfId="7465"/>
    <cellStyle name="Başlık 3 2 2 6 2 2 6" xfId="7466"/>
    <cellStyle name="Başlık 3 2 2 6 2 3" xfId="7467"/>
    <cellStyle name="Başlık 3 2 2 6 2 3 2" xfId="7468"/>
    <cellStyle name="Başlık 3 2 2 6 2 3 2 2" xfId="7469"/>
    <cellStyle name="Başlık 3 2 2 6 2 3 2 3" xfId="7470"/>
    <cellStyle name="Başlık 3 2 2 6 2 3 2 4" xfId="7471"/>
    <cellStyle name="Başlık 3 2 2 6 2 3 2 5" xfId="7472"/>
    <cellStyle name="Başlık 3 2 2 6 2 3 3" xfId="7473"/>
    <cellStyle name="Başlık 3 2 2 6 2 3 4" xfId="7474"/>
    <cellStyle name="Başlık 3 2 2 6 2 3 5" xfId="7475"/>
    <cellStyle name="Başlık 3 2 2 6 2 3 6" xfId="7476"/>
    <cellStyle name="Başlık 3 2 2 6 2 4" xfId="7477"/>
    <cellStyle name="Başlık 3 2 2 6 2 4 2" xfId="7478"/>
    <cellStyle name="Başlık 3 2 2 6 2 4 2 2" xfId="7479"/>
    <cellStyle name="Başlık 3 2 2 6 2 4 2 3" xfId="7480"/>
    <cellStyle name="Başlık 3 2 2 6 2 4 2 4" xfId="7481"/>
    <cellStyle name="Başlık 3 2 2 6 2 4 2 5" xfId="7482"/>
    <cellStyle name="Başlık 3 2 2 6 2 4 3" xfId="7483"/>
    <cellStyle name="Başlık 3 2 2 6 2 4 4" xfId="7484"/>
    <cellStyle name="Başlık 3 2 2 6 2 4 5" xfId="7485"/>
    <cellStyle name="Başlık 3 2 2 6 2 4 6" xfId="7486"/>
    <cellStyle name="Başlık 3 2 2 6 2 5" xfId="7487"/>
    <cellStyle name="Başlık 3 2 2 6 2 5 2" xfId="7488"/>
    <cellStyle name="Başlık 3 2 2 6 2 5 2 2" xfId="7489"/>
    <cellStyle name="Başlık 3 2 2 6 2 5 2 3" xfId="7490"/>
    <cellStyle name="Başlık 3 2 2 6 2 5 2 4" xfId="7491"/>
    <cellStyle name="Başlık 3 2 2 6 2 5 2 5" xfId="7492"/>
    <cellStyle name="Başlık 3 2 2 6 2 5 3" xfId="7493"/>
    <cellStyle name="Başlık 3 2 2 6 2 5 4" xfId="7494"/>
    <cellStyle name="Başlık 3 2 2 6 2 5 5" xfId="7495"/>
    <cellStyle name="Başlık 3 2 2 6 2 5 6" xfId="7496"/>
    <cellStyle name="Başlık 3 2 2 6 2 6" xfId="7497"/>
    <cellStyle name="Başlık 3 2 2 6 2 6 2" xfId="7498"/>
    <cellStyle name="Başlık 3 2 2 6 2 6 2 2" xfId="7499"/>
    <cellStyle name="Başlık 3 2 2 6 2 6 2 3" xfId="7500"/>
    <cellStyle name="Başlık 3 2 2 6 2 6 2 4" xfId="7501"/>
    <cellStyle name="Başlık 3 2 2 6 2 6 2 5" xfId="7502"/>
    <cellStyle name="Başlık 3 2 2 6 2 6 3" xfId="7503"/>
    <cellStyle name="Başlık 3 2 2 6 2 6 4" xfId="7504"/>
    <cellStyle name="Başlık 3 2 2 6 2 6 5" xfId="7505"/>
    <cellStyle name="Başlık 3 2 2 6 2 6 6" xfId="7506"/>
    <cellStyle name="Başlık 3 2 2 6 2 7" xfId="7507"/>
    <cellStyle name="Başlık 3 2 2 6 2 7 2" xfId="7508"/>
    <cellStyle name="Başlık 3 2 2 6 2 7 2 2" xfId="7509"/>
    <cellStyle name="Başlık 3 2 2 6 2 7 2 3" xfId="7510"/>
    <cellStyle name="Başlık 3 2 2 6 2 7 2 4" xfId="7511"/>
    <cellStyle name="Başlık 3 2 2 6 2 7 2 5" xfId="7512"/>
    <cellStyle name="Başlık 3 2 2 6 2 7 3" xfId="7513"/>
    <cellStyle name="Başlık 3 2 2 6 2 7 4" xfId="7514"/>
    <cellStyle name="Başlık 3 2 2 6 2 7 5" xfId="7515"/>
    <cellStyle name="Başlık 3 2 2 6 2 7 6" xfId="7516"/>
    <cellStyle name="Başlık 3 2 2 6 2 8" xfId="7517"/>
    <cellStyle name="Başlık 3 2 2 6 2 8 2" xfId="7518"/>
    <cellStyle name="Başlık 3 2 2 6 2 8 2 2" xfId="7519"/>
    <cellStyle name="Başlık 3 2 2 6 2 8 2 3" xfId="7520"/>
    <cellStyle name="Başlık 3 2 2 6 2 8 2 4" xfId="7521"/>
    <cellStyle name="Başlık 3 2 2 6 2 8 2 5" xfId="7522"/>
    <cellStyle name="Başlık 3 2 2 6 2 8 3" xfId="7523"/>
    <cellStyle name="Başlık 3 2 2 6 2 8 4" xfId="7524"/>
    <cellStyle name="Başlık 3 2 2 6 2 8 5" xfId="7525"/>
    <cellStyle name="Başlık 3 2 2 6 2 8 6" xfId="7526"/>
    <cellStyle name="Başlık 3 2 2 6 2 9" xfId="7527"/>
    <cellStyle name="Başlık 3 2 2 6 2 9 2" xfId="7528"/>
    <cellStyle name="Başlık 3 2 2 6 2 9 2 2" xfId="7529"/>
    <cellStyle name="Başlık 3 2 2 6 2 9 2 3" xfId="7530"/>
    <cellStyle name="Başlık 3 2 2 6 2 9 2 4" xfId="7531"/>
    <cellStyle name="Başlık 3 2 2 6 2 9 2 5" xfId="7532"/>
    <cellStyle name="Başlık 3 2 2 6 2 9 3" xfId="7533"/>
    <cellStyle name="Başlık 3 2 2 6 2 9 4" xfId="7534"/>
    <cellStyle name="Başlık 3 2 2 6 2 9 5" xfId="7535"/>
    <cellStyle name="Başlık 3 2 2 6 2 9 6" xfId="7536"/>
    <cellStyle name="Başlık 3 2 2 6 20" xfId="7537"/>
    <cellStyle name="Başlık 3 2 2 6 21" xfId="7538"/>
    <cellStyle name="Başlık 3 2 2 6 3" xfId="7539"/>
    <cellStyle name="Başlık 3 2 2 6 3 2" xfId="7540"/>
    <cellStyle name="Başlık 3 2 2 6 3 2 2" xfId="7541"/>
    <cellStyle name="Başlık 3 2 2 6 3 2 3" xfId="7542"/>
    <cellStyle name="Başlık 3 2 2 6 3 2 4" xfId="7543"/>
    <cellStyle name="Başlık 3 2 2 6 3 2 5" xfId="7544"/>
    <cellStyle name="Başlık 3 2 2 6 3 3" xfId="7545"/>
    <cellStyle name="Başlık 3 2 2 6 3 4" xfId="7546"/>
    <cellStyle name="Başlık 3 2 2 6 3 5" xfId="7547"/>
    <cellStyle name="Başlık 3 2 2 6 3 6" xfId="7548"/>
    <cellStyle name="Başlık 3 2 2 6 4" xfId="7549"/>
    <cellStyle name="Başlık 3 2 2 6 4 2" xfId="7550"/>
    <cellStyle name="Başlık 3 2 2 6 4 2 2" xfId="7551"/>
    <cellStyle name="Başlık 3 2 2 6 4 2 3" xfId="7552"/>
    <cellStyle name="Başlık 3 2 2 6 4 2 4" xfId="7553"/>
    <cellStyle name="Başlık 3 2 2 6 4 2 5" xfId="7554"/>
    <cellStyle name="Başlık 3 2 2 6 4 3" xfId="7555"/>
    <cellStyle name="Başlık 3 2 2 6 4 4" xfId="7556"/>
    <cellStyle name="Başlık 3 2 2 6 4 5" xfId="7557"/>
    <cellStyle name="Başlık 3 2 2 6 4 6" xfId="7558"/>
    <cellStyle name="Başlık 3 2 2 6 5" xfId="7559"/>
    <cellStyle name="Başlık 3 2 2 6 5 2" xfId="7560"/>
    <cellStyle name="Başlık 3 2 2 6 5 2 2" xfId="7561"/>
    <cellStyle name="Başlık 3 2 2 6 5 2 3" xfId="7562"/>
    <cellStyle name="Başlık 3 2 2 6 5 2 4" xfId="7563"/>
    <cellStyle name="Başlık 3 2 2 6 5 2 5" xfId="7564"/>
    <cellStyle name="Başlık 3 2 2 6 5 3" xfId="7565"/>
    <cellStyle name="Başlık 3 2 2 6 5 4" xfId="7566"/>
    <cellStyle name="Başlık 3 2 2 6 5 5" xfId="7567"/>
    <cellStyle name="Başlık 3 2 2 6 5 6" xfId="7568"/>
    <cellStyle name="Başlık 3 2 2 6 6" xfId="7569"/>
    <cellStyle name="Başlık 3 2 2 6 6 2" xfId="7570"/>
    <cellStyle name="Başlık 3 2 2 6 6 2 2" xfId="7571"/>
    <cellStyle name="Başlık 3 2 2 6 6 2 3" xfId="7572"/>
    <cellStyle name="Başlık 3 2 2 6 6 2 4" xfId="7573"/>
    <cellStyle name="Başlık 3 2 2 6 6 2 5" xfId="7574"/>
    <cellStyle name="Başlık 3 2 2 6 6 3" xfId="7575"/>
    <cellStyle name="Başlık 3 2 2 6 6 4" xfId="7576"/>
    <cellStyle name="Başlık 3 2 2 6 6 5" xfId="7577"/>
    <cellStyle name="Başlık 3 2 2 6 6 6" xfId="7578"/>
    <cellStyle name="Başlık 3 2 2 6 7" xfId="7579"/>
    <cellStyle name="Başlık 3 2 2 6 7 2" xfId="7580"/>
    <cellStyle name="Başlık 3 2 2 6 7 2 2" xfId="7581"/>
    <cellStyle name="Başlık 3 2 2 6 7 2 3" xfId="7582"/>
    <cellStyle name="Başlık 3 2 2 6 7 2 4" xfId="7583"/>
    <cellStyle name="Başlık 3 2 2 6 7 2 5" xfId="7584"/>
    <cellStyle name="Başlık 3 2 2 6 7 3" xfId="7585"/>
    <cellStyle name="Başlık 3 2 2 6 7 4" xfId="7586"/>
    <cellStyle name="Başlık 3 2 2 6 7 5" xfId="7587"/>
    <cellStyle name="Başlık 3 2 2 6 7 6" xfId="7588"/>
    <cellStyle name="Başlık 3 2 2 6 8" xfId="7589"/>
    <cellStyle name="Başlık 3 2 2 6 8 2" xfId="7590"/>
    <cellStyle name="Başlık 3 2 2 6 8 2 2" xfId="7591"/>
    <cellStyle name="Başlık 3 2 2 6 8 2 3" xfId="7592"/>
    <cellStyle name="Başlık 3 2 2 6 8 2 4" xfId="7593"/>
    <cellStyle name="Başlık 3 2 2 6 8 2 5" xfId="7594"/>
    <cellStyle name="Başlık 3 2 2 6 8 3" xfId="7595"/>
    <cellStyle name="Başlık 3 2 2 6 8 4" xfId="7596"/>
    <cellStyle name="Başlık 3 2 2 6 8 5" xfId="7597"/>
    <cellStyle name="Başlık 3 2 2 6 8 6" xfId="7598"/>
    <cellStyle name="Başlık 3 2 2 6 9" xfId="7599"/>
    <cellStyle name="Başlık 3 2 2 6 9 2" xfId="7600"/>
    <cellStyle name="Başlık 3 2 2 6 9 2 2" xfId="7601"/>
    <cellStyle name="Başlık 3 2 2 6 9 2 3" xfId="7602"/>
    <cellStyle name="Başlık 3 2 2 6 9 2 4" xfId="7603"/>
    <cellStyle name="Başlık 3 2 2 6 9 2 5" xfId="7604"/>
    <cellStyle name="Başlık 3 2 2 6 9 3" xfId="7605"/>
    <cellStyle name="Başlık 3 2 2 6 9 4" xfId="7606"/>
    <cellStyle name="Başlık 3 2 2 6 9 5" xfId="7607"/>
    <cellStyle name="Başlık 3 2 2 6 9 6" xfId="7608"/>
    <cellStyle name="Başlık 3 2 2 7" xfId="7609"/>
    <cellStyle name="Başlık 3 2 2 7 10" xfId="7610"/>
    <cellStyle name="Başlık 3 2 2 7 10 2" xfId="7611"/>
    <cellStyle name="Başlık 3 2 2 7 10 2 2" xfId="7612"/>
    <cellStyle name="Başlık 3 2 2 7 10 2 3" xfId="7613"/>
    <cellStyle name="Başlık 3 2 2 7 10 2 4" xfId="7614"/>
    <cellStyle name="Başlık 3 2 2 7 10 2 5" xfId="7615"/>
    <cellStyle name="Başlık 3 2 2 7 10 3" xfId="7616"/>
    <cellStyle name="Başlık 3 2 2 7 10 4" xfId="7617"/>
    <cellStyle name="Başlık 3 2 2 7 10 5" xfId="7618"/>
    <cellStyle name="Başlık 3 2 2 7 10 6" xfId="7619"/>
    <cellStyle name="Başlık 3 2 2 7 11" xfId="7620"/>
    <cellStyle name="Başlık 3 2 2 7 11 2" xfId="7621"/>
    <cellStyle name="Başlık 3 2 2 7 11 2 2" xfId="7622"/>
    <cellStyle name="Başlık 3 2 2 7 11 2 3" xfId="7623"/>
    <cellStyle name="Başlık 3 2 2 7 11 2 4" xfId="7624"/>
    <cellStyle name="Başlık 3 2 2 7 11 2 5" xfId="7625"/>
    <cellStyle name="Başlık 3 2 2 7 11 3" xfId="7626"/>
    <cellStyle name="Başlık 3 2 2 7 11 4" xfId="7627"/>
    <cellStyle name="Başlık 3 2 2 7 11 5" xfId="7628"/>
    <cellStyle name="Başlık 3 2 2 7 11 6" xfId="7629"/>
    <cellStyle name="Başlık 3 2 2 7 12" xfId="7630"/>
    <cellStyle name="Başlık 3 2 2 7 12 2" xfId="7631"/>
    <cellStyle name="Başlık 3 2 2 7 12 2 2" xfId="7632"/>
    <cellStyle name="Başlık 3 2 2 7 12 2 3" xfId="7633"/>
    <cellStyle name="Başlık 3 2 2 7 12 2 4" xfId="7634"/>
    <cellStyle name="Başlık 3 2 2 7 12 2 5" xfId="7635"/>
    <cellStyle name="Başlık 3 2 2 7 12 3" xfId="7636"/>
    <cellStyle name="Başlık 3 2 2 7 12 4" xfId="7637"/>
    <cellStyle name="Başlık 3 2 2 7 12 5" xfId="7638"/>
    <cellStyle name="Başlık 3 2 2 7 12 6" xfId="7639"/>
    <cellStyle name="Başlık 3 2 2 7 13" xfId="7640"/>
    <cellStyle name="Başlık 3 2 2 7 13 2" xfId="7641"/>
    <cellStyle name="Başlık 3 2 2 7 13 2 2" xfId="7642"/>
    <cellStyle name="Başlık 3 2 2 7 13 2 3" xfId="7643"/>
    <cellStyle name="Başlık 3 2 2 7 13 2 4" xfId="7644"/>
    <cellStyle name="Başlık 3 2 2 7 13 2 5" xfId="7645"/>
    <cellStyle name="Başlık 3 2 2 7 13 3" xfId="7646"/>
    <cellStyle name="Başlık 3 2 2 7 13 4" xfId="7647"/>
    <cellStyle name="Başlık 3 2 2 7 13 5" xfId="7648"/>
    <cellStyle name="Başlık 3 2 2 7 13 6" xfId="7649"/>
    <cellStyle name="Başlık 3 2 2 7 14" xfId="7650"/>
    <cellStyle name="Başlık 3 2 2 7 14 2" xfId="7651"/>
    <cellStyle name="Başlık 3 2 2 7 14 2 2" xfId="7652"/>
    <cellStyle name="Başlık 3 2 2 7 14 2 3" xfId="7653"/>
    <cellStyle name="Başlık 3 2 2 7 14 2 4" xfId="7654"/>
    <cellStyle name="Başlık 3 2 2 7 14 2 5" xfId="7655"/>
    <cellStyle name="Başlık 3 2 2 7 14 3" xfId="7656"/>
    <cellStyle name="Başlık 3 2 2 7 14 4" xfId="7657"/>
    <cellStyle name="Başlık 3 2 2 7 14 5" xfId="7658"/>
    <cellStyle name="Başlık 3 2 2 7 14 6" xfId="7659"/>
    <cellStyle name="Başlık 3 2 2 7 15" xfId="7660"/>
    <cellStyle name="Başlık 3 2 2 7 15 2" xfId="7661"/>
    <cellStyle name="Başlık 3 2 2 7 15 2 2" xfId="7662"/>
    <cellStyle name="Başlık 3 2 2 7 15 2 3" xfId="7663"/>
    <cellStyle name="Başlık 3 2 2 7 15 2 4" xfId="7664"/>
    <cellStyle name="Başlık 3 2 2 7 15 2 5" xfId="7665"/>
    <cellStyle name="Başlık 3 2 2 7 15 3" xfId="7666"/>
    <cellStyle name="Başlık 3 2 2 7 15 4" xfId="7667"/>
    <cellStyle name="Başlık 3 2 2 7 15 5" xfId="7668"/>
    <cellStyle name="Başlık 3 2 2 7 15 6" xfId="7669"/>
    <cellStyle name="Başlık 3 2 2 7 16" xfId="7670"/>
    <cellStyle name="Başlık 3 2 2 7 16 2" xfId="7671"/>
    <cellStyle name="Başlık 3 2 2 7 16 2 2" xfId="7672"/>
    <cellStyle name="Başlık 3 2 2 7 16 2 3" xfId="7673"/>
    <cellStyle name="Başlık 3 2 2 7 16 2 4" xfId="7674"/>
    <cellStyle name="Başlık 3 2 2 7 16 2 5" xfId="7675"/>
    <cellStyle name="Başlık 3 2 2 7 16 3" xfId="7676"/>
    <cellStyle name="Başlık 3 2 2 7 16 4" xfId="7677"/>
    <cellStyle name="Başlık 3 2 2 7 16 5" xfId="7678"/>
    <cellStyle name="Başlık 3 2 2 7 16 6" xfId="7679"/>
    <cellStyle name="Başlık 3 2 2 7 17" xfId="7680"/>
    <cellStyle name="Başlık 3 2 2 7 17 2" xfId="7681"/>
    <cellStyle name="Başlık 3 2 2 7 17 3" xfId="7682"/>
    <cellStyle name="Başlık 3 2 2 7 17 4" xfId="7683"/>
    <cellStyle name="Başlık 3 2 2 7 17 5" xfId="7684"/>
    <cellStyle name="Başlık 3 2 2 7 18" xfId="7685"/>
    <cellStyle name="Başlık 3 2 2 7 19" xfId="7686"/>
    <cellStyle name="Başlık 3 2 2 7 2" xfId="7687"/>
    <cellStyle name="Başlık 3 2 2 7 2 10" xfId="7688"/>
    <cellStyle name="Başlık 3 2 2 7 2 10 2" xfId="7689"/>
    <cellStyle name="Başlık 3 2 2 7 2 10 2 2" xfId="7690"/>
    <cellStyle name="Başlık 3 2 2 7 2 10 2 3" xfId="7691"/>
    <cellStyle name="Başlık 3 2 2 7 2 10 2 4" xfId="7692"/>
    <cellStyle name="Başlık 3 2 2 7 2 10 2 5" xfId="7693"/>
    <cellStyle name="Başlık 3 2 2 7 2 10 3" xfId="7694"/>
    <cellStyle name="Başlık 3 2 2 7 2 10 4" xfId="7695"/>
    <cellStyle name="Başlık 3 2 2 7 2 10 5" xfId="7696"/>
    <cellStyle name="Başlık 3 2 2 7 2 10 6" xfId="7697"/>
    <cellStyle name="Başlık 3 2 2 7 2 11" xfId="7698"/>
    <cellStyle name="Başlık 3 2 2 7 2 11 2" xfId="7699"/>
    <cellStyle name="Başlık 3 2 2 7 2 11 2 2" xfId="7700"/>
    <cellStyle name="Başlık 3 2 2 7 2 11 2 3" xfId="7701"/>
    <cellStyle name="Başlık 3 2 2 7 2 11 2 4" xfId="7702"/>
    <cellStyle name="Başlık 3 2 2 7 2 11 2 5" xfId="7703"/>
    <cellStyle name="Başlık 3 2 2 7 2 11 3" xfId="7704"/>
    <cellStyle name="Başlık 3 2 2 7 2 11 4" xfId="7705"/>
    <cellStyle name="Başlık 3 2 2 7 2 11 5" xfId="7706"/>
    <cellStyle name="Başlık 3 2 2 7 2 11 6" xfId="7707"/>
    <cellStyle name="Başlık 3 2 2 7 2 12" xfId="7708"/>
    <cellStyle name="Başlık 3 2 2 7 2 12 2" xfId="7709"/>
    <cellStyle name="Başlık 3 2 2 7 2 12 2 2" xfId="7710"/>
    <cellStyle name="Başlık 3 2 2 7 2 12 2 3" xfId="7711"/>
    <cellStyle name="Başlık 3 2 2 7 2 12 2 4" xfId="7712"/>
    <cellStyle name="Başlık 3 2 2 7 2 12 2 5" xfId="7713"/>
    <cellStyle name="Başlık 3 2 2 7 2 12 3" xfId="7714"/>
    <cellStyle name="Başlık 3 2 2 7 2 12 4" xfId="7715"/>
    <cellStyle name="Başlık 3 2 2 7 2 12 5" xfId="7716"/>
    <cellStyle name="Başlık 3 2 2 7 2 12 6" xfId="7717"/>
    <cellStyle name="Başlık 3 2 2 7 2 13" xfId="7718"/>
    <cellStyle name="Başlık 3 2 2 7 2 13 2" xfId="7719"/>
    <cellStyle name="Başlık 3 2 2 7 2 13 2 2" xfId="7720"/>
    <cellStyle name="Başlık 3 2 2 7 2 13 2 3" xfId="7721"/>
    <cellStyle name="Başlık 3 2 2 7 2 13 2 4" xfId="7722"/>
    <cellStyle name="Başlık 3 2 2 7 2 13 2 5" xfId="7723"/>
    <cellStyle name="Başlık 3 2 2 7 2 13 3" xfId="7724"/>
    <cellStyle name="Başlık 3 2 2 7 2 13 4" xfId="7725"/>
    <cellStyle name="Başlık 3 2 2 7 2 13 5" xfId="7726"/>
    <cellStyle name="Başlık 3 2 2 7 2 13 6" xfId="7727"/>
    <cellStyle name="Başlık 3 2 2 7 2 14" xfId="7728"/>
    <cellStyle name="Başlık 3 2 2 7 2 14 2" xfId="7729"/>
    <cellStyle name="Başlık 3 2 2 7 2 14 3" xfId="7730"/>
    <cellStyle name="Başlık 3 2 2 7 2 14 4" xfId="7731"/>
    <cellStyle name="Başlık 3 2 2 7 2 14 5" xfId="7732"/>
    <cellStyle name="Başlık 3 2 2 7 2 15" xfId="7733"/>
    <cellStyle name="Başlık 3 2 2 7 2 16" xfId="7734"/>
    <cellStyle name="Başlık 3 2 2 7 2 17" xfId="7735"/>
    <cellStyle name="Başlık 3 2 2 7 2 18" xfId="7736"/>
    <cellStyle name="Başlık 3 2 2 7 2 2" xfId="7737"/>
    <cellStyle name="Başlık 3 2 2 7 2 2 2" xfId="7738"/>
    <cellStyle name="Başlık 3 2 2 7 2 2 2 2" xfId="7739"/>
    <cellStyle name="Başlık 3 2 2 7 2 2 2 3" xfId="7740"/>
    <cellStyle name="Başlık 3 2 2 7 2 2 2 4" xfId="7741"/>
    <cellStyle name="Başlık 3 2 2 7 2 2 2 5" xfId="7742"/>
    <cellStyle name="Başlık 3 2 2 7 2 2 3" xfId="7743"/>
    <cellStyle name="Başlık 3 2 2 7 2 2 4" xfId="7744"/>
    <cellStyle name="Başlık 3 2 2 7 2 2 5" xfId="7745"/>
    <cellStyle name="Başlık 3 2 2 7 2 2 6" xfId="7746"/>
    <cellStyle name="Başlık 3 2 2 7 2 3" xfId="7747"/>
    <cellStyle name="Başlık 3 2 2 7 2 3 2" xfId="7748"/>
    <cellStyle name="Başlık 3 2 2 7 2 3 2 2" xfId="7749"/>
    <cellStyle name="Başlık 3 2 2 7 2 3 2 3" xfId="7750"/>
    <cellStyle name="Başlık 3 2 2 7 2 3 2 4" xfId="7751"/>
    <cellStyle name="Başlık 3 2 2 7 2 3 2 5" xfId="7752"/>
    <cellStyle name="Başlık 3 2 2 7 2 3 3" xfId="7753"/>
    <cellStyle name="Başlık 3 2 2 7 2 3 4" xfId="7754"/>
    <cellStyle name="Başlık 3 2 2 7 2 3 5" xfId="7755"/>
    <cellStyle name="Başlık 3 2 2 7 2 3 6" xfId="7756"/>
    <cellStyle name="Başlık 3 2 2 7 2 4" xfId="7757"/>
    <cellStyle name="Başlık 3 2 2 7 2 4 2" xfId="7758"/>
    <cellStyle name="Başlık 3 2 2 7 2 4 2 2" xfId="7759"/>
    <cellStyle name="Başlık 3 2 2 7 2 4 2 3" xfId="7760"/>
    <cellStyle name="Başlık 3 2 2 7 2 4 2 4" xfId="7761"/>
    <cellStyle name="Başlık 3 2 2 7 2 4 2 5" xfId="7762"/>
    <cellStyle name="Başlık 3 2 2 7 2 4 3" xfId="7763"/>
    <cellStyle name="Başlık 3 2 2 7 2 4 4" xfId="7764"/>
    <cellStyle name="Başlık 3 2 2 7 2 4 5" xfId="7765"/>
    <cellStyle name="Başlık 3 2 2 7 2 4 6" xfId="7766"/>
    <cellStyle name="Başlık 3 2 2 7 2 5" xfId="7767"/>
    <cellStyle name="Başlık 3 2 2 7 2 5 2" xfId="7768"/>
    <cellStyle name="Başlık 3 2 2 7 2 5 2 2" xfId="7769"/>
    <cellStyle name="Başlık 3 2 2 7 2 5 2 3" xfId="7770"/>
    <cellStyle name="Başlık 3 2 2 7 2 5 2 4" xfId="7771"/>
    <cellStyle name="Başlık 3 2 2 7 2 5 2 5" xfId="7772"/>
    <cellStyle name="Başlık 3 2 2 7 2 5 3" xfId="7773"/>
    <cellStyle name="Başlık 3 2 2 7 2 5 4" xfId="7774"/>
    <cellStyle name="Başlık 3 2 2 7 2 5 5" xfId="7775"/>
    <cellStyle name="Başlık 3 2 2 7 2 5 6" xfId="7776"/>
    <cellStyle name="Başlık 3 2 2 7 2 6" xfId="7777"/>
    <cellStyle name="Başlık 3 2 2 7 2 6 2" xfId="7778"/>
    <cellStyle name="Başlık 3 2 2 7 2 6 2 2" xfId="7779"/>
    <cellStyle name="Başlık 3 2 2 7 2 6 2 3" xfId="7780"/>
    <cellStyle name="Başlık 3 2 2 7 2 6 2 4" xfId="7781"/>
    <cellStyle name="Başlık 3 2 2 7 2 6 2 5" xfId="7782"/>
    <cellStyle name="Başlık 3 2 2 7 2 6 3" xfId="7783"/>
    <cellStyle name="Başlık 3 2 2 7 2 6 4" xfId="7784"/>
    <cellStyle name="Başlık 3 2 2 7 2 6 5" xfId="7785"/>
    <cellStyle name="Başlık 3 2 2 7 2 6 6" xfId="7786"/>
    <cellStyle name="Başlık 3 2 2 7 2 7" xfId="7787"/>
    <cellStyle name="Başlık 3 2 2 7 2 7 2" xfId="7788"/>
    <cellStyle name="Başlık 3 2 2 7 2 7 2 2" xfId="7789"/>
    <cellStyle name="Başlık 3 2 2 7 2 7 2 3" xfId="7790"/>
    <cellStyle name="Başlık 3 2 2 7 2 7 2 4" xfId="7791"/>
    <cellStyle name="Başlık 3 2 2 7 2 7 2 5" xfId="7792"/>
    <cellStyle name="Başlık 3 2 2 7 2 7 3" xfId="7793"/>
    <cellStyle name="Başlık 3 2 2 7 2 7 4" xfId="7794"/>
    <cellStyle name="Başlık 3 2 2 7 2 7 5" xfId="7795"/>
    <cellStyle name="Başlık 3 2 2 7 2 7 6" xfId="7796"/>
    <cellStyle name="Başlık 3 2 2 7 2 8" xfId="7797"/>
    <cellStyle name="Başlık 3 2 2 7 2 8 2" xfId="7798"/>
    <cellStyle name="Başlık 3 2 2 7 2 8 2 2" xfId="7799"/>
    <cellStyle name="Başlık 3 2 2 7 2 8 2 3" xfId="7800"/>
    <cellStyle name="Başlık 3 2 2 7 2 8 2 4" xfId="7801"/>
    <cellStyle name="Başlık 3 2 2 7 2 8 2 5" xfId="7802"/>
    <cellStyle name="Başlık 3 2 2 7 2 8 3" xfId="7803"/>
    <cellStyle name="Başlık 3 2 2 7 2 8 4" xfId="7804"/>
    <cellStyle name="Başlık 3 2 2 7 2 8 5" xfId="7805"/>
    <cellStyle name="Başlık 3 2 2 7 2 8 6" xfId="7806"/>
    <cellStyle name="Başlık 3 2 2 7 2 9" xfId="7807"/>
    <cellStyle name="Başlık 3 2 2 7 2 9 2" xfId="7808"/>
    <cellStyle name="Başlık 3 2 2 7 2 9 2 2" xfId="7809"/>
    <cellStyle name="Başlık 3 2 2 7 2 9 2 3" xfId="7810"/>
    <cellStyle name="Başlık 3 2 2 7 2 9 2 4" xfId="7811"/>
    <cellStyle name="Başlık 3 2 2 7 2 9 2 5" xfId="7812"/>
    <cellStyle name="Başlık 3 2 2 7 2 9 3" xfId="7813"/>
    <cellStyle name="Başlık 3 2 2 7 2 9 4" xfId="7814"/>
    <cellStyle name="Başlık 3 2 2 7 2 9 5" xfId="7815"/>
    <cellStyle name="Başlık 3 2 2 7 2 9 6" xfId="7816"/>
    <cellStyle name="Başlık 3 2 2 7 20" xfId="7817"/>
    <cellStyle name="Başlık 3 2 2 7 21" xfId="7818"/>
    <cellStyle name="Başlık 3 2 2 7 3" xfId="7819"/>
    <cellStyle name="Başlık 3 2 2 7 3 2" xfId="7820"/>
    <cellStyle name="Başlık 3 2 2 7 3 2 2" xfId="7821"/>
    <cellStyle name="Başlık 3 2 2 7 3 2 3" xfId="7822"/>
    <cellStyle name="Başlık 3 2 2 7 3 2 4" xfId="7823"/>
    <cellStyle name="Başlık 3 2 2 7 3 2 5" xfId="7824"/>
    <cellStyle name="Başlık 3 2 2 7 3 3" xfId="7825"/>
    <cellStyle name="Başlık 3 2 2 7 3 4" xfId="7826"/>
    <cellStyle name="Başlık 3 2 2 7 3 5" xfId="7827"/>
    <cellStyle name="Başlık 3 2 2 7 3 6" xfId="7828"/>
    <cellStyle name="Başlık 3 2 2 7 4" xfId="7829"/>
    <cellStyle name="Başlık 3 2 2 7 4 2" xfId="7830"/>
    <cellStyle name="Başlık 3 2 2 7 4 2 2" xfId="7831"/>
    <cellStyle name="Başlık 3 2 2 7 4 2 3" xfId="7832"/>
    <cellStyle name="Başlık 3 2 2 7 4 2 4" xfId="7833"/>
    <cellStyle name="Başlık 3 2 2 7 4 2 5" xfId="7834"/>
    <cellStyle name="Başlık 3 2 2 7 4 3" xfId="7835"/>
    <cellStyle name="Başlık 3 2 2 7 4 4" xfId="7836"/>
    <cellStyle name="Başlık 3 2 2 7 4 5" xfId="7837"/>
    <cellStyle name="Başlık 3 2 2 7 4 6" xfId="7838"/>
    <cellStyle name="Başlık 3 2 2 7 5" xfId="7839"/>
    <cellStyle name="Başlık 3 2 2 7 5 2" xfId="7840"/>
    <cellStyle name="Başlık 3 2 2 7 5 2 2" xfId="7841"/>
    <cellStyle name="Başlık 3 2 2 7 5 2 3" xfId="7842"/>
    <cellStyle name="Başlık 3 2 2 7 5 2 4" xfId="7843"/>
    <cellStyle name="Başlık 3 2 2 7 5 2 5" xfId="7844"/>
    <cellStyle name="Başlık 3 2 2 7 5 3" xfId="7845"/>
    <cellStyle name="Başlık 3 2 2 7 5 4" xfId="7846"/>
    <cellStyle name="Başlık 3 2 2 7 5 5" xfId="7847"/>
    <cellStyle name="Başlık 3 2 2 7 5 6" xfId="7848"/>
    <cellStyle name="Başlık 3 2 2 7 6" xfId="7849"/>
    <cellStyle name="Başlık 3 2 2 7 6 2" xfId="7850"/>
    <cellStyle name="Başlık 3 2 2 7 6 2 2" xfId="7851"/>
    <cellStyle name="Başlık 3 2 2 7 6 2 3" xfId="7852"/>
    <cellStyle name="Başlık 3 2 2 7 6 2 4" xfId="7853"/>
    <cellStyle name="Başlık 3 2 2 7 6 2 5" xfId="7854"/>
    <cellStyle name="Başlık 3 2 2 7 6 3" xfId="7855"/>
    <cellStyle name="Başlık 3 2 2 7 6 4" xfId="7856"/>
    <cellStyle name="Başlık 3 2 2 7 6 5" xfId="7857"/>
    <cellStyle name="Başlık 3 2 2 7 6 6" xfId="7858"/>
    <cellStyle name="Başlık 3 2 2 7 7" xfId="7859"/>
    <cellStyle name="Başlık 3 2 2 7 7 2" xfId="7860"/>
    <cellStyle name="Başlık 3 2 2 7 7 2 2" xfId="7861"/>
    <cellStyle name="Başlık 3 2 2 7 7 2 3" xfId="7862"/>
    <cellStyle name="Başlık 3 2 2 7 7 2 4" xfId="7863"/>
    <cellStyle name="Başlık 3 2 2 7 7 2 5" xfId="7864"/>
    <cellStyle name="Başlık 3 2 2 7 7 3" xfId="7865"/>
    <cellStyle name="Başlık 3 2 2 7 7 4" xfId="7866"/>
    <cellStyle name="Başlık 3 2 2 7 7 5" xfId="7867"/>
    <cellStyle name="Başlık 3 2 2 7 7 6" xfId="7868"/>
    <cellStyle name="Başlık 3 2 2 7 8" xfId="7869"/>
    <cellStyle name="Başlık 3 2 2 7 8 2" xfId="7870"/>
    <cellStyle name="Başlık 3 2 2 7 8 2 2" xfId="7871"/>
    <cellStyle name="Başlık 3 2 2 7 8 2 3" xfId="7872"/>
    <cellStyle name="Başlık 3 2 2 7 8 2 4" xfId="7873"/>
    <cellStyle name="Başlık 3 2 2 7 8 2 5" xfId="7874"/>
    <cellStyle name="Başlık 3 2 2 7 8 3" xfId="7875"/>
    <cellStyle name="Başlık 3 2 2 7 8 4" xfId="7876"/>
    <cellStyle name="Başlık 3 2 2 7 8 5" xfId="7877"/>
    <cellStyle name="Başlık 3 2 2 7 8 6" xfId="7878"/>
    <cellStyle name="Başlık 3 2 2 7 9" xfId="7879"/>
    <cellStyle name="Başlık 3 2 2 7 9 2" xfId="7880"/>
    <cellStyle name="Başlık 3 2 2 7 9 2 2" xfId="7881"/>
    <cellStyle name="Başlık 3 2 2 7 9 2 3" xfId="7882"/>
    <cellStyle name="Başlık 3 2 2 7 9 2 4" xfId="7883"/>
    <cellStyle name="Başlık 3 2 2 7 9 2 5" xfId="7884"/>
    <cellStyle name="Başlık 3 2 2 7 9 3" xfId="7885"/>
    <cellStyle name="Başlık 3 2 2 7 9 4" xfId="7886"/>
    <cellStyle name="Başlık 3 2 2 7 9 5" xfId="7887"/>
    <cellStyle name="Başlık 3 2 2 7 9 6" xfId="7888"/>
    <cellStyle name="Başlık 3 2 2 8" xfId="7889"/>
    <cellStyle name="Başlık 3 2 2 8 10" xfId="7890"/>
    <cellStyle name="Başlık 3 2 2 8 10 2" xfId="7891"/>
    <cellStyle name="Başlık 3 2 2 8 10 2 2" xfId="7892"/>
    <cellStyle name="Başlık 3 2 2 8 10 2 3" xfId="7893"/>
    <cellStyle name="Başlık 3 2 2 8 10 2 4" xfId="7894"/>
    <cellStyle name="Başlık 3 2 2 8 10 2 5" xfId="7895"/>
    <cellStyle name="Başlık 3 2 2 8 10 3" xfId="7896"/>
    <cellStyle name="Başlık 3 2 2 8 10 4" xfId="7897"/>
    <cellStyle name="Başlık 3 2 2 8 10 5" xfId="7898"/>
    <cellStyle name="Başlık 3 2 2 8 10 6" xfId="7899"/>
    <cellStyle name="Başlık 3 2 2 8 11" xfId="7900"/>
    <cellStyle name="Başlık 3 2 2 8 11 2" xfId="7901"/>
    <cellStyle name="Başlık 3 2 2 8 11 2 2" xfId="7902"/>
    <cellStyle name="Başlık 3 2 2 8 11 2 3" xfId="7903"/>
    <cellStyle name="Başlık 3 2 2 8 11 2 4" xfId="7904"/>
    <cellStyle name="Başlık 3 2 2 8 11 2 5" xfId="7905"/>
    <cellStyle name="Başlık 3 2 2 8 11 3" xfId="7906"/>
    <cellStyle name="Başlık 3 2 2 8 11 4" xfId="7907"/>
    <cellStyle name="Başlık 3 2 2 8 11 5" xfId="7908"/>
    <cellStyle name="Başlık 3 2 2 8 11 6" xfId="7909"/>
    <cellStyle name="Başlık 3 2 2 8 12" xfId="7910"/>
    <cellStyle name="Başlık 3 2 2 8 12 2" xfId="7911"/>
    <cellStyle name="Başlık 3 2 2 8 12 2 2" xfId="7912"/>
    <cellStyle name="Başlık 3 2 2 8 12 2 3" xfId="7913"/>
    <cellStyle name="Başlık 3 2 2 8 12 2 4" xfId="7914"/>
    <cellStyle name="Başlık 3 2 2 8 12 2 5" xfId="7915"/>
    <cellStyle name="Başlık 3 2 2 8 12 3" xfId="7916"/>
    <cellStyle name="Başlık 3 2 2 8 12 4" xfId="7917"/>
    <cellStyle name="Başlık 3 2 2 8 12 5" xfId="7918"/>
    <cellStyle name="Başlık 3 2 2 8 12 6" xfId="7919"/>
    <cellStyle name="Başlık 3 2 2 8 13" xfId="7920"/>
    <cellStyle name="Başlık 3 2 2 8 13 2" xfId="7921"/>
    <cellStyle name="Başlık 3 2 2 8 13 2 2" xfId="7922"/>
    <cellStyle name="Başlık 3 2 2 8 13 2 3" xfId="7923"/>
    <cellStyle name="Başlık 3 2 2 8 13 2 4" xfId="7924"/>
    <cellStyle name="Başlık 3 2 2 8 13 2 5" xfId="7925"/>
    <cellStyle name="Başlık 3 2 2 8 13 3" xfId="7926"/>
    <cellStyle name="Başlık 3 2 2 8 13 4" xfId="7927"/>
    <cellStyle name="Başlık 3 2 2 8 13 5" xfId="7928"/>
    <cellStyle name="Başlık 3 2 2 8 13 6" xfId="7929"/>
    <cellStyle name="Başlık 3 2 2 8 14" xfId="7930"/>
    <cellStyle name="Başlık 3 2 2 8 14 2" xfId="7931"/>
    <cellStyle name="Başlık 3 2 2 8 14 2 2" xfId="7932"/>
    <cellStyle name="Başlık 3 2 2 8 14 2 3" xfId="7933"/>
    <cellStyle name="Başlık 3 2 2 8 14 2 4" xfId="7934"/>
    <cellStyle name="Başlık 3 2 2 8 14 2 5" xfId="7935"/>
    <cellStyle name="Başlık 3 2 2 8 14 3" xfId="7936"/>
    <cellStyle name="Başlık 3 2 2 8 14 4" xfId="7937"/>
    <cellStyle name="Başlık 3 2 2 8 14 5" xfId="7938"/>
    <cellStyle name="Başlık 3 2 2 8 14 6" xfId="7939"/>
    <cellStyle name="Başlık 3 2 2 8 15" xfId="7940"/>
    <cellStyle name="Başlık 3 2 2 8 15 2" xfId="7941"/>
    <cellStyle name="Başlık 3 2 2 8 15 2 2" xfId="7942"/>
    <cellStyle name="Başlık 3 2 2 8 15 2 3" xfId="7943"/>
    <cellStyle name="Başlık 3 2 2 8 15 2 4" xfId="7944"/>
    <cellStyle name="Başlık 3 2 2 8 15 2 5" xfId="7945"/>
    <cellStyle name="Başlık 3 2 2 8 15 3" xfId="7946"/>
    <cellStyle name="Başlık 3 2 2 8 15 4" xfId="7947"/>
    <cellStyle name="Başlık 3 2 2 8 15 5" xfId="7948"/>
    <cellStyle name="Başlık 3 2 2 8 15 6" xfId="7949"/>
    <cellStyle name="Başlık 3 2 2 8 16" xfId="7950"/>
    <cellStyle name="Başlık 3 2 2 8 16 2" xfId="7951"/>
    <cellStyle name="Başlık 3 2 2 8 16 2 2" xfId="7952"/>
    <cellStyle name="Başlık 3 2 2 8 16 2 3" xfId="7953"/>
    <cellStyle name="Başlık 3 2 2 8 16 2 4" xfId="7954"/>
    <cellStyle name="Başlık 3 2 2 8 16 2 5" xfId="7955"/>
    <cellStyle name="Başlık 3 2 2 8 16 3" xfId="7956"/>
    <cellStyle name="Başlık 3 2 2 8 16 4" xfId="7957"/>
    <cellStyle name="Başlık 3 2 2 8 16 5" xfId="7958"/>
    <cellStyle name="Başlık 3 2 2 8 16 6" xfId="7959"/>
    <cellStyle name="Başlık 3 2 2 8 17" xfId="7960"/>
    <cellStyle name="Başlık 3 2 2 8 17 2" xfId="7961"/>
    <cellStyle name="Başlık 3 2 2 8 17 3" xfId="7962"/>
    <cellStyle name="Başlık 3 2 2 8 17 4" xfId="7963"/>
    <cellStyle name="Başlık 3 2 2 8 17 5" xfId="7964"/>
    <cellStyle name="Başlık 3 2 2 8 18" xfId="7965"/>
    <cellStyle name="Başlık 3 2 2 8 19" xfId="7966"/>
    <cellStyle name="Başlık 3 2 2 8 2" xfId="7967"/>
    <cellStyle name="Başlık 3 2 2 8 2 10" xfId="7968"/>
    <cellStyle name="Başlık 3 2 2 8 2 10 2" xfId="7969"/>
    <cellStyle name="Başlık 3 2 2 8 2 10 2 2" xfId="7970"/>
    <cellStyle name="Başlık 3 2 2 8 2 10 2 3" xfId="7971"/>
    <cellStyle name="Başlık 3 2 2 8 2 10 2 4" xfId="7972"/>
    <cellStyle name="Başlık 3 2 2 8 2 10 2 5" xfId="7973"/>
    <cellStyle name="Başlık 3 2 2 8 2 10 3" xfId="7974"/>
    <cellStyle name="Başlık 3 2 2 8 2 10 4" xfId="7975"/>
    <cellStyle name="Başlık 3 2 2 8 2 10 5" xfId="7976"/>
    <cellStyle name="Başlık 3 2 2 8 2 10 6" xfId="7977"/>
    <cellStyle name="Başlık 3 2 2 8 2 11" xfId="7978"/>
    <cellStyle name="Başlık 3 2 2 8 2 11 2" xfId="7979"/>
    <cellStyle name="Başlık 3 2 2 8 2 11 2 2" xfId="7980"/>
    <cellStyle name="Başlık 3 2 2 8 2 11 2 3" xfId="7981"/>
    <cellStyle name="Başlık 3 2 2 8 2 11 2 4" xfId="7982"/>
    <cellStyle name="Başlık 3 2 2 8 2 11 2 5" xfId="7983"/>
    <cellStyle name="Başlık 3 2 2 8 2 11 3" xfId="7984"/>
    <cellStyle name="Başlık 3 2 2 8 2 11 4" xfId="7985"/>
    <cellStyle name="Başlık 3 2 2 8 2 11 5" xfId="7986"/>
    <cellStyle name="Başlık 3 2 2 8 2 11 6" xfId="7987"/>
    <cellStyle name="Başlık 3 2 2 8 2 12" xfId="7988"/>
    <cellStyle name="Başlık 3 2 2 8 2 12 2" xfId="7989"/>
    <cellStyle name="Başlık 3 2 2 8 2 12 2 2" xfId="7990"/>
    <cellStyle name="Başlık 3 2 2 8 2 12 2 3" xfId="7991"/>
    <cellStyle name="Başlık 3 2 2 8 2 12 2 4" xfId="7992"/>
    <cellStyle name="Başlık 3 2 2 8 2 12 2 5" xfId="7993"/>
    <cellStyle name="Başlık 3 2 2 8 2 12 3" xfId="7994"/>
    <cellStyle name="Başlık 3 2 2 8 2 12 4" xfId="7995"/>
    <cellStyle name="Başlık 3 2 2 8 2 12 5" xfId="7996"/>
    <cellStyle name="Başlık 3 2 2 8 2 12 6" xfId="7997"/>
    <cellStyle name="Başlık 3 2 2 8 2 13" xfId="7998"/>
    <cellStyle name="Başlık 3 2 2 8 2 13 2" xfId="7999"/>
    <cellStyle name="Başlık 3 2 2 8 2 13 2 2" xfId="8000"/>
    <cellStyle name="Başlık 3 2 2 8 2 13 2 3" xfId="8001"/>
    <cellStyle name="Başlık 3 2 2 8 2 13 2 4" xfId="8002"/>
    <cellStyle name="Başlık 3 2 2 8 2 13 2 5" xfId="8003"/>
    <cellStyle name="Başlık 3 2 2 8 2 13 3" xfId="8004"/>
    <cellStyle name="Başlık 3 2 2 8 2 13 4" xfId="8005"/>
    <cellStyle name="Başlık 3 2 2 8 2 13 5" xfId="8006"/>
    <cellStyle name="Başlık 3 2 2 8 2 13 6" xfId="8007"/>
    <cellStyle name="Başlık 3 2 2 8 2 14" xfId="8008"/>
    <cellStyle name="Başlık 3 2 2 8 2 14 2" xfId="8009"/>
    <cellStyle name="Başlık 3 2 2 8 2 14 3" xfId="8010"/>
    <cellStyle name="Başlık 3 2 2 8 2 14 4" xfId="8011"/>
    <cellStyle name="Başlık 3 2 2 8 2 14 5" xfId="8012"/>
    <cellStyle name="Başlık 3 2 2 8 2 15" xfId="8013"/>
    <cellStyle name="Başlık 3 2 2 8 2 16" xfId="8014"/>
    <cellStyle name="Başlık 3 2 2 8 2 17" xfId="8015"/>
    <cellStyle name="Başlık 3 2 2 8 2 18" xfId="8016"/>
    <cellStyle name="Başlık 3 2 2 8 2 2" xfId="8017"/>
    <cellStyle name="Başlık 3 2 2 8 2 2 2" xfId="8018"/>
    <cellStyle name="Başlık 3 2 2 8 2 2 2 2" xfId="8019"/>
    <cellStyle name="Başlık 3 2 2 8 2 2 2 3" xfId="8020"/>
    <cellStyle name="Başlık 3 2 2 8 2 2 2 4" xfId="8021"/>
    <cellStyle name="Başlık 3 2 2 8 2 2 2 5" xfId="8022"/>
    <cellStyle name="Başlık 3 2 2 8 2 2 3" xfId="8023"/>
    <cellStyle name="Başlık 3 2 2 8 2 2 4" xfId="8024"/>
    <cellStyle name="Başlık 3 2 2 8 2 2 5" xfId="8025"/>
    <cellStyle name="Başlık 3 2 2 8 2 2 6" xfId="8026"/>
    <cellStyle name="Başlık 3 2 2 8 2 3" xfId="8027"/>
    <cellStyle name="Başlık 3 2 2 8 2 3 2" xfId="8028"/>
    <cellStyle name="Başlık 3 2 2 8 2 3 2 2" xfId="8029"/>
    <cellStyle name="Başlık 3 2 2 8 2 3 2 3" xfId="8030"/>
    <cellStyle name="Başlık 3 2 2 8 2 3 2 4" xfId="8031"/>
    <cellStyle name="Başlık 3 2 2 8 2 3 2 5" xfId="8032"/>
    <cellStyle name="Başlık 3 2 2 8 2 3 3" xfId="8033"/>
    <cellStyle name="Başlık 3 2 2 8 2 3 4" xfId="8034"/>
    <cellStyle name="Başlık 3 2 2 8 2 3 5" xfId="8035"/>
    <cellStyle name="Başlık 3 2 2 8 2 3 6" xfId="8036"/>
    <cellStyle name="Başlık 3 2 2 8 2 4" xfId="8037"/>
    <cellStyle name="Başlık 3 2 2 8 2 4 2" xfId="8038"/>
    <cellStyle name="Başlık 3 2 2 8 2 4 2 2" xfId="8039"/>
    <cellStyle name="Başlık 3 2 2 8 2 4 2 3" xfId="8040"/>
    <cellStyle name="Başlık 3 2 2 8 2 4 2 4" xfId="8041"/>
    <cellStyle name="Başlık 3 2 2 8 2 4 2 5" xfId="8042"/>
    <cellStyle name="Başlık 3 2 2 8 2 4 3" xfId="8043"/>
    <cellStyle name="Başlık 3 2 2 8 2 4 4" xfId="8044"/>
    <cellStyle name="Başlık 3 2 2 8 2 4 5" xfId="8045"/>
    <cellStyle name="Başlık 3 2 2 8 2 4 6" xfId="8046"/>
    <cellStyle name="Başlık 3 2 2 8 2 5" xfId="8047"/>
    <cellStyle name="Başlık 3 2 2 8 2 5 2" xfId="8048"/>
    <cellStyle name="Başlık 3 2 2 8 2 5 2 2" xfId="8049"/>
    <cellStyle name="Başlık 3 2 2 8 2 5 2 3" xfId="8050"/>
    <cellStyle name="Başlık 3 2 2 8 2 5 2 4" xfId="8051"/>
    <cellStyle name="Başlık 3 2 2 8 2 5 2 5" xfId="8052"/>
    <cellStyle name="Başlık 3 2 2 8 2 5 3" xfId="8053"/>
    <cellStyle name="Başlık 3 2 2 8 2 5 4" xfId="8054"/>
    <cellStyle name="Başlık 3 2 2 8 2 5 5" xfId="8055"/>
    <cellStyle name="Başlık 3 2 2 8 2 5 6" xfId="8056"/>
    <cellStyle name="Başlık 3 2 2 8 2 6" xfId="8057"/>
    <cellStyle name="Başlık 3 2 2 8 2 6 2" xfId="8058"/>
    <cellStyle name="Başlık 3 2 2 8 2 6 2 2" xfId="8059"/>
    <cellStyle name="Başlık 3 2 2 8 2 6 2 3" xfId="8060"/>
    <cellStyle name="Başlık 3 2 2 8 2 6 2 4" xfId="8061"/>
    <cellStyle name="Başlık 3 2 2 8 2 6 2 5" xfId="8062"/>
    <cellStyle name="Başlık 3 2 2 8 2 6 3" xfId="8063"/>
    <cellStyle name="Başlık 3 2 2 8 2 6 4" xfId="8064"/>
    <cellStyle name="Başlık 3 2 2 8 2 6 5" xfId="8065"/>
    <cellStyle name="Başlık 3 2 2 8 2 6 6" xfId="8066"/>
    <cellStyle name="Başlık 3 2 2 8 2 7" xfId="8067"/>
    <cellStyle name="Başlık 3 2 2 8 2 7 2" xfId="8068"/>
    <cellStyle name="Başlık 3 2 2 8 2 7 2 2" xfId="8069"/>
    <cellStyle name="Başlık 3 2 2 8 2 7 2 3" xfId="8070"/>
    <cellStyle name="Başlık 3 2 2 8 2 7 2 4" xfId="8071"/>
    <cellStyle name="Başlık 3 2 2 8 2 7 2 5" xfId="8072"/>
    <cellStyle name="Başlık 3 2 2 8 2 7 3" xfId="8073"/>
    <cellStyle name="Başlık 3 2 2 8 2 7 4" xfId="8074"/>
    <cellStyle name="Başlık 3 2 2 8 2 7 5" xfId="8075"/>
    <cellStyle name="Başlık 3 2 2 8 2 7 6" xfId="8076"/>
    <cellStyle name="Başlık 3 2 2 8 2 8" xfId="8077"/>
    <cellStyle name="Başlık 3 2 2 8 2 8 2" xfId="8078"/>
    <cellStyle name="Başlık 3 2 2 8 2 8 2 2" xfId="8079"/>
    <cellStyle name="Başlık 3 2 2 8 2 8 2 3" xfId="8080"/>
    <cellStyle name="Başlık 3 2 2 8 2 8 2 4" xfId="8081"/>
    <cellStyle name="Başlık 3 2 2 8 2 8 2 5" xfId="8082"/>
    <cellStyle name="Başlık 3 2 2 8 2 8 3" xfId="8083"/>
    <cellStyle name="Başlık 3 2 2 8 2 8 4" xfId="8084"/>
    <cellStyle name="Başlık 3 2 2 8 2 8 5" xfId="8085"/>
    <cellStyle name="Başlık 3 2 2 8 2 8 6" xfId="8086"/>
    <cellStyle name="Başlık 3 2 2 8 2 9" xfId="8087"/>
    <cellStyle name="Başlık 3 2 2 8 2 9 2" xfId="8088"/>
    <cellStyle name="Başlık 3 2 2 8 2 9 2 2" xfId="8089"/>
    <cellStyle name="Başlık 3 2 2 8 2 9 2 3" xfId="8090"/>
    <cellStyle name="Başlık 3 2 2 8 2 9 2 4" xfId="8091"/>
    <cellStyle name="Başlık 3 2 2 8 2 9 2 5" xfId="8092"/>
    <cellStyle name="Başlık 3 2 2 8 2 9 3" xfId="8093"/>
    <cellStyle name="Başlık 3 2 2 8 2 9 4" xfId="8094"/>
    <cellStyle name="Başlık 3 2 2 8 2 9 5" xfId="8095"/>
    <cellStyle name="Başlık 3 2 2 8 2 9 6" xfId="8096"/>
    <cellStyle name="Başlık 3 2 2 8 20" xfId="8097"/>
    <cellStyle name="Başlık 3 2 2 8 21" xfId="8098"/>
    <cellStyle name="Başlık 3 2 2 8 3" xfId="8099"/>
    <cellStyle name="Başlık 3 2 2 8 3 2" xfId="8100"/>
    <cellStyle name="Başlık 3 2 2 8 3 2 2" xfId="8101"/>
    <cellStyle name="Başlık 3 2 2 8 3 2 3" xfId="8102"/>
    <cellStyle name="Başlık 3 2 2 8 3 2 4" xfId="8103"/>
    <cellStyle name="Başlık 3 2 2 8 3 2 5" xfId="8104"/>
    <cellStyle name="Başlık 3 2 2 8 3 3" xfId="8105"/>
    <cellStyle name="Başlık 3 2 2 8 3 4" xfId="8106"/>
    <cellStyle name="Başlık 3 2 2 8 3 5" xfId="8107"/>
    <cellStyle name="Başlık 3 2 2 8 3 6" xfId="8108"/>
    <cellStyle name="Başlık 3 2 2 8 4" xfId="8109"/>
    <cellStyle name="Başlık 3 2 2 8 4 2" xfId="8110"/>
    <cellStyle name="Başlık 3 2 2 8 4 2 2" xfId="8111"/>
    <cellStyle name="Başlık 3 2 2 8 4 2 3" xfId="8112"/>
    <cellStyle name="Başlık 3 2 2 8 4 2 4" xfId="8113"/>
    <cellStyle name="Başlık 3 2 2 8 4 2 5" xfId="8114"/>
    <cellStyle name="Başlık 3 2 2 8 4 3" xfId="8115"/>
    <cellStyle name="Başlık 3 2 2 8 4 4" xfId="8116"/>
    <cellStyle name="Başlık 3 2 2 8 4 5" xfId="8117"/>
    <cellStyle name="Başlık 3 2 2 8 4 6" xfId="8118"/>
    <cellStyle name="Başlık 3 2 2 8 5" xfId="8119"/>
    <cellStyle name="Başlık 3 2 2 8 5 2" xfId="8120"/>
    <cellStyle name="Başlık 3 2 2 8 5 2 2" xfId="8121"/>
    <cellStyle name="Başlık 3 2 2 8 5 2 3" xfId="8122"/>
    <cellStyle name="Başlık 3 2 2 8 5 2 4" xfId="8123"/>
    <cellStyle name="Başlık 3 2 2 8 5 2 5" xfId="8124"/>
    <cellStyle name="Başlık 3 2 2 8 5 3" xfId="8125"/>
    <cellStyle name="Başlık 3 2 2 8 5 4" xfId="8126"/>
    <cellStyle name="Başlık 3 2 2 8 5 5" xfId="8127"/>
    <cellStyle name="Başlık 3 2 2 8 5 6" xfId="8128"/>
    <cellStyle name="Başlık 3 2 2 8 6" xfId="8129"/>
    <cellStyle name="Başlık 3 2 2 8 6 2" xfId="8130"/>
    <cellStyle name="Başlık 3 2 2 8 6 2 2" xfId="8131"/>
    <cellStyle name="Başlık 3 2 2 8 6 2 3" xfId="8132"/>
    <cellStyle name="Başlık 3 2 2 8 6 2 4" xfId="8133"/>
    <cellStyle name="Başlık 3 2 2 8 6 2 5" xfId="8134"/>
    <cellStyle name="Başlık 3 2 2 8 6 3" xfId="8135"/>
    <cellStyle name="Başlık 3 2 2 8 6 4" xfId="8136"/>
    <cellStyle name="Başlık 3 2 2 8 6 5" xfId="8137"/>
    <cellStyle name="Başlık 3 2 2 8 6 6" xfId="8138"/>
    <cellStyle name="Başlık 3 2 2 8 7" xfId="8139"/>
    <cellStyle name="Başlık 3 2 2 8 7 2" xfId="8140"/>
    <cellStyle name="Başlık 3 2 2 8 7 2 2" xfId="8141"/>
    <cellStyle name="Başlık 3 2 2 8 7 2 3" xfId="8142"/>
    <cellStyle name="Başlık 3 2 2 8 7 2 4" xfId="8143"/>
    <cellStyle name="Başlık 3 2 2 8 7 2 5" xfId="8144"/>
    <cellStyle name="Başlık 3 2 2 8 7 3" xfId="8145"/>
    <cellStyle name="Başlık 3 2 2 8 7 4" xfId="8146"/>
    <cellStyle name="Başlık 3 2 2 8 7 5" xfId="8147"/>
    <cellStyle name="Başlık 3 2 2 8 7 6" xfId="8148"/>
    <cellStyle name="Başlık 3 2 2 8 8" xfId="8149"/>
    <cellStyle name="Başlık 3 2 2 8 8 2" xfId="8150"/>
    <cellStyle name="Başlık 3 2 2 8 8 2 2" xfId="8151"/>
    <cellStyle name="Başlık 3 2 2 8 8 2 3" xfId="8152"/>
    <cellStyle name="Başlık 3 2 2 8 8 2 4" xfId="8153"/>
    <cellStyle name="Başlık 3 2 2 8 8 2 5" xfId="8154"/>
    <cellStyle name="Başlık 3 2 2 8 8 3" xfId="8155"/>
    <cellStyle name="Başlık 3 2 2 8 8 4" xfId="8156"/>
    <cellStyle name="Başlık 3 2 2 8 8 5" xfId="8157"/>
    <cellStyle name="Başlık 3 2 2 8 8 6" xfId="8158"/>
    <cellStyle name="Başlık 3 2 2 8 9" xfId="8159"/>
    <cellStyle name="Başlık 3 2 2 8 9 2" xfId="8160"/>
    <cellStyle name="Başlık 3 2 2 8 9 2 2" xfId="8161"/>
    <cellStyle name="Başlık 3 2 2 8 9 2 3" xfId="8162"/>
    <cellStyle name="Başlık 3 2 2 8 9 2 4" xfId="8163"/>
    <cellStyle name="Başlık 3 2 2 8 9 2 5" xfId="8164"/>
    <cellStyle name="Başlık 3 2 2 8 9 3" xfId="8165"/>
    <cellStyle name="Başlık 3 2 2 8 9 4" xfId="8166"/>
    <cellStyle name="Başlık 3 2 2 8 9 5" xfId="8167"/>
    <cellStyle name="Başlık 3 2 2 8 9 6" xfId="8168"/>
    <cellStyle name="Başlık 3 2 2 9" xfId="8169"/>
    <cellStyle name="Başlık 3 2 2 9 10" xfId="8170"/>
    <cellStyle name="Başlık 3 2 2 9 10 2" xfId="8171"/>
    <cellStyle name="Başlık 3 2 2 9 10 2 2" xfId="8172"/>
    <cellStyle name="Başlık 3 2 2 9 10 2 3" xfId="8173"/>
    <cellStyle name="Başlık 3 2 2 9 10 2 4" xfId="8174"/>
    <cellStyle name="Başlık 3 2 2 9 10 2 5" xfId="8175"/>
    <cellStyle name="Başlık 3 2 2 9 10 3" xfId="8176"/>
    <cellStyle name="Başlık 3 2 2 9 10 4" xfId="8177"/>
    <cellStyle name="Başlık 3 2 2 9 10 5" xfId="8178"/>
    <cellStyle name="Başlık 3 2 2 9 10 6" xfId="8179"/>
    <cellStyle name="Başlık 3 2 2 9 11" xfId="8180"/>
    <cellStyle name="Başlık 3 2 2 9 11 2" xfId="8181"/>
    <cellStyle name="Başlık 3 2 2 9 11 2 2" xfId="8182"/>
    <cellStyle name="Başlık 3 2 2 9 11 2 3" xfId="8183"/>
    <cellStyle name="Başlık 3 2 2 9 11 2 4" xfId="8184"/>
    <cellStyle name="Başlık 3 2 2 9 11 2 5" xfId="8185"/>
    <cellStyle name="Başlık 3 2 2 9 11 3" xfId="8186"/>
    <cellStyle name="Başlık 3 2 2 9 11 4" xfId="8187"/>
    <cellStyle name="Başlık 3 2 2 9 11 5" xfId="8188"/>
    <cellStyle name="Başlık 3 2 2 9 11 6" xfId="8189"/>
    <cellStyle name="Başlık 3 2 2 9 12" xfId="8190"/>
    <cellStyle name="Başlık 3 2 2 9 12 2" xfId="8191"/>
    <cellStyle name="Başlık 3 2 2 9 12 2 2" xfId="8192"/>
    <cellStyle name="Başlık 3 2 2 9 12 2 3" xfId="8193"/>
    <cellStyle name="Başlık 3 2 2 9 12 2 4" xfId="8194"/>
    <cellStyle name="Başlık 3 2 2 9 12 2 5" xfId="8195"/>
    <cellStyle name="Başlık 3 2 2 9 12 3" xfId="8196"/>
    <cellStyle name="Başlık 3 2 2 9 12 4" xfId="8197"/>
    <cellStyle name="Başlık 3 2 2 9 12 5" xfId="8198"/>
    <cellStyle name="Başlık 3 2 2 9 12 6" xfId="8199"/>
    <cellStyle name="Başlık 3 2 2 9 13" xfId="8200"/>
    <cellStyle name="Başlık 3 2 2 9 13 2" xfId="8201"/>
    <cellStyle name="Başlık 3 2 2 9 13 2 2" xfId="8202"/>
    <cellStyle name="Başlık 3 2 2 9 13 2 3" xfId="8203"/>
    <cellStyle name="Başlık 3 2 2 9 13 2 4" xfId="8204"/>
    <cellStyle name="Başlık 3 2 2 9 13 2 5" xfId="8205"/>
    <cellStyle name="Başlık 3 2 2 9 13 3" xfId="8206"/>
    <cellStyle name="Başlık 3 2 2 9 13 4" xfId="8207"/>
    <cellStyle name="Başlık 3 2 2 9 13 5" xfId="8208"/>
    <cellStyle name="Başlık 3 2 2 9 13 6" xfId="8209"/>
    <cellStyle name="Başlık 3 2 2 9 14" xfId="8210"/>
    <cellStyle name="Başlık 3 2 2 9 14 2" xfId="8211"/>
    <cellStyle name="Başlık 3 2 2 9 14 2 2" xfId="8212"/>
    <cellStyle name="Başlık 3 2 2 9 14 2 3" xfId="8213"/>
    <cellStyle name="Başlık 3 2 2 9 14 2 4" xfId="8214"/>
    <cellStyle name="Başlık 3 2 2 9 14 2 5" xfId="8215"/>
    <cellStyle name="Başlık 3 2 2 9 14 3" xfId="8216"/>
    <cellStyle name="Başlık 3 2 2 9 14 4" xfId="8217"/>
    <cellStyle name="Başlık 3 2 2 9 14 5" xfId="8218"/>
    <cellStyle name="Başlık 3 2 2 9 14 6" xfId="8219"/>
    <cellStyle name="Başlık 3 2 2 9 15" xfId="8220"/>
    <cellStyle name="Başlık 3 2 2 9 15 2" xfId="8221"/>
    <cellStyle name="Başlık 3 2 2 9 15 2 2" xfId="8222"/>
    <cellStyle name="Başlık 3 2 2 9 15 2 3" xfId="8223"/>
    <cellStyle name="Başlık 3 2 2 9 15 2 4" xfId="8224"/>
    <cellStyle name="Başlık 3 2 2 9 15 2 5" xfId="8225"/>
    <cellStyle name="Başlık 3 2 2 9 15 3" xfId="8226"/>
    <cellStyle name="Başlık 3 2 2 9 15 4" xfId="8227"/>
    <cellStyle name="Başlık 3 2 2 9 15 5" xfId="8228"/>
    <cellStyle name="Başlık 3 2 2 9 15 6" xfId="8229"/>
    <cellStyle name="Başlık 3 2 2 9 16" xfId="8230"/>
    <cellStyle name="Başlık 3 2 2 9 16 2" xfId="8231"/>
    <cellStyle name="Başlık 3 2 2 9 16 2 2" xfId="8232"/>
    <cellStyle name="Başlık 3 2 2 9 16 2 3" xfId="8233"/>
    <cellStyle name="Başlık 3 2 2 9 16 2 4" xfId="8234"/>
    <cellStyle name="Başlık 3 2 2 9 16 2 5" xfId="8235"/>
    <cellStyle name="Başlık 3 2 2 9 16 3" xfId="8236"/>
    <cellStyle name="Başlık 3 2 2 9 16 4" xfId="8237"/>
    <cellStyle name="Başlık 3 2 2 9 16 5" xfId="8238"/>
    <cellStyle name="Başlık 3 2 2 9 16 6" xfId="8239"/>
    <cellStyle name="Başlık 3 2 2 9 17" xfId="8240"/>
    <cellStyle name="Başlık 3 2 2 9 17 2" xfId="8241"/>
    <cellStyle name="Başlık 3 2 2 9 17 3" xfId="8242"/>
    <cellStyle name="Başlık 3 2 2 9 17 4" xfId="8243"/>
    <cellStyle name="Başlık 3 2 2 9 17 5" xfId="8244"/>
    <cellStyle name="Başlık 3 2 2 9 18" xfId="8245"/>
    <cellStyle name="Başlık 3 2 2 9 19" xfId="8246"/>
    <cellStyle name="Başlık 3 2 2 9 2" xfId="8247"/>
    <cellStyle name="Başlık 3 2 2 9 2 10" xfId="8248"/>
    <cellStyle name="Başlık 3 2 2 9 2 10 2" xfId="8249"/>
    <cellStyle name="Başlık 3 2 2 9 2 10 2 2" xfId="8250"/>
    <cellStyle name="Başlık 3 2 2 9 2 10 2 3" xfId="8251"/>
    <cellStyle name="Başlık 3 2 2 9 2 10 2 4" xfId="8252"/>
    <cellStyle name="Başlık 3 2 2 9 2 10 2 5" xfId="8253"/>
    <cellStyle name="Başlık 3 2 2 9 2 10 3" xfId="8254"/>
    <cellStyle name="Başlık 3 2 2 9 2 10 4" xfId="8255"/>
    <cellStyle name="Başlık 3 2 2 9 2 10 5" xfId="8256"/>
    <cellStyle name="Başlık 3 2 2 9 2 10 6" xfId="8257"/>
    <cellStyle name="Başlık 3 2 2 9 2 11" xfId="8258"/>
    <cellStyle name="Başlık 3 2 2 9 2 11 2" xfId="8259"/>
    <cellStyle name="Başlık 3 2 2 9 2 11 2 2" xfId="8260"/>
    <cellStyle name="Başlık 3 2 2 9 2 11 2 3" xfId="8261"/>
    <cellStyle name="Başlık 3 2 2 9 2 11 2 4" xfId="8262"/>
    <cellStyle name="Başlık 3 2 2 9 2 11 2 5" xfId="8263"/>
    <cellStyle name="Başlık 3 2 2 9 2 11 3" xfId="8264"/>
    <cellStyle name="Başlık 3 2 2 9 2 11 4" xfId="8265"/>
    <cellStyle name="Başlık 3 2 2 9 2 11 5" xfId="8266"/>
    <cellStyle name="Başlık 3 2 2 9 2 11 6" xfId="8267"/>
    <cellStyle name="Başlık 3 2 2 9 2 12" xfId="8268"/>
    <cellStyle name="Başlık 3 2 2 9 2 12 2" xfId="8269"/>
    <cellStyle name="Başlık 3 2 2 9 2 12 2 2" xfId="8270"/>
    <cellStyle name="Başlık 3 2 2 9 2 12 2 3" xfId="8271"/>
    <cellStyle name="Başlık 3 2 2 9 2 12 2 4" xfId="8272"/>
    <cellStyle name="Başlık 3 2 2 9 2 12 2 5" xfId="8273"/>
    <cellStyle name="Başlık 3 2 2 9 2 12 3" xfId="8274"/>
    <cellStyle name="Başlık 3 2 2 9 2 12 4" xfId="8275"/>
    <cellStyle name="Başlık 3 2 2 9 2 12 5" xfId="8276"/>
    <cellStyle name="Başlık 3 2 2 9 2 12 6" xfId="8277"/>
    <cellStyle name="Başlık 3 2 2 9 2 13" xfId="8278"/>
    <cellStyle name="Başlık 3 2 2 9 2 13 2" xfId="8279"/>
    <cellStyle name="Başlık 3 2 2 9 2 13 2 2" xfId="8280"/>
    <cellStyle name="Başlık 3 2 2 9 2 13 2 3" xfId="8281"/>
    <cellStyle name="Başlık 3 2 2 9 2 13 2 4" xfId="8282"/>
    <cellStyle name="Başlık 3 2 2 9 2 13 2 5" xfId="8283"/>
    <cellStyle name="Başlık 3 2 2 9 2 13 3" xfId="8284"/>
    <cellStyle name="Başlık 3 2 2 9 2 13 4" xfId="8285"/>
    <cellStyle name="Başlık 3 2 2 9 2 13 5" xfId="8286"/>
    <cellStyle name="Başlık 3 2 2 9 2 13 6" xfId="8287"/>
    <cellStyle name="Başlık 3 2 2 9 2 14" xfId="8288"/>
    <cellStyle name="Başlık 3 2 2 9 2 14 2" xfId="8289"/>
    <cellStyle name="Başlık 3 2 2 9 2 14 3" xfId="8290"/>
    <cellStyle name="Başlık 3 2 2 9 2 14 4" xfId="8291"/>
    <cellStyle name="Başlık 3 2 2 9 2 14 5" xfId="8292"/>
    <cellStyle name="Başlık 3 2 2 9 2 15" xfId="8293"/>
    <cellStyle name="Başlık 3 2 2 9 2 16" xfId="8294"/>
    <cellStyle name="Başlık 3 2 2 9 2 17" xfId="8295"/>
    <cellStyle name="Başlık 3 2 2 9 2 18" xfId="8296"/>
    <cellStyle name="Başlık 3 2 2 9 2 2" xfId="8297"/>
    <cellStyle name="Başlık 3 2 2 9 2 2 2" xfId="8298"/>
    <cellStyle name="Başlık 3 2 2 9 2 2 2 2" xfId="8299"/>
    <cellStyle name="Başlık 3 2 2 9 2 2 2 3" xfId="8300"/>
    <cellStyle name="Başlık 3 2 2 9 2 2 2 4" xfId="8301"/>
    <cellStyle name="Başlık 3 2 2 9 2 2 2 5" xfId="8302"/>
    <cellStyle name="Başlık 3 2 2 9 2 2 3" xfId="8303"/>
    <cellStyle name="Başlık 3 2 2 9 2 2 4" xfId="8304"/>
    <cellStyle name="Başlık 3 2 2 9 2 2 5" xfId="8305"/>
    <cellStyle name="Başlık 3 2 2 9 2 2 6" xfId="8306"/>
    <cellStyle name="Başlık 3 2 2 9 2 3" xfId="8307"/>
    <cellStyle name="Başlık 3 2 2 9 2 3 2" xfId="8308"/>
    <cellStyle name="Başlık 3 2 2 9 2 3 2 2" xfId="8309"/>
    <cellStyle name="Başlık 3 2 2 9 2 3 2 3" xfId="8310"/>
    <cellStyle name="Başlık 3 2 2 9 2 3 2 4" xfId="8311"/>
    <cellStyle name="Başlık 3 2 2 9 2 3 2 5" xfId="8312"/>
    <cellStyle name="Başlık 3 2 2 9 2 3 3" xfId="8313"/>
    <cellStyle name="Başlık 3 2 2 9 2 3 4" xfId="8314"/>
    <cellStyle name="Başlık 3 2 2 9 2 3 5" xfId="8315"/>
    <cellStyle name="Başlık 3 2 2 9 2 3 6" xfId="8316"/>
    <cellStyle name="Başlık 3 2 2 9 2 4" xfId="8317"/>
    <cellStyle name="Başlık 3 2 2 9 2 4 2" xfId="8318"/>
    <cellStyle name="Başlık 3 2 2 9 2 4 2 2" xfId="8319"/>
    <cellStyle name="Başlık 3 2 2 9 2 4 2 3" xfId="8320"/>
    <cellStyle name="Başlık 3 2 2 9 2 4 2 4" xfId="8321"/>
    <cellStyle name="Başlık 3 2 2 9 2 4 2 5" xfId="8322"/>
    <cellStyle name="Başlık 3 2 2 9 2 4 3" xfId="8323"/>
    <cellStyle name="Başlık 3 2 2 9 2 4 4" xfId="8324"/>
    <cellStyle name="Başlık 3 2 2 9 2 4 5" xfId="8325"/>
    <cellStyle name="Başlık 3 2 2 9 2 4 6" xfId="8326"/>
    <cellStyle name="Başlık 3 2 2 9 2 5" xfId="8327"/>
    <cellStyle name="Başlık 3 2 2 9 2 5 2" xfId="8328"/>
    <cellStyle name="Başlık 3 2 2 9 2 5 2 2" xfId="8329"/>
    <cellStyle name="Başlık 3 2 2 9 2 5 2 3" xfId="8330"/>
    <cellStyle name="Başlık 3 2 2 9 2 5 2 4" xfId="8331"/>
    <cellStyle name="Başlık 3 2 2 9 2 5 2 5" xfId="8332"/>
    <cellStyle name="Başlık 3 2 2 9 2 5 3" xfId="8333"/>
    <cellStyle name="Başlık 3 2 2 9 2 5 4" xfId="8334"/>
    <cellStyle name="Başlık 3 2 2 9 2 5 5" xfId="8335"/>
    <cellStyle name="Başlık 3 2 2 9 2 5 6" xfId="8336"/>
    <cellStyle name="Başlık 3 2 2 9 2 6" xfId="8337"/>
    <cellStyle name="Başlık 3 2 2 9 2 6 2" xfId="8338"/>
    <cellStyle name="Başlık 3 2 2 9 2 6 2 2" xfId="8339"/>
    <cellStyle name="Başlık 3 2 2 9 2 6 2 3" xfId="8340"/>
    <cellStyle name="Başlık 3 2 2 9 2 6 2 4" xfId="8341"/>
    <cellStyle name="Başlık 3 2 2 9 2 6 2 5" xfId="8342"/>
    <cellStyle name="Başlık 3 2 2 9 2 6 3" xfId="8343"/>
    <cellStyle name="Başlık 3 2 2 9 2 6 4" xfId="8344"/>
    <cellStyle name="Başlık 3 2 2 9 2 6 5" xfId="8345"/>
    <cellStyle name="Başlık 3 2 2 9 2 6 6" xfId="8346"/>
    <cellStyle name="Başlık 3 2 2 9 2 7" xfId="8347"/>
    <cellStyle name="Başlık 3 2 2 9 2 7 2" xfId="8348"/>
    <cellStyle name="Başlık 3 2 2 9 2 7 2 2" xfId="8349"/>
    <cellStyle name="Başlık 3 2 2 9 2 7 2 3" xfId="8350"/>
    <cellStyle name="Başlık 3 2 2 9 2 7 2 4" xfId="8351"/>
    <cellStyle name="Başlık 3 2 2 9 2 7 2 5" xfId="8352"/>
    <cellStyle name="Başlık 3 2 2 9 2 7 3" xfId="8353"/>
    <cellStyle name="Başlık 3 2 2 9 2 7 4" xfId="8354"/>
    <cellStyle name="Başlık 3 2 2 9 2 7 5" xfId="8355"/>
    <cellStyle name="Başlık 3 2 2 9 2 7 6" xfId="8356"/>
    <cellStyle name="Başlık 3 2 2 9 2 8" xfId="8357"/>
    <cellStyle name="Başlık 3 2 2 9 2 8 2" xfId="8358"/>
    <cellStyle name="Başlık 3 2 2 9 2 8 2 2" xfId="8359"/>
    <cellStyle name="Başlık 3 2 2 9 2 8 2 3" xfId="8360"/>
    <cellStyle name="Başlık 3 2 2 9 2 8 2 4" xfId="8361"/>
    <cellStyle name="Başlık 3 2 2 9 2 8 2 5" xfId="8362"/>
    <cellStyle name="Başlık 3 2 2 9 2 8 3" xfId="8363"/>
    <cellStyle name="Başlık 3 2 2 9 2 8 4" xfId="8364"/>
    <cellStyle name="Başlık 3 2 2 9 2 8 5" xfId="8365"/>
    <cellStyle name="Başlık 3 2 2 9 2 8 6" xfId="8366"/>
    <cellStyle name="Başlık 3 2 2 9 2 9" xfId="8367"/>
    <cellStyle name="Başlık 3 2 2 9 2 9 2" xfId="8368"/>
    <cellStyle name="Başlık 3 2 2 9 2 9 2 2" xfId="8369"/>
    <cellStyle name="Başlık 3 2 2 9 2 9 2 3" xfId="8370"/>
    <cellStyle name="Başlık 3 2 2 9 2 9 2 4" xfId="8371"/>
    <cellStyle name="Başlık 3 2 2 9 2 9 2 5" xfId="8372"/>
    <cellStyle name="Başlık 3 2 2 9 2 9 3" xfId="8373"/>
    <cellStyle name="Başlık 3 2 2 9 2 9 4" xfId="8374"/>
    <cellStyle name="Başlık 3 2 2 9 2 9 5" xfId="8375"/>
    <cellStyle name="Başlık 3 2 2 9 2 9 6" xfId="8376"/>
    <cellStyle name="Başlık 3 2 2 9 20" xfId="8377"/>
    <cellStyle name="Başlık 3 2 2 9 21" xfId="8378"/>
    <cellStyle name="Başlık 3 2 2 9 3" xfId="8379"/>
    <cellStyle name="Başlık 3 2 2 9 3 2" xfId="8380"/>
    <cellStyle name="Başlık 3 2 2 9 3 2 2" xfId="8381"/>
    <cellStyle name="Başlık 3 2 2 9 3 2 3" xfId="8382"/>
    <cellStyle name="Başlık 3 2 2 9 3 2 4" xfId="8383"/>
    <cellStyle name="Başlık 3 2 2 9 3 2 5" xfId="8384"/>
    <cellStyle name="Başlık 3 2 2 9 3 3" xfId="8385"/>
    <cellStyle name="Başlık 3 2 2 9 3 4" xfId="8386"/>
    <cellStyle name="Başlık 3 2 2 9 3 5" xfId="8387"/>
    <cellStyle name="Başlık 3 2 2 9 3 6" xfId="8388"/>
    <cellStyle name="Başlık 3 2 2 9 4" xfId="8389"/>
    <cellStyle name="Başlık 3 2 2 9 4 2" xfId="8390"/>
    <cellStyle name="Başlık 3 2 2 9 4 2 2" xfId="8391"/>
    <cellStyle name="Başlık 3 2 2 9 4 2 3" xfId="8392"/>
    <cellStyle name="Başlık 3 2 2 9 4 2 4" xfId="8393"/>
    <cellStyle name="Başlık 3 2 2 9 4 2 5" xfId="8394"/>
    <cellStyle name="Başlık 3 2 2 9 4 3" xfId="8395"/>
    <cellStyle name="Başlık 3 2 2 9 4 4" xfId="8396"/>
    <cellStyle name="Başlık 3 2 2 9 4 5" xfId="8397"/>
    <cellStyle name="Başlık 3 2 2 9 4 6" xfId="8398"/>
    <cellStyle name="Başlık 3 2 2 9 5" xfId="8399"/>
    <cellStyle name="Başlık 3 2 2 9 5 2" xfId="8400"/>
    <cellStyle name="Başlık 3 2 2 9 5 2 2" xfId="8401"/>
    <cellStyle name="Başlık 3 2 2 9 5 2 3" xfId="8402"/>
    <cellStyle name="Başlık 3 2 2 9 5 2 4" xfId="8403"/>
    <cellStyle name="Başlık 3 2 2 9 5 2 5" xfId="8404"/>
    <cellStyle name="Başlık 3 2 2 9 5 3" xfId="8405"/>
    <cellStyle name="Başlık 3 2 2 9 5 4" xfId="8406"/>
    <cellStyle name="Başlık 3 2 2 9 5 5" xfId="8407"/>
    <cellStyle name="Başlık 3 2 2 9 5 6" xfId="8408"/>
    <cellStyle name="Başlık 3 2 2 9 6" xfId="8409"/>
    <cellStyle name="Başlık 3 2 2 9 6 2" xfId="8410"/>
    <cellStyle name="Başlık 3 2 2 9 6 2 2" xfId="8411"/>
    <cellStyle name="Başlık 3 2 2 9 6 2 3" xfId="8412"/>
    <cellStyle name="Başlık 3 2 2 9 6 2 4" xfId="8413"/>
    <cellStyle name="Başlık 3 2 2 9 6 2 5" xfId="8414"/>
    <cellStyle name="Başlık 3 2 2 9 6 3" xfId="8415"/>
    <cellStyle name="Başlık 3 2 2 9 6 4" xfId="8416"/>
    <cellStyle name="Başlık 3 2 2 9 6 5" xfId="8417"/>
    <cellStyle name="Başlık 3 2 2 9 6 6" xfId="8418"/>
    <cellStyle name="Başlık 3 2 2 9 7" xfId="8419"/>
    <cellStyle name="Başlık 3 2 2 9 7 2" xfId="8420"/>
    <cellStyle name="Başlık 3 2 2 9 7 2 2" xfId="8421"/>
    <cellStyle name="Başlık 3 2 2 9 7 2 3" xfId="8422"/>
    <cellStyle name="Başlık 3 2 2 9 7 2 4" xfId="8423"/>
    <cellStyle name="Başlık 3 2 2 9 7 2 5" xfId="8424"/>
    <cellStyle name="Başlık 3 2 2 9 7 3" xfId="8425"/>
    <cellStyle name="Başlık 3 2 2 9 7 4" xfId="8426"/>
    <cellStyle name="Başlık 3 2 2 9 7 5" xfId="8427"/>
    <cellStyle name="Başlık 3 2 2 9 7 6" xfId="8428"/>
    <cellStyle name="Başlık 3 2 2 9 8" xfId="8429"/>
    <cellStyle name="Başlık 3 2 2 9 8 2" xfId="8430"/>
    <cellStyle name="Başlık 3 2 2 9 8 2 2" xfId="8431"/>
    <cellStyle name="Başlık 3 2 2 9 8 2 3" xfId="8432"/>
    <cellStyle name="Başlık 3 2 2 9 8 2 4" xfId="8433"/>
    <cellStyle name="Başlık 3 2 2 9 8 2 5" xfId="8434"/>
    <cellStyle name="Başlık 3 2 2 9 8 3" xfId="8435"/>
    <cellStyle name="Başlık 3 2 2 9 8 4" xfId="8436"/>
    <cellStyle name="Başlık 3 2 2 9 8 5" xfId="8437"/>
    <cellStyle name="Başlık 3 2 2 9 8 6" xfId="8438"/>
    <cellStyle name="Başlık 3 2 2 9 9" xfId="8439"/>
    <cellStyle name="Başlık 3 2 2 9 9 2" xfId="8440"/>
    <cellStyle name="Başlık 3 2 2 9 9 2 2" xfId="8441"/>
    <cellStyle name="Başlık 3 2 2 9 9 2 3" xfId="8442"/>
    <cellStyle name="Başlık 3 2 2 9 9 2 4" xfId="8443"/>
    <cellStyle name="Başlık 3 2 2 9 9 2 5" xfId="8444"/>
    <cellStyle name="Başlık 3 2 2 9 9 3" xfId="8445"/>
    <cellStyle name="Başlık 3 2 2 9 9 4" xfId="8446"/>
    <cellStyle name="Başlık 3 2 2 9 9 5" xfId="8447"/>
    <cellStyle name="Başlık 3 2 2 9 9 6" xfId="8448"/>
    <cellStyle name="Başlık 3 2 20" xfId="8449"/>
    <cellStyle name="Başlık 3 2 20 10" xfId="8450"/>
    <cellStyle name="Başlık 3 2 20 10 2" xfId="8451"/>
    <cellStyle name="Başlık 3 2 20 10 2 2" xfId="8452"/>
    <cellStyle name="Başlık 3 2 20 10 2 3" xfId="8453"/>
    <cellStyle name="Başlık 3 2 20 10 2 4" xfId="8454"/>
    <cellStyle name="Başlık 3 2 20 10 2 5" xfId="8455"/>
    <cellStyle name="Başlık 3 2 20 10 3" xfId="8456"/>
    <cellStyle name="Başlık 3 2 20 10 4" xfId="8457"/>
    <cellStyle name="Başlık 3 2 20 10 5" xfId="8458"/>
    <cellStyle name="Başlık 3 2 20 10 6" xfId="8459"/>
    <cellStyle name="Başlık 3 2 20 11" xfId="8460"/>
    <cellStyle name="Başlık 3 2 20 11 2" xfId="8461"/>
    <cellStyle name="Başlık 3 2 20 11 2 2" xfId="8462"/>
    <cellStyle name="Başlık 3 2 20 11 2 3" xfId="8463"/>
    <cellStyle name="Başlık 3 2 20 11 2 4" xfId="8464"/>
    <cellStyle name="Başlık 3 2 20 11 2 5" xfId="8465"/>
    <cellStyle name="Başlık 3 2 20 11 3" xfId="8466"/>
    <cellStyle name="Başlık 3 2 20 11 4" xfId="8467"/>
    <cellStyle name="Başlık 3 2 20 11 5" xfId="8468"/>
    <cellStyle name="Başlık 3 2 20 11 6" xfId="8469"/>
    <cellStyle name="Başlık 3 2 20 12" xfId="8470"/>
    <cellStyle name="Başlık 3 2 20 12 2" xfId="8471"/>
    <cellStyle name="Başlık 3 2 20 12 2 2" xfId="8472"/>
    <cellStyle name="Başlık 3 2 20 12 2 3" xfId="8473"/>
    <cellStyle name="Başlık 3 2 20 12 2 4" xfId="8474"/>
    <cellStyle name="Başlık 3 2 20 12 2 5" xfId="8475"/>
    <cellStyle name="Başlık 3 2 20 12 3" xfId="8476"/>
    <cellStyle name="Başlık 3 2 20 12 4" xfId="8477"/>
    <cellStyle name="Başlık 3 2 20 12 5" xfId="8478"/>
    <cellStyle name="Başlık 3 2 20 12 6" xfId="8479"/>
    <cellStyle name="Başlık 3 2 20 13" xfId="8480"/>
    <cellStyle name="Başlık 3 2 20 13 2" xfId="8481"/>
    <cellStyle name="Başlık 3 2 20 13 2 2" xfId="8482"/>
    <cellStyle name="Başlık 3 2 20 13 2 3" xfId="8483"/>
    <cellStyle name="Başlık 3 2 20 13 2 4" xfId="8484"/>
    <cellStyle name="Başlık 3 2 20 13 2 5" xfId="8485"/>
    <cellStyle name="Başlık 3 2 20 13 3" xfId="8486"/>
    <cellStyle name="Başlık 3 2 20 13 4" xfId="8487"/>
    <cellStyle name="Başlık 3 2 20 13 5" xfId="8488"/>
    <cellStyle name="Başlık 3 2 20 13 6" xfId="8489"/>
    <cellStyle name="Başlık 3 2 20 14" xfId="8490"/>
    <cellStyle name="Başlık 3 2 20 14 2" xfId="8491"/>
    <cellStyle name="Başlık 3 2 20 14 2 2" xfId="8492"/>
    <cellStyle name="Başlık 3 2 20 14 2 3" xfId="8493"/>
    <cellStyle name="Başlık 3 2 20 14 2 4" xfId="8494"/>
    <cellStyle name="Başlık 3 2 20 14 2 5" xfId="8495"/>
    <cellStyle name="Başlık 3 2 20 14 3" xfId="8496"/>
    <cellStyle name="Başlık 3 2 20 14 4" xfId="8497"/>
    <cellStyle name="Başlık 3 2 20 14 5" xfId="8498"/>
    <cellStyle name="Başlık 3 2 20 14 6" xfId="8499"/>
    <cellStyle name="Başlık 3 2 20 15" xfId="8500"/>
    <cellStyle name="Başlık 3 2 20 15 2" xfId="8501"/>
    <cellStyle name="Başlık 3 2 20 15 2 2" xfId="8502"/>
    <cellStyle name="Başlık 3 2 20 15 2 3" xfId="8503"/>
    <cellStyle name="Başlık 3 2 20 15 2 4" xfId="8504"/>
    <cellStyle name="Başlık 3 2 20 15 2 5" xfId="8505"/>
    <cellStyle name="Başlık 3 2 20 15 3" xfId="8506"/>
    <cellStyle name="Başlık 3 2 20 15 4" xfId="8507"/>
    <cellStyle name="Başlık 3 2 20 15 5" xfId="8508"/>
    <cellStyle name="Başlık 3 2 20 15 6" xfId="8509"/>
    <cellStyle name="Başlık 3 2 20 16" xfId="8510"/>
    <cellStyle name="Başlık 3 2 20 16 2" xfId="8511"/>
    <cellStyle name="Başlık 3 2 20 16 2 2" xfId="8512"/>
    <cellStyle name="Başlık 3 2 20 16 2 3" xfId="8513"/>
    <cellStyle name="Başlık 3 2 20 16 2 4" xfId="8514"/>
    <cellStyle name="Başlık 3 2 20 16 2 5" xfId="8515"/>
    <cellStyle name="Başlık 3 2 20 16 3" xfId="8516"/>
    <cellStyle name="Başlık 3 2 20 16 4" xfId="8517"/>
    <cellStyle name="Başlık 3 2 20 16 5" xfId="8518"/>
    <cellStyle name="Başlık 3 2 20 16 6" xfId="8519"/>
    <cellStyle name="Başlık 3 2 20 17" xfId="8520"/>
    <cellStyle name="Başlık 3 2 20 17 2" xfId="8521"/>
    <cellStyle name="Başlık 3 2 20 17 3" xfId="8522"/>
    <cellStyle name="Başlık 3 2 20 17 4" xfId="8523"/>
    <cellStyle name="Başlık 3 2 20 17 5" xfId="8524"/>
    <cellStyle name="Başlık 3 2 20 18" xfId="8525"/>
    <cellStyle name="Başlık 3 2 20 19" xfId="8526"/>
    <cellStyle name="Başlık 3 2 20 2" xfId="8527"/>
    <cellStyle name="Başlık 3 2 20 2 10" xfId="8528"/>
    <cellStyle name="Başlık 3 2 20 2 10 2" xfId="8529"/>
    <cellStyle name="Başlık 3 2 20 2 10 2 2" xfId="8530"/>
    <cellStyle name="Başlık 3 2 20 2 10 2 3" xfId="8531"/>
    <cellStyle name="Başlık 3 2 20 2 10 2 4" xfId="8532"/>
    <cellStyle name="Başlık 3 2 20 2 10 2 5" xfId="8533"/>
    <cellStyle name="Başlık 3 2 20 2 10 3" xfId="8534"/>
    <cellStyle name="Başlık 3 2 20 2 10 4" xfId="8535"/>
    <cellStyle name="Başlık 3 2 20 2 10 5" xfId="8536"/>
    <cellStyle name="Başlık 3 2 20 2 10 6" xfId="8537"/>
    <cellStyle name="Başlık 3 2 20 2 11" xfId="8538"/>
    <cellStyle name="Başlık 3 2 20 2 11 2" xfId="8539"/>
    <cellStyle name="Başlık 3 2 20 2 11 2 2" xfId="8540"/>
    <cellStyle name="Başlık 3 2 20 2 11 2 3" xfId="8541"/>
    <cellStyle name="Başlık 3 2 20 2 11 2 4" xfId="8542"/>
    <cellStyle name="Başlık 3 2 20 2 11 2 5" xfId="8543"/>
    <cellStyle name="Başlık 3 2 20 2 11 3" xfId="8544"/>
    <cellStyle name="Başlık 3 2 20 2 11 4" xfId="8545"/>
    <cellStyle name="Başlık 3 2 20 2 11 5" xfId="8546"/>
    <cellStyle name="Başlık 3 2 20 2 11 6" xfId="8547"/>
    <cellStyle name="Başlık 3 2 20 2 12" xfId="8548"/>
    <cellStyle name="Başlık 3 2 20 2 12 2" xfId="8549"/>
    <cellStyle name="Başlık 3 2 20 2 12 2 2" xfId="8550"/>
    <cellStyle name="Başlık 3 2 20 2 12 2 3" xfId="8551"/>
    <cellStyle name="Başlık 3 2 20 2 12 2 4" xfId="8552"/>
    <cellStyle name="Başlık 3 2 20 2 12 2 5" xfId="8553"/>
    <cellStyle name="Başlık 3 2 20 2 12 3" xfId="8554"/>
    <cellStyle name="Başlık 3 2 20 2 12 4" xfId="8555"/>
    <cellStyle name="Başlık 3 2 20 2 12 5" xfId="8556"/>
    <cellStyle name="Başlık 3 2 20 2 12 6" xfId="8557"/>
    <cellStyle name="Başlık 3 2 20 2 13" xfId="8558"/>
    <cellStyle name="Başlık 3 2 20 2 13 2" xfId="8559"/>
    <cellStyle name="Başlık 3 2 20 2 13 2 2" xfId="8560"/>
    <cellStyle name="Başlık 3 2 20 2 13 2 3" xfId="8561"/>
    <cellStyle name="Başlık 3 2 20 2 13 2 4" xfId="8562"/>
    <cellStyle name="Başlık 3 2 20 2 13 2 5" xfId="8563"/>
    <cellStyle name="Başlık 3 2 20 2 13 3" xfId="8564"/>
    <cellStyle name="Başlık 3 2 20 2 13 4" xfId="8565"/>
    <cellStyle name="Başlık 3 2 20 2 13 5" xfId="8566"/>
    <cellStyle name="Başlık 3 2 20 2 13 6" xfId="8567"/>
    <cellStyle name="Başlık 3 2 20 2 14" xfId="8568"/>
    <cellStyle name="Başlık 3 2 20 2 14 2" xfId="8569"/>
    <cellStyle name="Başlık 3 2 20 2 14 3" xfId="8570"/>
    <cellStyle name="Başlık 3 2 20 2 14 4" xfId="8571"/>
    <cellStyle name="Başlık 3 2 20 2 14 5" xfId="8572"/>
    <cellStyle name="Başlık 3 2 20 2 15" xfId="8573"/>
    <cellStyle name="Başlık 3 2 20 2 16" xfId="8574"/>
    <cellStyle name="Başlık 3 2 20 2 17" xfId="8575"/>
    <cellStyle name="Başlık 3 2 20 2 18" xfId="8576"/>
    <cellStyle name="Başlık 3 2 20 2 2" xfId="8577"/>
    <cellStyle name="Başlık 3 2 20 2 2 2" xfId="8578"/>
    <cellStyle name="Başlık 3 2 20 2 2 2 2" xfId="8579"/>
    <cellStyle name="Başlık 3 2 20 2 2 2 3" xfId="8580"/>
    <cellStyle name="Başlık 3 2 20 2 2 2 4" xfId="8581"/>
    <cellStyle name="Başlık 3 2 20 2 2 2 5" xfId="8582"/>
    <cellStyle name="Başlık 3 2 20 2 2 3" xfId="8583"/>
    <cellStyle name="Başlık 3 2 20 2 2 4" xfId="8584"/>
    <cellStyle name="Başlık 3 2 20 2 2 5" xfId="8585"/>
    <cellStyle name="Başlık 3 2 20 2 2 6" xfId="8586"/>
    <cellStyle name="Başlık 3 2 20 2 3" xfId="8587"/>
    <cellStyle name="Başlık 3 2 20 2 3 2" xfId="8588"/>
    <cellStyle name="Başlık 3 2 20 2 3 2 2" xfId="8589"/>
    <cellStyle name="Başlık 3 2 20 2 3 2 3" xfId="8590"/>
    <cellStyle name="Başlık 3 2 20 2 3 2 4" xfId="8591"/>
    <cellStyle name="Başlık 3 2 20 2 3 2 5" xfId="8592"/>
    <cellStyle name="Başlık 3 2 20 2 3 3" xfId="8593"/>
    <cellStyle name="Başlık 3 2 20 2 3 4" xfId="8594"/>
    <cellStyle name="Başlık 3 2 20 2 3 5" xfId="8595"/>
    <cellStyle name="Başlık 3 2 20 2 3 6" xfId="8596"/>
    <cellStyle name="Başlık 3 2 20 2 4" xfId="8597"/>
    <cellStyle name="Başlık 3 2 20 2 4 2" xfId="8598"/>
    <cellStyle name="Başlık 3 2 20 2 4 2 2" xfId="8599"/>
    <cellStyle name="Başlık 3 2 20 2 4 2 3" xfId="8600"/>
    <cellStyle name="Başlık 3 2 20 2 4 2 4" xfId="8601"/>
    <cellStyle name="Başlık 3 2 20 2 4 2 5" xfId="8602"/>
    <cellStyle name="Başlık 3 2 20 2 4 3" xfId="8603"/>
    <cellStyle name="Başlık 3 2 20 2 4 4" xfId="8604"/>
    <cellStyle name="Başlık 3 2 20 2 4 5" xfId="8605"/>
    <cellStyle name="Başlık 3 2 20 2 4 6" xfId="8606"/>
    <cellStyle name="Başlık 3 2 20 2 5" xfId="8607"/>
    <cellStyle name="Başlık 3 2 20 2 5 2" xfId="8608"/>
    <cellStyle name="Başlık 3 2 20 2 5 2 2" xfId="8609"/>
    <cellStyle name="Başlık 3 2 20 2 5 2 3" xfId="8610"/>
    <cellStyle name="Başlık 3 2 20 2 5 2 4" xfId="8611"/>
    <cellStyle name="Başlık 3 2 20 2 5 2 5" xfId="8612"/>
    <cellStyle name="Başlık 3 2 20 2 5 3" xfId="8613"/>
    <cellStyle name="Başlık 3 2 20 2 5 4" xfId="8614"/>
    <cellStyle name="Başlık 3 2 20 2 5 5" xfId="8615"/>
    <cellStyle name="Başlık 3 2 20 2 5 6" xfId="8616"/>
    <cellStyle name="Başlık 3 2 20 2 6" xfId="8617"/>
    <cellStyle name="Başlık 3 2 20 2 6 2" xfId="8618"/>
    <cellStyle name="Başlık 3 2 20 2 6 2 2" xfId="8619"/>
    <cellStyle name="Başlık 3 2 20 2 6 2 3" xfId="8620"/>
    <cellStyle name="Başlık 3 2 20 2 6 2 4" xfId="8621"/>
    <cellStyle name="Başlık 3 2 20 2 6 2 5" xfId="8622"/>
    <cellStyle name="Başlık 3 2 20 2 6 3" xfId="8623"/>
    <cellStyle name="Başlık 3 2 20 2 6 4" xfId="8624"/>
    <cellStyle name="Başlık 3 2 20 2 6 5" xfId="8625"/>
    <cellStyle name="Başlık 3 2 20 2 6 6" xfId="8626"/>
    <cellStyle name="Başlık 3 2 20 2 7" xfId="8627"/>
    <cellStyle name="Başlık 3 2 20 2 7 2" xfId="8628"/>
    <cellStyle name="Başlık 3 2 20 2 7 2 2" xfId="8629"/>
    <cellStyle name="Başlık 3 2 20 2 7 2 3" xfId="8630"/>
    <cellStyle name="Başlık 3 2 20 2 7 2 4" xfId="8631"/>
    <cellStyle name="Başlık 3 2 20 2 7 2 5" xfId="8632"/>
    <cellStyle name="Başlık 3 2 20 2 7 3" xfId="8633"/>
    <cellStyle name="Başlık 3 2 20 2 7 4" xfId="8634"/>
    <cellStyle name="Başlık 3 2 20 2 7 5" xfId="8635"/>
    <cellStyle name="Başlık 3 2 20 2 7 6" xfId="8636"/>
    <cellStyle name="Başlık 3 2 20 2 8" xfId="8637"/>
    <cellStyle name="Başlık 3 2 20 2 8 2" xfId="8638"/>
    <cellStyle name="Başlık 3 2 20 2 8 2 2" xfId="8639"/>
    <cellStyle name="Başlık 3 2 20 2 8 2 3" xfId="8640"/>
    <cellStyle name="Başlık 3 2 20 2 8 2 4" xfId="8641"/>
    <cellStyle name="Başlık 3 2 20 2 8 2 5" xfId="8642"/>
    <cellStyle name="Başlık 3 2 20 2 8 3" xfId="8643"/>
    <cellStyle name="Başlık 3 2 20 2 8 4" xfId="8644"/>
    <cellStyle name="Başlık 3 2 20 2 8 5" xfId="8645"/>
    <cellStyle name="Başlık 3 2 20 2 8 6" xfId="8646"/>
    <cellStyle name="Başlık 3 2 20 2 9" xfId="8647"/>
    <cellStyle name="Başlık 3 2 20 2 9 2" xfId="8648"/>
    <cellStyle name="Başlık 3 2 20 2 9 2 2" xfId="8649"/>
    <cellStyle name="Başlık 3 2 20 2 9 2 3" xfId="8650"/>
    <cellStyle name="Başlık 3 2 20 2 9 2 4" xfId="8651"/>
    <cellStyle name="Başlık 3 2 20 2 9 2 5" xfId="8652"/>
    <cellStyle name="Başlık 3 2 20 2 9 3" xfId="8653"/>
    <cellStyle name="Başlık 3 2 20 2 9 4" xfId="8654"/>
    <cellStyle name="Başlık 3 2 20 2 9 5" xfId="8655"/>
    <cellStyle name="Başlık 3 2 20 2 9 6" xfId="8656"/>
    <cellStyle name="Başlık 3 2 20 20" xfId="8657"/>
    <cellStyle name="Başlık 3 2 20 21" xfId="8658"/>
    <cellStyle name="Başlık 3 2 20 3" xfId="8659"/>
    <cellStyle name="Başlık 3 2 20 3 2" xfId="8660"/>
    <cellStyle name="Başlık 3 2 20 3 2 2" xfId="8661"/>
    <cellStyle name="Başlık 3 2 20 3 2 3" xfId="8662"/>
    <cellStyle name="Başlık 3 2 20 3 2 4" xfId="8663"/>
    <cellStyle name="Başlık 3 2 20 3 2 5" xfId="8664"/>
    <cellStyle name="Başlık 3 2 20 3 3" xfId="8665"/>
    <cellStyle name="Başlık 3 2 20 3 4" xfId="8666"/>
    <cellStyle name="Başlık 3 2 20 3 5" xfId="8667"/>
    <cellStyle name="Başlık 3 2 20 3 6" xfId="8668"/>
    <cellStyle name="Başlık 3 2 20 4" xfId="8669"/>
    <cellStyle name="Başlık 3 2 20 4 2" xfId="8670"/>
    <cellStyle name="Başlık 3 2 20 4 2 2" xfId="8671"/>
    <cellStyle name="Başlık 3 2 20 4 2 3" xfId="8672"/>
    <cellStyle name="Başlık 3 2 20 4 2 4" xfId="8673"/>
    <cellStyle name="Başlık 3 2 20 4 2 5" xfId="8674"/>
    <cellStyle name="Başlık 3 2 20 4 3" xfId="8675"/>
    <cellStyle name="Başlık 3 2 20 4 4" xfId="8676"/>
    <cellStyle name="Başlık 3 2 20 4 5" xfId="8677"/>
    <cellStyle name="Başlık 3 2 20 4 6" xfId="8678"/>
    <cellStyle name="Başlık 3 2 20 5" xfId="8679"/>
    <cellStyle name="Başlık 3 2 20 5 2" xfId="8680"/>
    <cellStyle name="Başlık 3 2 20 5 2 2" xfId="8681"/>
    <cellStyle name="Başlık 3 2 20 5 2 3" xfId="8682"/>
    <cellStyle name="Başlık 3 2 20 5 2 4" xfId="8683"/>
    <cellStyle name="Başlık 3 2 20 5 2 5" xfId="8684"/>
    <cellStyle name="Başlık 3 2 20 5 3" xfId="8685"/>
    <cellStyle name="Başlık 3 2 20 5 4" xfId="8686"/>
    <cellStyle name="Başlık 3 2 20 5 5" xfId="8687"/>
    <cellStyle name="Başlık 3 2 20 5 6" xfId="8688"/>
    <cellStyle name="Başlık 3 2 20 6" xfId="8689"/>
    <cellStyle name="Başlık 3 2 20 6 2" xfId="8690"/>
    <cellStyle name="Başlık 3 2 20 6 2 2" xfId="8691"/>
    <cellStyle name="Başlık 3 2 20 6 2 3" xfId="8692"/>
    <cellStyle name="Başlık 3 2 20 6 2 4" xfId="8693"/>
    <cellStyle name="Başlık 3 2 20 6 2 5" xfId="8694"/>
    <cellStyle name="Başlık 3 2 20 6 3" xfId="8695"/>
    <cellStyle name="Başlık 3 2 20 6 4" xfId="8696"/>
    <cellStyle name="Başlık 3 2 20 6 5" xfId="8697"/>
    <cellStyle name="Başlık 3 2 20 6 6" xfId="8698"/>
    <cellStyle name="Başlık 3 2 20 7" xfId="8699"/>
    <cellStyle name="Başlık 3 2 20 7 2" xfId="8700"/>
    <cellStyle name="Başlık 3 2 20 7 2 2" xfId="8701"/>
    <cellStyle name="Başlık 3 2 20 7 2 3" xfId="8702"/>
    <cellStyle name="Başlık 3 2 20 7 2 4" xfId="8703"/>
    <cellStyle name="Başlık 3 2 20 7 2 5" xfId="8704"/>
    <cellStyle name="Başlık 3 2 20 7 3" xfId="8705"/>
    <cellStyle name="Başlık 3 2 20 7 4" xfId="8706"/>
    <cellStyle name="Başlık 3 2 20 7 5" xfId="8707"/>
    <cellStyle name="Başlık 3 2 20 7 6" xfId="8708"/>
    <cellStyle name="Başlık 3 2 20 8" xfId="8709"/>
    <cellStyle name="Başlık 3 2 20 8 2" xfId="8710"/>
    <cellStyle name="Başlık 3 2 20 8 2 2" xfId="8711"/>
    <cellStyle name="Başlık 3 2 20 8 2 3" xfId="8712"/>
    <cellStyle name="Başlık 3 2 20 8 2 4" xfId="8713"/>
    <cellStyle name="Başlık 3 2 20 8 2 5" xfId="8714"/>
    <cellStyle name="Başlık 3 2 20 8 3" xfId="8715"/>
    <cellStyle name="Başlık 3 2 20 8 4" xfId="8716"/>
    <cellStyle name="Başlık 3 2 20 8 5" xfId="8717"/>
    <cellStyle name="Başlık 3 2 20 8 6" xfId="8718"/>
    <cellStyle name="Başlık 3 2 20 9" xfId="8719"/>
    <cellStyle name="Başlık 3 2 20 9 2" xfId="8720"/>
    <cellStyle name="Başlık 3 2 20 9 2 2" xfId="8721"/>
    <cellStyle name="Başlık 3 2 20 9 2 3" xfId="8722"/>
    <cellStyle name="Başlık 3 2 20 9 2 4" xfId="8723"/>
    <cellStyle name="Başlık 3 2 20 9 2 5" xfId="8724"/>
    <cellStyle name="Başlık 3 2 20 9 3" xfId="8725"/>
    <cellStyle name="Başlık 3 2 20 9 4" xfId="8726"/>
    <cellStyle name="Başlık 3 2 20 9 5" xfId="8727"/>
    <cellStyle name="Başlık 3 2 20 9 6" xfId="8728"/>
    <cellStyle name="Başlık 3 2 21" xfId="8729"/>
    <cellStyle name="Başlık 3 2 21 10" xfId="8730"/>
    <cellStyle name="Başlık 3 2 21 10 2" xfId="8731"/>
    <cellStyle name="Başlık 3 2 21 10 2 2" xfId="8732"/>
    <cellStyle name="Başlık 3 2 21 10 2 3" xfId="8733"/>
    <cellStyle name="Başlık 3 2 21 10 2 4" xfId="8734"/>
    <cellStyle name="Başlık 3 2 21 10 2 5" xfId="8735"/>
    <cellStyle name="Başlık 3 2 21 10 3" xfId="8736"/>
    <cellStyle name="Başlık 3 2 21 10 4" xfId="8737"/>
    <cellStyle name="Başlık 3 2 21 10 5" xfId="8738"/>
    <cellStyle name="Başlık 3 2 21 10 6" xfId="8739"/>
    <cellStyle name="Başlık 3 2 21 11" xfId="8740"/>
    <cellStyle name="Başlık 3 2 21 11 2" xfId="8741"/>
    <cellStyle name="Başlık 3 2 21 11 2 2" xfId="8742"/>
    <cellStyle name="Başlık 3 2 21 11 2 3" xfId="8743"/>
    <cellStyle name="Başlık 3 2 21 11 2 4" xfId="8744"/>
    <cellStyle name="Başlık 3 2 21 11 2 5" xfId="8745"/>
    <cellStyle name="Başlık 3 2 21 11 3" xfId="8746"/>
    <cellStyle name="Başlık 3 2 21 11 4" xfId="8747"/>
    <cellStyle name="Başlık 3 2 21 11 5" xfId="8748"/>
    <cellStyle name="Başlık 3 2 21 11 6" xfId="8749"/>
    <cellStyle name="Başlık 3 2 21 12" xfId="8750"/>
    <cellStyle name="Başlık 3 2 21 12 2" xfId="8751"/>
    <cellStyle name="Başlık 3 2 21 12 2 2" xfId="8752"/>
    <cellStyle name="Başlık 3 2 21 12 2 3" xfId="8753"/>
    <cellStyle name="Başlık 3 2 21 12 2 4" xfId="8754"/>
    <cellStyle name="Başlık 3 2 21 12 2 5" xfId="8755"/>
    <cellStyle name="Başlık 3 2 21 12 3" xfId="8756"/>
    <cellStyle name="Başlık 3 2 21 12 4" xfId="8757"/>
    <cellStyle name="Başlık 3 2 21 12 5" xfId="8758"/>
    <cellStyle name="Başlık 3 2 21 12 6" xfId="8759"/>
    <cellStyle name="Başlık 3 2 21 13" xfId="8760"/>
    <cellStyle name="Başlık 3 2 21 13 2" xfId="8761"/>
    <cellStyle name="Başlık 3 2 21 13 2 2" xfId="8762"/>
    <cellStyle name="Başlık 3 2 21 13 2 3" xfId="8763"/>
    <cellStyle name="Başlık 3 2 21 13 2 4" xfId="8764"/>
    <cellStyle name="Başlık 3 2 21 13 2 5" xfId="8765"/>
    <cellStyle name="Başlık 3 2 21 13 3" xfId="8766"/>
    <cellStyle name="Başlık 3 2 21 13 4" xfId="8767"/>
    <cellStyle name="Başlık 3 2 21 13 5" xfId="8768"/>
    <cellStyle name="Başlık 3 2 21 13 6" xfId="8769"/>
    <cellStyle name="Başlık 3 2 21 14" xfId="8770"/>
    <cellStyle name="Başlık 3 2 21 14 2" xfId="8771"/>
    <cellStyle name="Başlık 3 2 21 14 2 2" xfId="8772"/>
    <cellStyle name="Başlık 3 2 21 14 2 3" xfId="8773"/>
    <cellStyle name="Başlık 3 2 21 14 2 4" xfId="8774"/>
    <cellStyle name="Başlık 3 2 21 14 2 5" xfId="8775"/>
    <cellStyle name="Başlık 3 2 21 14 3" xfId="8776"/>
    <cellStyle name="Başlık 3 2 21 14 4" xfId="8777"/>
    <cellStyle name="Başlık 3 2 21 14 5" xfId="8778"/>
    <cellStyle name="Başlık 3 2 21 14 6" xfId="8779"/>
    <cellStyle name="Başlık 3 2 21 15" xfId="8780"/>
    <cellStyle name="Başlık 3 2 21 15 2" xfId="8781"/>
    <cellStyle name="Başlık 3 2 21 15 3" xfId="8782"/>
    <cellStyle name="Başlık 3 2 21 15 4" xfId="8783"/>
    <cellStyle name="Başlık 3 2 21 15 5" xfId="8784"/>
    <cellStyle name="Başlık 3 2 21 16" xfId="8785"/>
    <cellStyle name="Başlık 3 2 21 17" xfId="8786"/>
    <cellStyle name="Başlık 3 2 21 18" xfId="8787"/>
    <cellStyle name="Başlık 3 2 21 19" xfId="8788"/>
    <cellStyle name="Başlık 3 2 21 2" xfId="8789"/>
    <cellStyle name="Başlık 3 2 21 2 10" xfId="8790"/>
    <cellStyle name="Başlık 3 2 21 2 10 2" xfId="8791"/>
    <cellStyle name="Başlık 3 2 21 2 10 2 2" xfId="8792"/>
    <cellStyle name="Başlık 3 2 21 2 10 2 3" xfId="8793"/>
    <cellStyle name="Başlık 3 2 21 2 10 2 4" xfId="8794"/>
    <cellStyle name="Başlık 3 2 21 2 10 2 5" xfId="8795"/>
    <cellStyle name="Başlık 3 2 21 2 10 3" xfId="8796"/>
    <cellStyle name="Başlık 3 2 21 2 10 4" xfId="8797"/>
    <cellStyle name="Başlık 3 2 21 2 10 5" xfId="8798"/>
    <cellStyle name="Başlık 3 2 21 2 10 6" xfId="8799"/>
    <cellStyle name="Başlık 3 2 21 2 11" xfId="8800"/>
    <cellStyle name="Başlık 3 2 21 2 11 2" xfId="8801"/>
    <cellStyle name="Başlık 3 2 21 2 11 2 2" xfId="8802"/>
    <cellStyle name="Başlık 3 2 21 2 11 2 3" xfId="8803"/>
    <cellStyle name="Başlık 3 2 21 2 11 2 4" xfId="8804"/>
    <cellStyle name="Başlık 3 2 21 2 11 2 5" xfId="8805"/>
    <cellStyle name="Başlık 3 2 21 2 11 3" xfId="8806"/>
    <cellStyle name="Başlık 3 2 21 2 11 4" xfId="8807"/>
    <cellStyle name="Başlık 3 2 21 2 11 5" xfId="8808"/>
    <cellStyle name="Başlık 3 2 21 2 11 6" xfId="8809"/>
    <cellStyle name="Başlık 3 2 21 2 12" xfId="8810"/>
    <cellStyle name="Başlık 3 2 21 2 12 2" xfId="8811"/>
    <cellStyle name="Başlık 3 2 21 2 12 2 2" xfId="8812"/>
    <cellStyle name="Başlık 3 2 21 2 12 2 3" xfId="8813"/>
    <cellStyle name="Başlık 3 2 21 2 12 2 4" xfId="8814"/>
    <cellStyle name="Başlık 3 2 21 2 12 2 5" xfId="8815"/>
    <cellStyle name="Başlık 3 2 21 2 12 3" xfId="8816"/>
    <cellStyle name="Başlık 3 2 21 2 12 4" xfId="8817"/>
    <cellStyle name="Başlık 3 2 21 2 12 5" xfId="8818"/>
    <cellStyle name="Başlık 3 2 21 2 12 6" xfId="8819"/>
    <cellStyle name="Başlık 3 2 21 2 13" xfId="8820"/>
    <cellStyle name="Başlık 3 2 21 2 13 2" xfId="8821"/>
    <cellStyle name="Başlık 3 2 21 2 13 2 2" xfId="8822"/>
    <cellStyle name="Başlık 3 2 21 2 13 2 3" xfId="8823"/>
    <cellStyle name="Başlık 3 2 21 2 13 2 4" xfId="8824"/>
    <cellStyle name="Başlık 3 2 21 2 13 2 5" xfId="8825"/>
    <cellStyle name="Başlık 3 2 21 2 13 3" xfId="8826"/>
    <cellStyle name="Başlık 3 2 21 2 13 4" xfId="8827"/>
    <cellStyle name="Başlık 3 2 21 2 13 5" xfId="8828"/>
    <cellStyle name="Başlık 3 2 21 2 13 6" xfId="8829"/>
    <cellStyle name="Başlık 3 2 21 2 14" xfId="8830"/>
    <cellStyle name="Başlık 3 2 21 2 14 2" xfId="8831"/>
    <cellStyle name="Başlık 3 2 21 2 14 3" xfId="8832"/>
    <cellStyle name="Başlık 3 2 21 2 14 4" xfId="8833"/>
    <cellStyle name="Başlık 3 2 21 2 14 5" xfId="8834"/>
    <cellStyle name="Başlık 3 2 21 2 15" xfId="8835"/>
    <cellStyle name="Başlık 3 2 21 2 16" xfId="8836"/>
    <cellStyle name="Başlık 3 2 21 2 17" xfId="8837"/>
    <cellStyle name="Başlık 3 2 21 2 18" xfId="8838"/>
    <cellStyle name="Başlık 3 2 21 2 2" xfId="8839"/>
    <cellStyle name="Başlık 3 2 21 2 2 2" xfId="8840"/>
    <cellStyle name="Başlık 3 2 21 2 2 2 2" xfId="8841"/>
    <cellStyle name="Başlık 3 2 21 2 2 2 3" xfId="8842"/>
    <cellStyle name="Başlık 3 2 21 2 2 2 4" xfId="8843"/>
    <cellStyle name="Başlık 3 2 21 2 2 2 5" xfId="8844"/>
    <cellStyle name="Başlık 3 2 21 2 2 3" xfId="8845"/>
    <cellStyle name="Başlık 3 2 21 2 2 4" xfId="8846"/>
    <cellStyle name="Başlık 3 2 21 2 2 5" xfId="8847"/>
    <cellStyle name="Başlık 3 2 21 2 2 6" xfId="8848"/>
    <cellStyle name="Başlık 3 2 21 2 3" xfId="8849"/>
    <cellStyle name="Başlık 3 2 21 2 3 2" xfId="8850"/>
    <cellStyle name="Başlık 3 2 21 2 3 2 2" xfId="8851"/>
    <cellStyle name="Başlık 3 2 21 2 3 2 3" xfId="8852"/>
    <cellStyle name="Başlık 3 2 21 2 3 2 4" xfId="8853"/>
    <cellStyle name="Başlık 3 2 21 2 3 2 5" xfId="8854"/>
    <cellStyle name="Başlık 3 2 21 2 3 3" xfId="8855"/>
    <cellStyle name="Başlık 3 2 21 2 3 4" xfId="8856"/>
    <cellStyle name="Başlık 3 2 21 2 3 5" xfId="8857"/>
    <cellStyle name="Başlık 3 2 21 2 3 6" xfId="8858"/>
    <cellStyle name="Başlık 3 2 21 2 4" xfId="8859"/>
    <cellStyle name="Başlık 3 2 21 2 4 2" xfId="8860"/>
    <cellStyle name="Başlık 3 2 21 2 4 2 2" xfId="8861"/>
    <cellStyle name="Başlık 3 2 21 2 4 2 3" xfId="8862"/>
    <cellStyle name="Başlık 3 2 21 2 4 2 4" xfId="8863"/>
    <cellStyle name="Başlık 3 2 21 2 4 2 5" xfId="8864"/>
    <cellStyle name="Başlık 3 2 21 2 4 3" xfId="8865"/>
    <cellStyle name="Başlık 3 2 21 2 4 4" xfId="8866"/>
    <cellStyle name="Başlık 3 2 21 2 4 5" xfId="8867"/>
    <cellStyle name="Başlık 3 2 21 2 4 6" xfId="8868"/>
    <cellStyle name="Başlık 3 2 21 2 5" xfId="8869"/>
    <cellStyle name="Başlık 3 2 21 2 5 2" xfId="8870"/>
    <cellStyle name="Başlık 3 2 21 2 5 2 2" xfId="8871"/>
    <cellStyle name="Başlık 3 2 21 2 5 2 3" xfId="8872"/>
    <cellStyle name="Başlık 3 2 21 2 5 2 4" xfId="8873"/>
    <cellStyle name="Başlık 3 2 21 2 5 2 5" xfId="8874"/>
    <cellStyle name="Başlık 3 2 21 2 5 3" xfId="8875"/>
    <cellStyle name="Başlık 3 2 21 2 5 4" xfId="8876"/>
    <cellStyle name="Başlık 3 2 21 2 5 5" xfId="8877"/>
    <cellStyle name="Başlık 3 2 21 2 5 6" xfId="8878"/>
    <cellStyle name="Başlık 3 2 21 2 6" xfId="8879"/>
    <cellStyle name="Başlık 3 2 21 2 6 2" xfId="8880"/>
    <cellStyle name="Başlık 3 2 21 2 6 2 2" xfId="8881"/>
    <cellStyle name="Başlık 3 2 21 2 6 2 3" xfId="8882"/>
    <cellStyle name="Başlık 3 2 21 2 6 2 4" xfId="8883"/>
    <cellStyle name="Başlık 3 2 21 2 6 2 5" xfId="8884"/>
    <cellStyle name="Başlık 3 2 21 2 6 3" xfId="8885"/>
    <cellStyle name="Başlık 3 2 21 2 6 4" xfId="8886"/>
    <cellStyle name="Başlık 3 2 21 2 6 5" xfId="8887"/>
    <cellStyle name="Başlık 3 2 21 2 6 6" xfId="8888"/>
    <cellStyle name="Başlık 3 2 21 2 7" xfId="8889"/>
    <cellStyle name="Başlık 3 2 21 2 7 2" xfId="8890"/>
    <cellStyle name="Başlık 3 2 21 2 7 2 2" xfId="8891"/>
    <cellStyle name="Başlık 3 2 21 2 7 2 3" xfId="8892"/>
    <cellStyle name="Başlık 3 2 21 2 7 2 4" xfId="8893"/>
    <cellStyle name="Başlık 3 2 21 2 7 2 5" xfId="8894"/>
    <cellStyle name="Başlık 3 2 21 2 7 3" xfId="8895"/>
    <cellStyle name="Başlık 3 2 21 2 7 4" xfId="8896"/>
    <cellStyle name="Başlık 3 2 21 2 7 5" xfId="8897"/>
    <cellStyle name="Başlık 3 2 21 2 7 6" xfId="8898"/>
    <cellStyle name="Başlık 3 2 21 2 8" xfId="8899"/>
    <cellStyle name="Başlık 3 2 21 2 8 2" xfId="8900"/>
    <cellStyle name="Başlık 3 2 21 2 8 2 2" xfId="8901"/>
    <cellStyle name="Başlık 3 2 21 2 8 2 3" xfId="8902"/>
    <cellStyle name="Başlık 3 2 21 2 8 2 4" xfId="8903"/>
    <cellStyle name="Başlık 3 2 21 2 8 2 5" xfId="8904"/>
    <cellStyle name="Başlık 3 2 21 2 8 3" xfId="8905"/>
    <cellStyle name="Başlık 3 2 21 2 8 4" xfId="8906"/>
    <cellStyle name="Başlık 3 2 21 2 8 5" xfId="8907"/>
    <cellStyle name="Başlık 3 2 21 2 8 6" xfId="8908"/>
    <cellStyle name="Başlık 3 2 21 2 9" xfId="8909"/>
    <cellStyle name="Başlık 3 2 21 2 9 2" xfId="8910"/>
    <cellStyle name="Başlık 3 2 21 2 9 2 2" xfId="8911"/>
    <cellStyle name="Başlık 3 2 21 2 9 2 3" xfId="8912"/>
    <cellStyle name="Başlık 3 2 21 2 9 2 4" xfId="8913"/>
    <cellStyle name="Başlık 3 2 21 2 9 2 5" xfId="8914"/>
    <cellStyle name="Başlık 3 2 21 2 9 3" xfId="8915"/>
    <cellStyle name="Başlık 3 2 21 2 9 4" xfId="8916"/>
    <cellStyle name="Başlık 3 2 21 2 9 5" xfId="8917"/>
    <cellStyle name="Başlık 3 2 21 2 9 6" xfId="8918"/>
    <cellStyle name="Başlık 3 2 21 3" xfId="8919"/>
    <cellStyle name="Başlık 3 2 21 3 2" xfId="8920"/>
    <cellStyle name="Başlık 3 2 21 3 2 2" xfId="8921"/>
    <cellStyle name="Başlık 3 2 21 3 2 3" xfId="8922"/>
    <cellStyle name="Başlık 3 2 21 3 2 4" xfId="8923"/>
    <cellStyle name="Başlık 3 2 21 3 2 5" xfId="8924"/>
    <cellStyle name="Başlık 3 2 21 3 3" xfId="8925"/>
    <cellStyle name="Başlık 3 2 21 3 4" xfId="8926"/>
    <cellStyle name="Başlık 3 2 21 3 5" xfId="8927"/>
    <cellStyle name="Başlık 3 2 21 3 6" xfId="8928"/>
    <cellStyle name="Başlık 3 2 21 4" xfId="8929"/>
    <cellStyle name="Başlık 3 2 21 4 2" xfId="8930"/>
    <cellStyle name="Başlık 3 2 21 4 2 2" xfId="8931"/>
    <cellStyle name="Başlık 3 2 21 4 2 3" xfId="8932"/>
    <cellStyle name="Başlık 3 2 21 4 2 4" xfId="8933"/>
    <cellStyle name="Başlık 3 2 21 4 2 5" xfId="8934"/>
    <cellStyle name="Başlık 3 2 21 4 3" xfId="8935"/>
    <cellStyle name="Başlık 3 2 21 4 4" xfId="8936"/>
    <cellStyle name="Başlık 3 2 21 4 5" xfId="8937"/>
    <cellStyle name="Başlık 3 2 21 4 6" xfId="8938"/>
    <cellStyle name="Başlık 3 2 21 5" xfId="8939"/>
    <cellStyle name="Başlık 3 2 21 5 2" xfId="8940"/>
    <cellStyle name="Başlık 3 2 21 5 2 2" xfId="8941"/>
    <cellStyle name="Başlık 3 2 21 5 2 3" xfId="8942"/>
    <cellStyle name="Başlık 3 2 21 5 2 4" xfId="8943"/>
    <cellStyle name="Başlık 3 2 21 5 2 5" xfId="8944"/>
    <cellStyle name="Başlık 3 2 21 5 3" xfId="8945"/>
    <cellStyle name="Başlık 3 2 21 5 4" xfId="8946"/>
    <cellStyle name="Başlık 3 2 21 5 5" xfId="8947"/>
    <cellStyle name="Başlık 3 2 21 5 6" xfId="8948"/>
    <cellStyle name="Başlık 3 2 21 6" xfId="8949"/>
    <cellStyle name="Başlık 3 2 21 6 2" xfId="8950"/>
    <cellStyle name="Başlık 3 2 21 6 2 2" xfId="8951"/>
    <cellStyle name="Başlık 3 2 21 6 2 3" xfId="8952"/>
    <cellStyle name="Başlık 3 2 21 6 2 4" xfId="8953"/>
    <cellStyle name="Başlık 3 2 21 6 2 5" xfId="8954"/>
    <cellStyle name="Başlık 3 2 21 6 3" xfId="8955"/>
    <cellStyle name="Başlık 3 2 21 6 4" xfId="8956"/>
    <cellStyle name="Başlık 3 2 21 6 5" xfId="8957"/>
    <cellStyle name="Başlık 3 2 21 6 6" xfId="8958"/>
    <cellStyle name="Başlık 3 2 21 7" xfId="8959"/>
    <cellStyle name="Başlık 3 2 21 7 2" xfId="8960"/>
    <cellStyle name="Başlık 3 2 21 7 2 2" xfId="8961"/>
    <cellStyle name="Başlık 3 2 21 7 2 3" xfId="8962"/>
    <cellStyle name="Başlık 3 2 21 7 2 4" xfId="8963"/>
    <cellStyle name="Başlık 3 2 21 7 2 5" xfId="8964"/>
    <cellStyle name="Başlık 3 2 21 7 3" xfId="8965"/>
    <cellStyle name="Başlık 3 2 21 7 4" xfId="8966"/>
    <cellStyle name="Başlık 3 2 21 7 5" xfId="8967"/>
    <cellStyle name="Başlık 3 2 21 7 6" xfId="8968"/>
    <cellStyle name="Başlık 3 2 21 8" xfId="8969"/>
    <cellStyle name="Başlık 3 2 21 8 2" xfId="8970"/>
    <cellStyle name="Başlık 3 2 21 8 2 2" xfId="8971"/>
    <cellStyle name="Başlık 3 2 21 8 2 3" xfId="8972"/>
    <cellStyle name="Başlık 3 2 21 8 2 4" xfId="8973"/>
    <cellStyle name="Başlık 3 2 21 8 2 5" xfId="8974"/>
    <cellStyle name="Başlık 3 2 21 8 3" xfId="8975"/>
    <cellStyle name="Başlık 3 2 21 8 4" xfId="8976"/>
    <cellStyle name="Başlık 3 2 21 8 5" xfId="8977"/>
    <cellStyle name="Başlık 3 2 21 8 6" xfId="8978"/>
    <cellStyle name="Başlık 3 2 21 9" xfId="8979"/>
    <cellStyle name="Başlık 3 2 21 9 2" xfId="8980"/>
    <cellStyle name="Başlık 3 2 21 9 2 2" xfId="8981"/>
    <cellStyle name="Başlık 3 2 21 9 2 3" xfId="8982"/>
    <cellStyle name="Başlık 3 2 21 9 2 4" xfId="8983"/>
    <cellStyle name="Başlık 3 2 21 9 2 5" xfId="8984"/>
    <cellStyle name="Başlık 3 2 21 9 3" xfId="8985"/>
    <cellStyle name="Başlık 3 2 21 9 4" xfId="8986"/>
    <cellStyle name="Başlık 3 2 21 9 5" xfId="8987"/>
    <cellStyle name="Başlık 3 2 21 9 6" xfId="8988"/>
    <cellStyle name="Başlık 3 2 22" xfId="8989"/>
    <cellStyle name="Başlık 3 2 22 10" xfId="8990"/>
    <cellStyle name="Başlık 3 2 22 10 2" xfId="8991"/>
    <cellStyle name="Başlık 3 2 22 10 2 2" xfId="8992"/>
    <cellStyle name="Başlık 3 2 22 10 2 3" xfId="8993"/>
    <cellStyle name="Başlık 3 2 22 10 2 4" xfId="8994"/>
    <cellStyle name="Başlık 3 2 22 10 2 5" xfId="8995"/>
    <cellStyle name="Başlık 3 2 22 10 3" xfId="8996"/>
    <cellStyle name="Başlık 3 2 22 10 4" xfId="8997"/>
    <cellStyle name="Başlık 3 2 22 10 5" xfId="8998"/>
    <cellStyle name="Başlık 3 2 22 10 6" xfId="8999"/>
    <cellStyle name="Başlık 3 2 22 11" xfId="9000"/>
    <cellStyle name="Başlık 3 2 22 11 2" xfId="9001"/>
    <cellStyle name="Başlık 3 2 22 11 2 2" xfId="9002"/>
    <cellStyle name="Başlık 3 2 22 11 2 3" xfId="9003"/>
    <cellStyle name="Başlık 3 2 22 11 2 4" xfId="9004"/>
    <cellStyle name="Başlık 3 2 22 11 2 5" xfId="9005"/>
    <cellStyle name="Başlık 3 2 22 11 3" xfId="9006"/>
    <cellStyle name="Başlık 3 2 22 11 4" xfId="9007"/>
    <cellStyle name="Başlık 3 2 22 11 5" xfId="9008"/>
    <cellStyle name="Başlık 3 2 22 11 6" xfId="9009"/>
    <cellStyle name="Başlık 3 2 22 12" xfId="9010"/>
    <cellStyle name="Başlık 3 2 22 12 2" xfId="9011"/>
    <cellStyle name="Başlık 3 2 22 12 2 2" xfId="9012"/>
    <cellStyle name="Başlık 3 2 22 12 2 3" xfId="9013"/>
    <cellStyle name="Başlık 3 2 22 12 2 4" xfId="9014"/>
    <cellStyle name="Başlık 3 2 22 12 2 5" xfId="9015"/>
    <cellStyle name="Başlık 3 2 22 12 3" xfId="9016"/>
    <cellStyle name="Başlık 3 2 22 12 4" xfId="9017"/>
    <cellStyle name="Başlık 3 2 22 12 5" xfId="9018"/>
    <cellStyle name="Başlık 3 2 22 12 6" xfId="9019"/>
    <cellStyle name="Başlık 3 2 22 13" xfId="9020"/>
    <cellStyle name="Başlık 3 2 22 13 2" xfId="9021"/>
    <cellStyle name="Başlık 3 2 22 13 2 2" xfId="9022"/>
    <cellStyle name="Başlık 3 2 22 13 2 3" xfId="9023"/>
    <cellStyle name="Başlık 3 2 22 13 2 4" xfId="9024"/>
    <cellStyle name="Başlık 3 2 22 13 2 5" xfId="9025"/>
    <cellStyle name="Başlık 3 2 22 13 3" xfId="9026"/>
    <cellStyle name="Başlık 3 2 22 13 4" xfId="9027"/>
    <cellStyle name="Başlık 3 2 22 13 5" xfId="9028"/>
    <cellStyle name="Başlık 3 2 22 13 6" xfId="9029"/>
    <cellStyle name="Başlık 3 2 22 14" xfId="9030"/>
    <cellStyle name="Başlık 3 2 22 14 2" xfId="9031"/>
    <cellStyle name="Başlık 3 2 22 14 3" xfId="9032"/>
    <cellStyle name="Başlık 3 2 22 14 4" xfId="9033"/>
    <cellStyle name="Başlık 3 2 22 14 5" xfId="9034"/>
    <cellStyle name="Başlık 3 2 22 15" xfId="9035"/>
    <cellStyle name="Başlık 3 2 22 16" xfId="9036"/>
    <cellStyle name="Başlık 3 2 22 17" xfId="9037"/>
    <cellStyle name="Başlık 3 2 22 18" xfId="9038"/>
    <cellStyle name="Başlık 3 2 22 2" xfId="9039"/>
    <cellStyle name="Başlık 3 2 22 2 2" xfId="9040"/>
    <cellStyle name="Başlık 3 2 22 2 2 2" xfId="9041"/>
    <cellStyle name="Başlık 3 2 22 2 2 3" xfId="9042"/>
    <cellStyle name="Başlık 3 2 22 2 2 4" xfId="9043"/>
    <cellStyle name="Başlık 3 2 22 2 2 5" xfId="9044"/>
    <cellStyle name="Başlık 3 2 22 2 3" xfId="9045"/>
    <cellStyle name="Başlık 3 2 22 2 4" xfId="9046"/>
    <cellStyle name="Başlık 3 2 22 2 5" xfId="9047"/>
    <cellStyle name="Başlık 3 2 22 2 6" xfId="9048"/>
    <cellStyle name="Başlık 3 2 22 3" xfId="9049"/>
    <cellStyle name="Başlık 3 2 22 3 2" xfId="9050"/>
    <cellStyle name="Başlık 3 2 22 3 2 2" xfId="9051"/>
    <cellStyle name="Başlık 3 2 22 3 2 3" xfId="9052"/>
    <cellStyle name="Başlık 3 2 22 3 2 4" xfId="9053"/>
    <cellStyle name="Başlık 3 2 22 3 2 5" xfId="9054"/>
    <cellStyle name="Başlık 3 2 22 3 3" xfId="9055"/>
    <cellStyle name="Başlık 3 2 22 3 4" xfId="9056"/>
    <cellStyle name="Başlık 3 2 22 3 5" xfId="9057"/>
    <cellStyle name="Başlık 3 2 22 3 6" xfId="9058"/>
    <cellStyle name="Başlık 3 2 22 4" xfId="9059"/>
    <cellStyle name="Başlık 3 2 22 4 2" xfId="9060"/>
    <cellStyle name="Başlık 3 2 22 4 2 2" xfId="9061"/>
    <cellStyle name="Başlık 3 2 22 4 2 3" xfId="9062"/>
    <cellStyle name="Başlık 3 2 22 4 2 4" xfId="9063"/>
    <cellStyle name="Başlık 3 2 22 4 2 5" xfId="9064"/>
    <cellStyle name="Başlık 3 2 22 4 3" xfId="9065"/>
    <cellStyle name="Başlık 3 2 22 4 4" xfId="9066"/>
    <cellStyle name="Başlık 3 2 22 4 5" xfId="9067"/>
    <cellStyle name="Başlık 3 2 22 4 6" xfId="9068"/>
    <cellStyle name="Başlık 3 2 22 5" xfId="9069"/>
    <cellStyle name="Başlık 3 2 22 5 2" xfId="9070"/>
    <cellStyle name="Başlık 3 2 22 5 2 2" xfId="9071"/>
    <cellStyle name="Başlık 3 2 22 5 2 3" xfId="9072"/>
    <cellStyle name="Başlık 3 2 22 5 2 4" xfId="9073"/>
    <cellStyle name="Başlık 3 2 22 5 2 5" xfId="9074"/>
    <cellStyle name="Başlık 3 2 22 5 3" xfId="9075"/>
    <cellStyle name="Başlık 3 2 22 5 4" xfId="9076"/>
    <cellStyle name="Başlık 3 2 22 5 5" xfId="9077"/>
    <cellStyle name="Başlık 3 2 22 5 6" xfId="9078"/>
    <cellStyle name="Başlık 3 2 22 6" xfId="9079"/>
    <cellStyle name="Başlık 3 2 22 6 2" xfId="9080"/>
    <cellStyle name="Başlık 3 2 22 6 2 2" xfId="9081"/>
    <cellStyle name="Başlık 3 2 22 6 2 3" xfId="9082"/>
    <cellStyle name="Başlık 3 2 22 6 2 4" xfId="9083"/>
    <cellStyle name="Başlık 3 2 22 6 2 5" xfId="9084"/>
    <cellStyle name="Başlık 3 2 22 6 3" xfId="9085"/>
    <cellStyle name="Başlık 3 2 22 6 4" xfId="9086"/>
    <cellStyle name="Başlık 3 2 22 6 5" xfId="9087"/>
    <cellStyle name="Başlık 3 2 22 6 6" xfId="9088"/>
    <cellStyle name="Başlık 3 2 22 7" xfId="9089"/>
    <cellStyle name="Başlık 3 2 22 7 2" xfId="9090"/>
    <cellStyle name="Başlık 3 2 22 7 2 2" xfId="9091"/>
    <cellStyle name="Başlık 3 2 22 7 2 3" xfId="9092"/>
    <cellStyle name="Başlık 3 2 22 7 2 4" xfId="9093"/>
    <cellStyle name="Başlık 3 2 22 7 2 5" xfId="9094"/>
    <cellStyle name="Başlık 3 2 22 7 3" xfId="9095"/>
    <cellStyle name="Başlık 3 2 22 7 4" xfId="9096"/>
    <cellStyle name="Başlık 3 2 22 7 5" xfId="9097"/>
    <cellStyle name="Başlık 3 2 22 7 6" xfId="9098"/>
    <cellStyle name="Başlık 3 2 22 8" xfId="9099"/>
    <cellStyle name="Başlık 3 2 22 8 2" xfId="9100"/>
    <cellStyle name="Başlık 3 2 22 8 2 2" xfId="9101"/>
    <cellStyle name="Başlık 3 2 22 8 2 3" xfId="9102"/>
    <cellStyle name="Başlık 3 2 22 8 2 4" xfId="9103"/>
    <cellStyle name="Başlık 3 2 22 8 2 5" xfId="9104"/>
    <cellStyle name="Başlık 3 2 22 8 3" xfId="9105"/>
    <cellStyle name="Başlık 3 2 22 8 4" xfId="9106"/>
    <cellStyle name="Başlık 3 2 22 8 5" xfId="9107"/>
    <cellStyle name="Başlık 3 2 22 8 6" xfId="9108"/>
    <cellStyle name="Başlık 3 2 22 9" xfId="9109"/>
    <cellStyle name="Başlık 3 2 22 9 2" xfId="9110"/>
    <cellStyle name="Başlık 3 2 22 9 2 2" xfId="9111"/>
    <cellStyle name="Başlık 3 2 22 9 2 3" xfId="9112"/>
    <cellStyle name="Başlık 3 2 22 9 2 4" xfId="9113"/>
    <cellStyle name="Başlık 3 2 22 9 2 5" xfId="9114"/>
    <cellStyle name="Başlık 3 2 22 9 3" xfId="9115"/>
    <cellStyle name="Başlık 3 2 22 9 4" xfId="9116"/>
    <cellStyle name="Başlık 3 2 22 9 5" xfId="9117"/>
    <cellStyle name="Başlık 3 2 22 9 6" xfId="9118"/>
    <cellStyle name="Başlık 3 2 23" xfId="9119"/>
    <cellStyle name="Başlık 3 2 23 10" xfId="9120"/>
    <cellStyle name="Başlık 3 2 23 10 2" xfId="9121"/>
    <cellStyle name="Başlık 3 2 23 10 2 2" xfId="9122"/>
    <cellStyle name="Başlık 3 2 23 10 2 3" xfId="9123"/>
    <cellStyle name="Başlık 3 2 23 10 2 4" xfId="9124"/>
    <cellStyle name="Başlık 3 2 23 10 2 5" xfId="9125"/>
    <cellStyle name="Başlık 3 2 23 10 3" xfId="9126"/>
    <cellStyle name="Başlık 3 2 23 10 4" xfId="9127"/>
    <cellStyle name="Başlık 3 2 23 10 5" xfId="9128"/>
    <cellStyle name="Başlık 3 2 23 10 6" xfId="9129"/>
    <cellStyle name="Başlık 3 2 23 11" xfId="9130"/>
    <cellStyle name="Başlık 3 2 23 11 2" xfId="9131"/>
    <cellStyle name="Başlık 3 2 23 11 2 2" xfId="9132"/>
    <cellStyle name="Başlık 3 2 23 11 2 3" xfId="9133"/>
    <cellStyle name="Başlık 3 2 23 11 2 4" xfId="9134"/>
    <cellStyle name="Başlık 3 2 23 11 2 5" xfId="9135"/>
    <cellStyle name="Başlık 3 2 23 11 3" xfId="9136"/>
    <cellStyle name="Başlık 3 2 23 11 4" xfId="9137"/>
    <cellStyle name="Başlık 3 2 23 11 5" xfId="9138"/>
    <cellStyle name="Başlık 3 2 23 11 6" xfId="9139"/>
    <cellStyle name="Başlık 3 2 23 12" xfId="9140"/>
    <cellStyle name="Başlık 3 2 23 12 2" xfId="9141"/>
    <cellStyle name="Başlık 3 2 23 12 2 2" xfId="9142"/>
    <cellStyle name="Başlık 3 2 23 12 2 3" xfId="9143"/>
    <cellStyle name="Başlık 3 2 23 12 2 4" xfId="9144"/>
    <cellStyle name="Başlık 3 2 23 12 2 5" xfId="9145"/>
    <cellStyle name="Başlık 3 2 23 12 3" xfId="9146"/>
    <cellStyle name="Başlık 3 2 23 12 4" xfId="9147"/>
    <cellStyle name="Başlık 3 2 23 12 5" xfId="9148"/>
    <cellStyle name="Başlık 3 2 23 12 6" xfId="9149"/>
    <cellStyle name="Başlık 3 2 23 13" xfId="9150"/>
    <cellStyle name="Başlık 3 2 23 13 2" xfId="9151"/>
    <cellStyle name="Başlık 3 2 23 13 2 2" xfId="9152"/>
    <cellStyle name="Başlık 3 2 23 13 2 3" xfId="9153"/>
    <cellStyle name="Başlık 3 2 23 13 2 4" xfId="9154"/>
    <cellStyle name="Başlık 3 2 23 13 2 5" xfId="9155"/>
    <cellStyle name="Başlık 3 2 23 13 3" xfId="9156"/>
    <cellStyle name="Başlık 3 2 23 13 4" xfId="9157"/>
    <cellStyle name="Başlık 3 2 23 13 5" xfId="9158"/>
    <cellStyle name="Başlık 3 2 23 13 6" xfId="9159"/>
    <cellStyle name="Başlık 3 2 23 14" xfId="9160"/>
    <cellStyle name="Başlık 3 2 23 14 2" xfId="9161"/>
    <cellStyle name="Başlık 3 2 23 14 3" xfId="9162"/>
    <cellStyle name="Başlık 3 2 23 14 4" xfId="9163"/>
    <cellStyle name="Başlık 3 2 23 14 5" xfId="9164"/>
    <cellStyle name="Başlık 3 2 23 15" xfId="9165"/>
    <cellStyle name="Başlık 3 2 23 16" xfId="9166"/>
    <cellStyle name="Başlık 3 2 23 17" xfId="9167"/>
    <cellStyle name="Başlık 3 2 23 18" xfId="9168"/>
    <cellStyle name="Başlık 3 2 23 2" xfId="9169"/>
    <cellStyle name="Başlık 3 2 23 2 2" xfId="9170"/>
    <cellStyle name="Başlık 3 2 23 2 2 2" xfId="9171"/>
    <cellStyle name="Başlık 3 2 23 2 2 3" xfId="9172"/>
    <cellStyle name="Başlık 3 2 23 2 2 4" xfId="9173"/>
    <cellStyle name="Başlık 3 2 23 2 2 5" xfId="9174"/>
    <cellStyle name="Başlık 3 2 23 2 3" xfId="9175"/>
    <cellStyle name="Başlık 3 2 23 2 4" xfId="9176"/>
    <cellStyle name="Başlık 3 2 23 2 5" xfId="9177"/>
    <cellStyle name="Başlık 3 2 23 2 6" xfId="9178"/>
    <cellStyle name="Başlık 3 2 23 3" xfId="9179"/>
    <cellStyle name="Başlık 3 2 23 3 2" xfId="9180"/>
    <cellStyle name="Başlık 3 2 23 3 2 2" xfId="9181"/>
    <cellStyle name="Başlık 3 2 23 3 2 3" xfId="9182"/>
    <cellStyle name="Başlık 3 2 23 3 2 4" xfId="9183"/>
    <cellStyle name="Başlık 3 2 23 3 2 5" xfId="9184"/>
    <cellStyle name="Başlık 3 2 23 3 3" xfId="9185"/>
    <cellStyle name="Başlık 3 2 23 3 4" xfId="9186"/>
    <cellStyle name="Başlık 3 2 23 3 5" xfId="9187"/>
    <cellStyle name="Başlık 3 2 23 3 6" xfId="9188"/>
    <cellStyle name="Başlık 3 2 23 4" xfId="9189"/>
    <cellStyle name="Başlık 3 2 23 4 2" xfId="9190"/>
    <cellStyle name="Başlık 3 2 23 4 2 2" xfId="9191"/>
    <cellStyle name="Başlık 3 2 23 4 2 3" xfId="9192"/>
    <cellStyle name="Başlık 3 2 23 4 2 4" xfId="9193"/>
    <cellStyle name="Başlık 3 2 23 4 2 5" xfId="9194"/>
    <cellStyle name="Başlık 3 2 23 4 3" xfId="9195"/>
    <cellStyle name="Başlık 3 2 23 4 4" xfId="9196"/>
    <cellStyle name="Başlık 3 2 23 4 5" xfId="9197"/>
    <cellStyle name="Başlık 3 2 23 4 6" xfId="9198"/>
    <cellStyle name="Başlık 3 2 23 5" xfId="9199"/>
    <cellStyle name="Başlık 3 2 23 5 2" xfId="9200"/>
    <cellStyle name="Başlık 3 2 23 5 2 2" xfId="9201"/>
    <cellStyle name="Başlık 3 2 23 5 2 3" xfId="9202"/>
    <cellStyle name="Başlık 3 2 23 5 2 4" xfId="9203"/>
    <cellStyle name="Başlık 3 2 23 5 2 5" xfId="9204"/>
    <cellStyle name="Başlık 3 2 23 5 3" xfId="9205"/>
    <cellStyle name="Başlık 3 2 23 5 4" xfId="9206"/>
    <cellStyle name="Başlık 3 2 23 5 5" xfId="9207"/>
    <cellStyle name="Başlık 3 2 23 5 6" xfId="9208"/>
    <cellStyle name="Başlık 3 2 23 6" xfId="9209"/>
    <cellStyle name="Başlık 3 2 23 6 2" xfId="9210"/>
    <cellStyle name="Başlık 3 2 23 6 2 2" xfId="9211"/>
    <cellStyle name="Başlık 3 2 23 6 2 3" xfId="9212"/>
    <cellStyle name="Başlık 3 2 23 6 2 4" xfId="9213"/>
    <cellStyle name="Başlık 3 2 23 6 2 5" xfId="9214"/>
    <cellStyle name="Başlık 3 2 23 6 3" xfId="9215"/>
    <cellStyle name="Başlık 3 2 23 6 4" xfId="9216"/>
    <cellStyle name="Başlık 3 2 23 6 5" xfId="9217"/>
    <cellStyle name="Başlık 3 2 23 6 6" xfId="9218"/>
    <cellStyle name="Başlık 3 2 23 7" xfId="9219"/>
    <cellStyle name="Başlık 3 2 23 7 2" xfId="9220"/>
    <cellStyle name="Başlık 3 2 23 7 2 2" xfId="9221"/>
    <cellStyle name="Başlık 3 2 23 7 2 3" xfId="9222"/>
    <cellStyle name="Başlık 3 2 23 7 2 4" xfId="9223"/>
    <cellStyle name="Başlık 3 2 23 7 2 5" xfId="9224"/>
    <cellStyle name="Başlık 3 2 23 7 3" xfId="9225"/>
    <cellStyle name="Başlık 3 2 23 7 4" xfId="9226"/>
    <cellStyle name="Başlık 3 2 23 7 5" xfId="9227"/>
    <cellStyle name="Başlık 3 2 23 7 6" xfId="9228"/>
    <cellStyle name="Başlık 3 2 23 8" xfId="9229"/>
    <cellStyle name="Başlık 3 2 23 8 2" xfId="9230"/>
    <cellStyle name="Başlık 3 2 23 8 2 2" xfId="9231"/>
    <cellStyle name="Başlık 3 2 23 8 2 3" xfId="9232"/>
    <cellStyle name="Başlık 3 2 23 8 2 4" xfId="9233"/>
    <cellStyle name="Başlık 3 2 23 8 2 5" xfId="9234"/>
    <cellStyle name="Başlık 3 2 23 8 3" xfId="9235"/>
    <cellStyle name="Başlık 3 2 23 8 4" xfId="9236"/>
    <cellStyle name="Başlık 3 2 23 8 5" xfId="9237"/>
    <cellStyle name="Başlık 3 2 23 8 6" xfId="9238"/>
    <cellStyle name="Başlık 3 2 23 9" xfId="9239"/>
    <cellStyle name="Başlık 3 2 23 9 2" xfId="9240"/>
    <cellStyle name="Başlık 3 2 23 9 2 2" xfId="9241"/>
    <cellStyle name="Başlık 3 2 23 9 2 3" xfId="9242"/>
    <cellStyle name="Başlık 3 2 23 9 2 4" xfId="9243"/>
    <cellStyle name="Başlık 3 2 23 9 2 5" xfId="9244"/>
    <cellStyle name="Başlık 3 2 23 9 3" xfId="9245"/>
    <cellStyle name="Başlık 3 2 23 9 4" xfId="9246"/>
    <cellStyle name="Başlık 3 2 23 9 5" xfId="9247"/>
    <cellStyle name="Başlık 3 2 23 9 6" xfId="9248"/>
    <cellStyle name="Başlık 3 2 24" xfId="9249"/>
    <cellStyle name="Başlık 3 2 24 10" xfId="9250"/>
    <cellStyle name="Başlık 3 2 24 10 2" xfId="9251"/>
    <cellStyle name="Başlık 3 2 24 10 2 2" xfId="9252"/>
    <cellStyle name="Başlık 3 2 24 10 2 3" xfId="9253"/>
    <cellStyle name="Başlık 3 2 24 10 2 4" xfId="9254"/>
    <cellStyle name="Başlık 3 2 24 10 2 5" xfId="9255"/>
    <cellStyle name="Başlık 3 2 24 10 3" xfId="9256"/>
    <cellStyle name="Başlık 3 2 24 10 4" xfId="9257"/>
    <cellStyle name="Başlık 3 2 24 10 5" xfId="9258"/>
    <cellStyle name="Başlık 3 2 24 10 6" xfId="9259"/>
    <cellStyle name="Başlık 3 2 24 11" xfId="9260"/>
    <cellStyle name="Başlık 3 2 24 11 2" xfId="9261"/>
    <cellStyle name="Başlık 3 2 24 11 2 2" xfId="9262"/>
    <cellStyle name="Başlık 3 2 24 11 2 3" xfId="9263"/>
    <cellStyle name="Başlık 3 2 24 11 2 4" xfId="9264"/>
    <cellStyle name="Başlık 3 2 24 11 2 5" xfId="9265"/>
    <cellStyle name="Başlık 3 2 24 11 3" xfId="9266"/>
    <cellStyle name="Başlık 3 2 24 11 4" xfId="9267"/>
    <cellStyle name="Başlık 3 2 24 11 5" xfId="9268"/>
    <cellStyle name="Başlık 3 2 24 11 6" xfId="9269"/>
    <cellStyle name="Başlık 3 2 24 12" xfId="9270"/>
    <cellStyle name="Başlık 3 2 24 12 2" xfId="9271"/>
    <cellStyle name="Başlık 3 2 24 12 2 2" xfId="9272"/>
    <cellStyle name="Başlık 3 2 24 12 2 3" xfId="9273"/>
    <cellStyle name="Başlık 3 2 24 12 2 4" xfId="9274"/>
    <cellStyle name="Başlık 3 2 24 12 2 5" xfId="9275"/>
    <cellStyle name="Başlık 3 2 24 12 3" xfId="9276"/>
    <cellStyle name="Başlık 3 2 24 12 4" xfId="9277"/>
    <cellStyle name="Başlık 3 2 24 12 5" xfId="9278"/>
    <cellStyle name="Başlık 3 2 24 12 6" xfId="9279"/>
    <cellStyle name="Başlık 3 2 24 13" xfId="9280"/>
    <cellStyle name="Başlık 3 2 24 13 2" xfId="9281"/>
    <cellStyle name="Başlık 3 2 24 13 2 2" xfId="9282"/>
    <cellStyle name="Başlık 3 2 24 13 2 3" xfId="9283"/>
    <cellStyle name="Başlık 3 2 24 13 2 4" xfId="9284"/>
    <cellStyle name="Başlık 3 2 24 13 2 5" xfId="9285"/>
    <cellStyle name="Başlık 3 2 24 13 3" xfId="9286"/>
    <cellStyle name="Başlık 3 2 24 13 4" xfId="9287"/>
    <cellStyle name="Başlık 3 2 24 13 5" xfId="9288"/>
    <cellStyle name="Başlık 3 2 24 13 6" xfId="9289"/>
    <cellStyle name="Başlık 3 2 24 14" xfId="9290"/>
    <cellStyle name="Başlık 3 2 24 14 2" xfId="9291"/>
    <cellStyle name="Başlık 3 2 24 14 3" xfId="9292"/>
    <cellStyle name="Başlık 3 2 24 14 4" xfId="9293"/>
    <cellStyle name="Başlık 3 2 24 14 5" xfId="9294"/>
    <cellStyle name="Başlık 3 2 24 15" xfId="9295"/>
    <cellStyle name="Başlık 3 2 24 16" xfId="9296"/>
    <cellStyle name="Başlık 3 2 24 17" xfId="9297"/>
    <cellStyle name="Başlık 3 2 24 18" xfId="9298"/>
    <cellStyle name="Başlık 3 2 24 2" xfId="9299"/>
    <cellStyle name="Başlık 3 2 24 2 2" xfId="9300"/>
    <cellStyle name="Başlık 3 2 24 2 2 2" xfId="9301"/>
    <cellStyle name="Başlık 3 2 24 2 2 3" xfId="9302"/>
    <cellStyle name="Başlık 3 2 24 2 2 4" xfId="9303"/>
    <cellStyle name="Başlık 3 2 24 2 2 5" xfId="9304"/>
    <cellStyle name="Başlık 3 2 24 2 3" xfId="9305"/>
    <cellStyle name="Başlık 3 2 24 2 4" xfId="9306"/>
    <cellStyle name="Başlık 3 2 24 2 5" xfId="9307"/>
    <cellStyle name="Başlık 3 2 24 2 6" xfId="9308"/>
    <cellStyle name="Başlık 3 2 24 3" xfId="9309"/>
    <cellStyle name="Başlık 3 2 24 3 2" xfId="9310"/>
    <cellStyle name="Başlık 3 2 24 3 2 2" xfId="9311"/>
    <cellStyle name="Başlık 3 2 24 3 2 3" xfId="9312"/>
    <cellStyle name="Başlık 3 2 24 3 2 4" xfId="9313"/>
    <cellStyle name="Başlık 3 2 24 3 2 5" xfId="9314"/>
    <cellStyle name="Başlık 3 2 24 3 3" xfId="9315"/>
    <cellStyle name="Başlık 3 2 24 3 4" xfId="9316"/>
    <cellStyle name="Başlık 3 2 24 3 5" xfId="9317"/>
    <cellStyle name="Başlık 3 2 24 3 6" xfId="9318"/>
    <cellStyle name="Başlık 3 2 24 4" xfId="9319"/>
    <cellStyle name="Başlık 3 2 24 4 2" xfId="9320"/>
    <cellStyle name="Başlık 3 2 24 4 2 2" xfId="9321"/>
    <cellStyle name="Başlık 3 2 24 4 2 3" xfId="9322"/>
    <cellStyle name="Başlık 3 2 24 4 2 4" xfId="9323"/>
    <cellStyle name="Başlık 3 2 24 4 2 5" xfId="9324"/>
    <cellStyle name="Başlık 3 2 24 4 3" xfId="9325"/>
    <cellStyle name="Başlık 3 2 24 4 4" xfId="9326"/>
    <cellStyle name="Başlık 3 2 24 4 5" xfId="9327"/>
    <cellStyle name="Başlık 3 2 24 4 6" xfId="9328"/>
    <cellStyle name="Başlık 3 2 24 5" xfId="9329"/>
    <cellStyle name="Başlık 3 2 24 5 2" xfId="9330"/>
    <cellStyle name="Başlık 3 2 24 5 2 2" xfId="9331"/>
    <cellStyle name="Başlık 3 2 24 5 2 3" xfId="9332"/>
    <cellStyle name="Başlık 3 2 24 5 2 4" xfId="9333"/>
    <cellStyle name="Başlık 3 2 24 5 2 5" xfId="9334"/>
    <cellStyle name="Başlık 3 2 24 5 3" xfId="9335"/>
    <cellStyle name="Başlık 3 2 24 5 4" xfId="9336"/>
    <cellStyle name="Başlık 3 2 24 5 5" xfId="9337"/>
    <cellStyle name="Başlık 3 2 24 5 6" xfId="9338"/>
    <cellStyle name="Başlık 3 2 24 6" xfId="9339"/>
    <cellStyle name="Başlık 3 2 24 6 2" xfId="9340"/>
    <cellStyle name="Başlık 3 2 24 6 2 2" xfId="9341"/>
    <cellStyle name="Başlık 3 2 24 6 2 3" xfId="9342"/>
    <cellStyle name="Başlık 3 2 24 6 2 4" xfId="9343"/>
    <cellStyle name="Başlık 3 2 24 6 2 5" xfId="9344"/>
    <cellStyle name="Başlık 3 2 24 6 3" xfId="9345"/>
    <cellStyle name="Başlık 3 2 24 6 4" xfId="9346"/>
    <cellStyle name="Başlık 3 2 24 6 5" xfId="9347"/>
    <cellStyle name="Başlık 3 2 24 6 6" xfId="9348"/>
    <cellStyle name="Başlık 3 2 24 7" xfId="9349"/>
    <cellStyle name="Başlık 3 2 24 7 2" xfId="9350"/>
    <cellStyle name="Başlık 3 2 24 7 2 2" xfId="9351"/>
    <cellStyle name="Başlık 3 2 24 7 2 3" xfId="9352"/>
    <cellStyle name="Başlık 3 2 24 7 2 4" xfId="9353"/>
    <cellStyle name="Başlık 3 2 24 7 2 5" xfId="9354"/>
    <cellStyle name="Başlık 3 2 24 7 3" xfId="9355"/>
    <cellStyle name="Başlık 3 2 24 7 4" xfId="9356"/>
    <cellStyle name="Başlık 3 2 24 7 5" xfId="9357"/>
    <cellStyle name="Başlık 3 2 24 7 6" xfId="9358"/>
    <cellStyle name="Başlık 3 2 24 8" xfId="9359"/>
    <cellStyle name="Başlık 3 2 24 8 2" xfId="9360"/>
    <cellStyle name="Başlık 3 2 24 8 2 2" xfId="9361"/>
    <cellStyle name="Başlık 3 2 24 8 2 3" xfId="9362"/>
    <cellStyle name="Başlık 3 2 24 8 2 4" xfId="9363"/>
    <cellStyle name="Başlık 3 2 24 8 2 5" xfId="9364"/>
    <cellStyle name="Başlık 3 2 24 8 3" xfId="9365"/>
    <cellStyle name="Başlık 3 2 24 8 4" xfId="9366"/>
    <cellStyle name="Başlık 3 2 24 8 5" xfId="9367"/>
    <cellStyle name="Başlık 3 2 24 8 6" xfId="9368"/>
    <cellStyle name="Başlık 3 2 24 9" xfId="9369"/>
    <cellStyle name="Başlık 3 2 24 9 2" xfId="9370"/>
    <cellStyle name="Başlık 3 2 24 9 2 2" xfId="9371"/>
    <cellStyle name="Başlık 3 2 24 9 2 3" xfId="9372"/>
    <cellStyle name="Başlık 3 2 24 9 2 4" xfId="9373"/>
    <cellStyle name="Başlık 3 2 24 9 2 5" xfId="9374"/>
    <cellStyle name="Başlık 3 2 24 9 3" xfId="9375"/>
    <cellStyle name="Başlık 3 2 24 9 4" xfId="9376"/>
    <cellStyle name="Başlık 3 2 24 9 5" xfId="9377"/>
    <cellStyle name="Başlık 3 2 24 9 6" xfId="9378"/>
    <cellStyle name="Başlık 3 2 25" xfId="9379"/>
    <cellStyle name="Başlık 3 2 25 2" xfId="9380"/>
    <cellStyle name="Başlık 3 2 25 2 2" xfId="9381"/>
    <cellStyle name="Başlık 3 2 25 2 3" xfId="9382"/>
    <cellStyle name="Başlık 3 2 25 2 4" xfId="9383"/>
    <cellStyle name="Başlık 3 2 25 2 5" xfId="9384"/>
    <cellStyle name="Başlık 3 2 25 3" xfId="9385"/>
    <cellStyle name="Başlık 3 2 25 4" xfId="9386"/>
    <cellStyle name="Başlık 3 2 25 5" xfId="9387"/>
    <cellStyle name="Başlık 3 2 25 6" xfId="9388"/>
    <cellStyle name="Başlık 3 2 26" xfId="9389"/>
    <cellStyle name="Başlık 3 2 26 2" xfId="9390"/>
    <cellStyle name="Başlık 3 2 26 2 2" xfId="9391"/>
    <cellStyle name="Başlık 3 2 26 2 3" xfId="9392"/>
    <cellStyle name="Başlık 3 2 26 2 4" xfId="9393"/>
    <cellStyle name="Başlık 3 2 26 2 5" xfId="9394"/>
    <cellStyle name="Başlık 3 2 26 3" xfId="9395"/>
    <cellStyle name="Başlık 3 2 26 4" xfId="9396"/>
    <cellStyle name="Başlık 3 2 26 5" xfId="9397"/>
    <cellStyle name="Başlık 3 2 26 6" xfId="9398"/>
    <cellStyle name="Başlık 3 2 27" xfId="9399"/>
    <cellStyle name="Başlık 3 2 27 2" xfId="9400"/>
    <cellStyle name="Başlık 3 2 27 2 2" xfId="9401"/>
    <cellStyle name="Başlık 3 2 27 2 3" xfId="9402"/>
    <cellStyle name="Başlık 3 2 27 2 4" xfId="9403"/>
    <cellStyle name="Başlık 3 2 27 2 5" xfId="9404"/>
    <cellStyle name="Başlık 3 2 27 3" xfId="9405"/>
    <cellStyle name="Başlık 3 2 27 4" xfId="9406"/>
    <cellStyle name="Başlık 3 2 27 5" xfId="9407"/>
    <cellStyle name="Başlık 3 2 27 6" xfId="9408"/>
    <cellStyle name="Başlık 3 2 28" xfId="9409"/>
    <cellStyle name="Başlık 3 2 28 2" xfId="9410"/>
    <cellStyle name="Başlık 3 2 28 2 2" xfId="9411"/>
    <cellStyle name="Başlık 3 2 28 2 3" xfId="9412"/>
    <cellStyle name="Başlık 3 2 28 2 4" xfId="9413"/>
    <cellStyle name="Başlık 3 2 28 2 5" xfId="9414"/>
    <cellStyle name="Başlık 3 2 28 3" xfId="9415"/>
    <cellStyle name="Başlık 3 2 28 4" xfId="9416"/>
    <cellStyle name="Başlık 3 2 28 5" xfId="9417"/>
    <cellStyle name="Başlık 3 2 28 6" xfId="9418"/>
    <cellStyle name="Başlık 3 2 29" xfId="9419"/>
    <cellStyle name="Başlık 3 2 29 2" xfId="9420"/>
    <cellStyle name="Başlık 3 2 29 2 2" xfId="9421"/>
    <cellStyle name="Başlık 3 2 29 2 3" xfId="9422"/>
    <cellStyle name="Başlık 3 2 29 2 4" xfId="9423"/>
    <cellStyle name="Başlık 3 2 29 2 5" xfId="9424"/>
    <cellStyle name="Başlık 3 2 29 3" xfId="9425"/>
    <cellStyle name="Başlık 3 2 29 4" xfId="9426"/>
    <cellStyle name="Başlık 3 2 29 5" xfId="9427"/>
    <cellStyle name="Başlık 3 2 29 6" xfId="9428"/>
    <cellStyle name="Başlık 3 2 3" xfId="9429"/>
    <cellStyle name="Başlık 3 2 3 10" xfId="9430"/>
    <cellStyle name="Başlık 3 2 3 10 10" xfId="9431"/>
    <cellStyle name="Başlık 3 2 3 10 10 2" xfId="9432"/>
    <cellStyle name="Başlık 3 2 3 10 10 2 2" xfId="9433"/>
    <cellStyle name="Başlık 3 2 3 10 10 2 3" xfId="9434"/>
    <cellStyle name="Başlık 3 2 3 10 10 2 4" xfId="9435"/>
    <cellStyle name="Başlık 3 2 3 10 10 2 5" xfId="9436"/>
    <cellStyle name="Başlık 3 2 3 10 10 3" xfId="9437"/>
    <cellStyle name="Başlık 3 2 3 10 10 4" xfId="9438"/>
    <cellStyle name="Başlık 3 2 3 10 10 5" xfId="9439"/>
    <cellStyle name="Başlık 3 2 3 10 10 6" xfId="9440"/>
    <cellStyle name="Başlık 3 2 3 10 11" xfId="9441"/>
    <cellStyle name="Başlık 3 2 3 10 11 2" xfId="9442"/>
    <cellStyle name="Başlık 3 2 3 10 11 2 2" xfId="9443"/>
    <cellStyle name="Başlık 3 2 3 10 11 2 3" xfId="9444"/>
    <cellStyle name="Başlık 3 2 3 10 11 2 4" xfId="9445"/>
    <cellStyle name="Başlık 3 2 3 10 11 2 5" xfId="9446"/>
    <cellStyle name="Başlık 3 2 3 10 11 3" xfId="9447"/>
    <cellStyle name="Başlık 3 2 3 10 11 4" xfId="9448"/>
    <cellStyle name="Başlık 3 2 3 10 11 5" xfId="9449"/>
    <cellStyle name="Başlık 3 2 3 10 11 6" xfId="9450"/>
    <cellStyle name="Başlık 3 2 3 10 12" xfId="9451"/>
    <cellStyle name="Başlık 3 2 3 10 12 2" xfId="9452"/>
    <cellStyle name="Başlık 3 2 3 10 12 2 2" xfId="9453"/>
    <cellStyle name="Başlık 3 2 3 10 12 2 3" xfId="9454"/>
    <cellStyle name="Başlık 3 2 3 10 12 2 4" xfId="9455"/>
    <cellStyle name="Başlık 3 2 3 10 12 2 5" xfId="9456"/>
    <cellStyle name="Başlık 3 2 3 10 12 3" xfId="9457"/>
    <cellStyle name="Başlık 3 2 3 10 12 4" xfId="9458"/>
    <cellStyle name="Başlık 3 2 3 10 12 5" xfId="9459"/>
    <cellStyle name="Başlık 3 2 3 10 12 6" xfId="9460"/>
    <cellStyle name="Başlık 3 2 3 10 13" xfId="9461"/>
    <cellStyle name="Başlık 3 2 3 10 13 2" xfId="9462"/>
    <cellStyle name="Başlık 3 2 3 10 13 2 2" xfId="9463"/>
    <cellStyle name="Başlık 3 2 3 10 13 2 3" xfId="9464"/>
    <cellStyle name="Başlık 3 2 3 10 13 2 4" xfId="9465"/>
    <cellStyle name="Başlık 3 2 3 10 13 2 5" xfId="9466"/>
    <cellStyle name="Başlık 3 2 3 10 13 3" xfId="9467"/>
    <cellStyle name="Başlık 3 2 3 10 13 4" xfId="9468"/>
    <cellStyle name="Başlık 3 2 3 10 13 5" xfId="9469"/>
    <cellStyle name="Başlık 3 2 3 10 13 6" xfId="9470"/>
    <cellStyle name="Başlık 3 2 3 10 14" xfId="9471"/>
    <cellStyle name="Başlık 3 2 3 10 14 2" xfId="9472"/>
    <cellStyle name="Başlık 3 2 3 10 14 2 2" xfId="9473"/>
    <cellStyle name="Başlık 3 2 3 10 14 2 3" xfId="9474"/>
    <cellStyle name="Başlık 3 2 3 10 14 2 4" xfId="9475"/>
    <cellStyle name="Başlık 3 2 3 10 14 2 5" xfId="9476"/>
    <cellStyle name="Başlık 3 2 3 10 14 3" xfId="9477"/>
    <cellStyle name="Başlık 3 2 3 10 14 4" xfId="9478"/>
    <cellStyle name="Başlık 3 2 3 10 14 5" xfId="9479"/>
    <cellStyle name="Başlık 3 2 3 10 14 6" xfId="9480"/>
    <cellStyle name="Başlık 3 2 3 10 15" xfId="9481"/>
    <cellStyle name="Başlık 3 2 3 10 15 2" xfId="9482"/>
    <cellStyle name="Başlık 3 2 3 10 15 2 2" xfId="9483"/>
    <cellStyle name="Başlık 3 2 3 10 15 2 3" xfId="9484"/>
    <cellStyle name="Başlık 3 2 3 10 15 2 4" xfId="9485"/>
    <cellStyle name="Başlık 3 2 3 10 15 2 5" xfId="9486"/>
    <cellStyle name="Başlık 3 2 3 10 15 3" xfId="9487"/>
    <cellStyle name="Başlık 3 2 3 10 15 4" xfId="9488"/>
    <cellStyle name="Başlık 3 2 3 10 15 5" xfId="9489"/>
    <cellStyle name="Başlık 3 2 3 10 15 6" xfId="9490"/>
    <cellStyle name="Başlık 3 2 3 10 16" xfId="9491"/>
    <cellStyle name="Başlık 3 2 3 10 16 2" xfId="9492"/>
    <cellStyle name="Başlık 3 2 3 10 16 2 2" xfId="9493"/>
    <cellStyle name="Başlık 3 2 3 10 16 2 3" xfId="9494"/>
    <cellStyle name="Başlık 3 2 3 10 16 2 4" xfId="9495"/>
    <cellStyle name="Başlık 3 2 3 10 16 2 5" xfId="9496"/>
    <cellStyle name="Başlık 3 2 3 10 16 3" xfId="9497"/>
    <cellStyle name="Başlık 3 2 3 10 16 4" xfId="9498"/>
    <cellStyle name="Başlık 3 2 3 10 16 5" xfId="9499"/>
    <cellStyle name="Başlık 3 2 3 10 16 6" xfId="9500"/>
    <cellStyle name="Başlık 3 2 3 10 17" xfId="9501"/>
    <cellStyle name="Başlık 3 2 3 10 17 2" xfId="9502"/>
    <cellStyle name="Başlık 3 2 3 10 17 3" xfId="9503"/>
    <cellStyle name="Başlık 3 2 3 10 17 4" xfId="9504"/>
    <cellStyle name="Başlık 3 2 3 10 17 5" xfId="9505"/>
    <cellStyle name="Başlık 3 2 3 10 18" xfId="9506"/>
    <cellStyle name="Başlık 3 2 3 10 19" xfId="9507"/>
    <cellStyle name="Başlık 3 2 3 10 2" xfId="9508"/>
    <cellStyle name="Başlık 3 2 3 10 2 10" xfId="9509"/>
    <cellStyle name="Başlık 3 2 3 10 2 10 2" xfId="9510"/>
    <cellStyle name="Başlık 3 2 3 10 2 10 2 2" xfId="9511"/>
    <cellStyle name="Başlık 3 2 3 10 2 10 2 3" xfId="9512"/>
    <cellStyle name="Başlık 3 2 3 10 2 10 2 4" xfId="9513"/>
    <cellStyle name="Başlık 3 2 3 10 2 10 2 5" xfId="9514"/>
    <cellStyle name="Başlık 3 2 3 10 2 10 3" xfId="9515"/>
    <cellStyle name="Başlık 3 2 3 10 2 10 4" xfId="9516"/>
    <cellStyle name="Başlık 3 2 3 10 2 10 5" xfId="9517"/>
    <cellStyle name="Başlık 3 2 3 10 2 10 6" xfId="9518"/>
    <cellStyle name="Başlık 3 2 3 10 2 11" xfId="9519"/>
    <cellStyle name="Başlık 3 2 3 10 2 11 2" xfId="9520"/>
    <cellStyle name="Başlık 3 2 3 10 2 11 2 2" xfId="9521"/>
    <cellStyle name="Başlık 3 2 3 10 2 11 2 3" xfId="9522"/>
    <cellStyle name="Başlık 3 2 3 10 2 11 2 4" xfId="9523"/>
    <cellStyle name="Başlık 3 2 3 10 2 11 2 5" xfId="9524"/>
    <cellStyle name="Başlık 3 2 3 10 2 11 3" xfId="9525"/>
    <cellStyle name="Başlık 3 2 3 10 2 11 4" xfId="9526"/>
    <cellStyle name="Başlık 3 2 3 10 2 11 5" xfId="9527"/>
    <cellStyle name="Başlık 3 2 3 10 2 11 6" xfId="9528"/>
    <cellStyle name="Başlık 3 2 3 10 2 12" xfId="9529"/>
    <cellStyle name="Başlık 3 2 3 10 2 12 2" xfId="9530"/>
    <cellStyle name="Başlık 3 2 3 10 2 12 2 2" xfId="9531"/>
    <cellStyle name="Başlık 3 2 3 10 2 12 2 3" xfId="9532"/>
    <cellStyle name="Başlık 3 2 3 10 2 12 2 4" xfId="9533"/>
    <cellStyle name="Başlık 3 2 3 10 2 12 2 5" xfId="9534"/>
    <cellStyle name="Başlık 3 2 3 10 2 12 3" xfId="9535"/>
    <cellStyle name="Başlık 3 2 3 10 2 12 4" xfId="9536"/>
    <cellStyle name="Başlık 3 2 3 10 2 12 5" xfId="9537"/>
    <cellStyle name="Başlık 3 2 3 10 2 12 6" xfId="9538"/>
    <cellStyle name="Başlık 3 2 3 10 2 13" xfId="9539"/>
    <cellStyle name="Başlık 3 2 3 10 2 13 2" xfId="9540"/>
    <cellStyle name="Başlık 3 2 3 10 2 13 2 2" xfId="9541"/>
    <cellStyle name="Başlık 3 2 3 10 2 13 2 3" xfId="9542"/>
    <cellStyle name="Başlık 3 2 3 10 2 13 2 4" xfId="9543"/>
    <cellStyle name="Başlık 3 2 3 10 2 13 2 5" xfId="9544"/>
    <cellStyle name="Başlık 3 2 3 10 2 13 3" xfId="9545"/>
    <cellStyle name="Başlık 3 2 3 10 2 13 4" xfId="9546"/>
    <cellStyle name="Başlık 3 2 3 10 2 13 5" xfId="9547"/>
    <cellStyle name="Başlık 3 2 3 10 2 13 6" xfId="9548"/>
    <cellStyle name="Başlık 3 2 3 10 2 14" xfId="9549"/>
    <cellStyle name="Başlık 3 2 3 10 2 14 2" xfId="9550"/>
    <cellStyle name="Başlık 3 2 3 10 2 14 3" xfId="9551"/>
    <cellStyle name="Başlık 3 2 3 10 2 14 4" xfId="9552"/>
    <cellStyle name="Başlık 3 2 3 10 2 14 5" xfId="9553"/>
    <cellStyle name="Başlık 3 2 3 10 2 15" xfId="9554"/>
    <cellStyle name="Başlık 3 2 3 10 2 16" xfId="9555"/>
    <cellStyle name="Başlık 3 2 3 10 2 17" xfId="9556"/>
    <cellStyle name="Başlık 3 2 3 10 2 18" xfId="9557"/>
    <cellStyle name="Başlık 3 2 3 10 2 2" xfId="9558"/>
    <cellStyle name="Başlık 3 2 3 10 2 2 2" xfId="9559"/>
    <cellStyle name="Başlık 3 2 3 10 2 2 2 2" xfId="9560"/>
    <cellStyle name="Başlık 3 2 3 10 2 2 2 3" xfId="9561"/>
    <cellStyle name="Başlık 3 2 3 10 2 2 2 4" xfId="9562"/>
    <cellStyle name="Başlık 3 2 3 10 2 2 2 5" xfId="9563"/>
    <cellStyle name="Başlık 3 2 3 10 2 2 3" xfId="9564"/>
    <cellStyle name="Başlık 3 2 3 10 2 2 4" xfId="9565"/>
    <cellStyle name="Başlık 3 2 3 10 2 2 5" xfId="9566"/>
    <cellStyle name="Başlık 3 2 3 10 2 2 6" xfId="9567"/>
    <cellStyle name="Başlık 3 2 3 10 2 3" xfId="9568"/>
    <cellStyle name="Başlık 3 2 3 10 2 3 2" xfId="9569"/>
    <cellStyle name="Başlık 3 2 3 10 2 3 2 2" xfId="9570"/>
    <cellStyle name="Başlık 3 2 3 10 2 3 2 3" xfId="9571"/>
    <cellStyle name="Başlık 3 2 3 10 2 3 2 4" xfId="9572"/>
    <cellStyle name="Başlık 3 2 3 10 2 3 2 5" xfId="9573"/>
    <cellStyle name="Başlık 3 2 3 10 2 3 3" xfId="9574"/>
    <cellStyle name="Başlık 3 2 3 10 2 3 4" xfId="9575"/>
    <cellStyle name="Başlık 3 2 3 10 2 3 5" xfId="9576"/>
    <cellStyle name="Başlık 3 2 3 10 2 3 6" xfId="9577"/>
    <cellStyle name="Başlık 3 2 3 10 2 4" xfId="9578"/>
    <cellStyle name="Başlık 3 2 3 10 2 4 2" xfId="9579"/>
    <cellStyle name="Başlık 3 2 3 10 2 4 2 2" xfId="9580"/>
    <cellStyle name="Başlık 3 2 3 10 2 4 2 3" xfId="9581"/>
    <cellStyle name="Başlık 3 2 3 10 2 4 2 4" xfId="9582"/>
    <cellStyle name="Başlık 3 2 3 10 2 4 2 5" xfId="9583"/>
    <cellStyle name="Başlık 3 2 3 10 2 4 3" xfId="9584"/>
    <cellStyle name="Başlık 3 2 3 10 2 4 4" xfId="9585"/>
    <cellStyle name="Başlık 3 2 3 10 2 4 5" xfId="9586"/>
    <cellStyle name="Başlık 3 2 3 10 2 4 6" xfId="9587"/>
    <cellStyle name="Başlık 3 2 3 10 2 5" xfId="9588"/>
    <cellStyle name="Başlık 3 2 3 10 2 5 2" xfId="9589"/>
    <cellStyle name="Başlık 3 2 3 10 2 5 2 2" xfId="9590"/>
    <cellStyle name="Başlık 3 2 3 10 2 5 2 3" xfId="9591"/>
    <cellStyle name="Başlık 3 2 3 10 2 5 2 4" xfId="9592"/>
    <cellStyle name="Başlık 3 2 3 10 2 5 2 5" xfId="9593"/>
    <cellStyle name="Başlık 3 2 3 10 2 5 3" xfId="9594"/>
    <cellStyle name="Başlık 3 2 3 10 2 5 4" xfId="9595"/>
    <cellStyle name="Başlık 3 2 3 10 2 5 5" xfId="9596"/>
    <cellStyle name="Başlık 3 2 3 10 2 5 6" xfId="9597"/>
    <cellStyle name="Başlık 3 2 3 10 2 6" xfId="9598"/>
    <cellStyle name="Başlık 3 2 3 10 2 6 2" xfId="9599"/>
    <cellStyle name="Başlık 3 2 3 10 2 6 2 2" xfId="9600"/>
    <cellStyle name="Başlık 3 2 3 10 2 6 2 3" xfId="9601"/>
    <cellStyle name="Başlık 3 2 3 10 2 6 2 4" xfId="9602"/>
    <cellStyle name="Başlık 3 2 3 10 2 6 2 5" xfId="9603"/>
    <cellStyle name="Başlık 3 2 3 10 2 6 3" xfId="9604"/>
    <cellStyle name="Başlık 3 2 3 10 2 6 4" xfId="9605"/>
    <cellStyle name="Başlık 3 2 3 10 2 6 5" xfId="9606"/>
    <cellStyle name="Başlık 3 2 3 10 2 6 6" xfId="9607"/>
    <cellStyle name="Başlık 3 2 3 10 2 7" xfId="9608"/>
    <cellStyle name="Başlık 3 2 3 10 2 7 2" xfId="9609"/>
    <cellStyle name="Başlık 3 2 3 10 2 7 2 2" xfId="9610"/>
    <cellStyle name="Başlık 3 2 3 10 2 7 2 3" xfId="9611"/>
    <cellStyle name="Başlık 3 2 3 10 2 7 2 4" xfId="9612"/>
    <cellStyle name="Başlık 3 2 3 10 2 7 2 5" xfId="9613"/>
    <cellStyle name="Başlık 3 2 3 10 2 7 3" xfId="9614"/>
    <cellStyle name="Başlık 3 2 3 10 2 7 4" xfId="9615"/>
    <cellStyle name="Başlık 3 2 3 10 2 7 5" xfId="9616"/>
    <cellStyle name="Başlık 3 2 3 10 2 7 6" xfId="9617"/>
    <cellStyle name="Başlık 3 2 3 10 2 8" xfId="9618"/>
    <cellStyle name="Başlık 3 2 3 10 2 8 2" xfId="9619"/>
    <cellStyle name="Başlık 3 2 3 10 2 8 2 2" xfId="9620"/>
    <cellStyle name="Başlık 3 2 3 10 2 8 2 3" xfId="9621"/>
    <cellStyle name="Başlık 3 2 3 10 2 8 2 4" xfId="9622"/>
    <cellStyle name="Başlık 3 2 3 10 2 8 2 5" xfId="9623"/>
    <cellStyle name="Başlık 3 2 3 10 2 8 3" xfId="9624"/>
    <cellStyle name="Başlık 3 2 3 10 2 8 4" xfId="9625"/>
    <cellStyle name="Başlık 3 2 3 10 2 8 5" xfId="9626"/>
    <cellStyle name="Başlık 3 2 3 10 2 8 6" xfId="9627"/>
    <cellStyle name="Başlık 3 2 3 10 2 9" xfId="9628"/>
    <cellStyle name="Başlık 3 2 3 10 2 9 2" xfId="9629"/>
    <cellStyle name="Başlık 3 2 3 10 2 9 2 2" xfId="9630"/>
    <cellStyle name="Başlık 3 2 3 10 2 9 2 3" xfId="9631"/>
    <cellStyle name="Başlık 3 2 3 10 2 9 2 4" xfId="9632"/>
    <cellStyle name="Başlık 3 2 3 10 2 9 2 5" xfId="9633"/>
    <cellStyle name="Başlık 3 2 3 10 2 9 3" xfId="9634"/>
    <cellStyle name="Başlık 3 2 3 10 2 9 4" xfId="9635"/>
    <cellStyle name="Başlık 3 2 3 10 2 9 5" xfId="9636"/>
    <cellStyle name="Başlık 3 2 3 10 2 9 6" xfId="9637"/>
    <cellStyle name="Başlık 3 2 3 10 20" xfId="9638"/>
    <cellStyle name="Başlık 3 2 3 10 21" xfId="9639"/>
    <cellStyle name="Başlık 3 2 3 10 3" xfId="9640"/>
    <cellStyle name="Başlık 3 2 3 10 3 2" xfId="9641"/>
    <cellStyle name="Başlık 3 2 3 10 3 2 2" xfId="9642"/>
    <cellStyle name="Başlık 3 2 3 10 3 2 3" xfId="9643"/>
    <cellStyle name="Başlık 3 2 3 10 3 2 4" xfId="9644"/>
    <cellStyle name="Başlık 3 2 3 10 3 2 5" xfId="9645"/>
    <cellStyle name="Başlık 3 2 3 10 3 3" xfId="9646"/>
    <cellStyle name="Başlık 3 2 3 10 3 4" xfId="9647"/>
    <cellStyle name="Başlık 3 2 3 10 3 5" xfId="9648"/>
    <cellStyle name="Başlık 3 2 3 10 3 6" xfId="9649"/>
    <cellStyle name="Başlık 3 2 3 10 4" xfId="9650"/>
    <cellStyle name="Başlık 3 2 3 10 4 2" xfId="9651"/>
    <cellStyle name="Başlık 3 2 3 10 4 2 2" xfId="9652"/>
    <cellStyle name="Başlık 3 2 3 10 4 2 3" xfId="9653"/>
    <cellStyle name="Başlık 3 2 3 10 4 2 4" xfId="9654"/>
    <cellStyle name="Başlık 3 2 3 10 4 2 5" xfId="9655"/>
    <cellStyle name="Başlık 3 2 3 10 4 3" xfId="9656"/>
    <cellStyle name="Başlık 3 2 3 10 4 4" xfId="9657"/>
    <cellStyle name="Başlık 3 2 3 10 4 5" xfId="9658"/>
    <cellStyle name="Başlık 3 2 3 10 4 6" xfId="9659"/>
    <cellStyle name="Başlık 3 2 3 10 5" xfId="9660"/>
    <cellStyle name="Başlık 3 2 3 10 5 2" xfId="9661"/>
    <cellStyle name="Başlık 3 2 3 10 5 2 2" xfId="9662"/>
    <cellStyle name="Başlık 3 2 3 10 5 2 3" xfId="9663"/>
    <cellStyle name="Başlık 3 2 3 10 5 2 4" xfId="9664"/>
    <cellStyle name="Başlık 3 2 3 10 5 2 5" xfId="9665"/>
    <cellStyle name="Başlık 3 2 3 10 5 3" xfId="9666"/>
    <cellStyle name="Başlık 3 2 3 10 5 4" xfId="9667"/>
    <cellStyle name="Başlık 3 2 3 10 5 5" xfId="9668"/>
    <cellStyle name="Başlık 3 2 3 10 5 6" xfId="9669"/>
    <cellStyle name="Başlık 3 2 3 10 6" xfId="9670"/>
    <cellStyle name="Başlık 3 2 3 10 6 2" xfId="9671"/>
    <cellStyle name="Başlık 3 2 3 10 6 2 2" xfId="9672"/>
    <cellStyle name="Başlık 3 2 3 10 6 2 3" xfId="9673"/>
    <cellStyle name="Başlık 3 2 3 10 6 2 4" xfId="9674"/>
    <cellStyle name="Başlık 3 2 3 10 6 2 5" xfId="9675"/>
    <cellStyle name="Başlık 3 2 3 10 6 3" xfId="9676"/>
    <cellStyle name="Başlık 3 2 3 10 6 4" xfId="9677"/>
    <cellStyle name="Başlık 3 2 3 10 6 5" xfId="9678"/>
    <cellStyle name="Başlık 3 2 3 10 6 6" xfId="9679"/>
    <cellStyle name="Başlık 3 2 3 10 7" xfId="9680"/>
    <cellStyle name="Başlık 3 2 3 10 7 2" xfId="9681"/>
    <cellStyle name="Başlık 3 2 3 10 7 2 2" xfId="9682"/>
    <cellStyle name="Başlık 3 2 3 10 7 2 3" xfId="9683"/>
    <cellStyle name="Başlık 3 2 3 10 7 2 4" xfId="9684"/>
    <cellStyle name="Başlık 3 2 3 10 7 2 5" xfId="9685"/>
    <cellStyle name="Başlık 3 2 3 10 7 3" xfId="9686"/>
    <cellStyle name="Başlık 3 2 3 10 7 4" xfId="9687"/>
    <cellStyle name="Başlık 3 2 3 10 7 5" xfId="9688"/>
    <cellStyle name="Başlık 3 2 3 10 7 6" xfId="9689"/>
    <cellStyle name="Başlık 3 2 3 10 8" xfId="9690"/>
    <cellStyle name="Başlık 3 2 3 10 8 2" xfId="9691"/>
    <cellStyle name="Başlık 3 2 3 10 8 2 2" xfId="9692"/>
    <cellStyle name="Başlık 3 2 3 10 8 2 3" xfId="9693"/>
    <cellStyle name="Başlık 3 2 3 10 8 2 4" xfId="9694"/>
    <cellStyle name="Başlık 3 2 3 10 8 2 5" xfId="9695"/>
    <cellStyle name="Başlık 3 2 3 10 8 3" xfId="9696"/>
    <cellStyle name="Başlık 3 2 3 10 8 4" xfId="9697"/>
    <cellStyle name="Başlık 3 2 3 10 8 5" xfId="9698"/>
    <cellStyle name="Başlık 3 2 3 10 8 6" xfId="9699"/>
    <cellStyle name="Başlık 3 2 3 10 9" xfId="9700"/>
    <cellStyle name="Başlık 3 2 3 10 9 2" xfId="9701"/>
    <cellStyle name="Başlık 3 2 3 10 9 2 2" xfId="9702"/>
    <cellStyle name="Başlık 3 2 3 10 9 2 3" xfId="9703"/>
    <cellStyle name="Başlık 3 2 3 10 9 2 4" xfId="9704"/>
    <cellStyle name="Başlık 3 2 3 10 9 2 5" xfId="9705"/>
    <cellStyle name="Başlık 3 2 3 10 9 3" xfId="9706"/>
    <cellStyle name="Başlık 3 2 3 10 9 4" xfId="9707"/>
    <cellStyle name="Başlık 3 2 3 10 9 5" xfId="9708"/>
    <cellStyle name="Başlık 3 2 3 10 9 6" xfId="9709"/>
    <cellStyle name="Başlık 3 2 3 11" xfId="9710"/>
    <cellStyle name="Başlık 3 2 3 11 10" xfId="9711"/>
    <cellStyle name="Başlık 3 2 3 11 10 2" xfId="9712"/>
    <cellStyle name="Başlık 3 2 3 11 10 2 2" xfId="9713"/>
    <cellStyle name="Başlık 3 2 3 11 10 2 3" xfId="9714"/>
    <cellStyle name="Başlık 3 2 3 11 10 2 4" xfId="9715"/>
    <cellStyle name="Başlık 3 2 3 11 10 2 5" xfId="9716"/>
    <cellStyle name="Başlık 3 2 3 11 10 3" xfId="9717"/>
    <cellStyle name="Başlık 3 2 3 11 10 4" xfId="9718"/>
    <cellStyle name="Başlık 3 2 3 11 10 5" xfId="9719"/>
    <cellStyle name="Başlık 3 2 3 11 10 6" xfId="9720"/>
    <cellStyle name="Başlık 3 2 3 11 11" xfId="9721"/>
    <cellStyle name="Başlık 3 2 3 11 11 2" xfId="9722"/>
    <cellStyle name="Başlık 3 2 3 11 11 2 2" xfId="9723"/>
    <cellStyle name="Başlık 3 2 3 11 11 2 3" xfId="9724"/>
    <cellStyle name="Başlık 3 2 3 11 11 2 4" xfId="9725"/>
    <cellStyle name="Başlık 3 2 3 11 11 2 5" xfId="9726"/>
    <cellStyle name="Başlık 3 2 3 11 11 3" xfId="9727"/>
    <cellStyle name="Başlık 3 2 3 11 11 4" xfId="9728"/>
    <cellStyle name="Başlık 3 2 3 11 11 5" xfId="9729"/>
    <cellStyle name="Başlık 3 2 3 11 11 6" xfId="9730"/>
    <cellStyle name="Başlık 3 2 3 11 12" xfId="9731"/>
    <cellStyle name="Başlık 3 2 3 11 12 2" xfId="9732"/>
    <cellStyle name="Başlık 3 2 3 11 12 2 2" xfId="9733"/>
    <cellStyle name="Başlık 3 2 3 11 12 2 3" xfId="9734"/>
    <cellStyle name="Başlık 3 2 3 11 12 2 4" xfId="9735"/>
    <cellStyle name="Başlık 3 2 3 11 12 2 5" xfId="9736"/>
    <cellStyle name="Başlık 3 2 3 11 12 3" xfId="9737"/>
    <cellStyle name="Başlık 3 2 3 11 12 4" xfId="9738"/>
    <cellStyle name="Başlık 3 2 3 11 12 5" xfId="9739"/>
    <cellStyle name="Başlık 3 2 3 11 12 6" xfId="9740"/>
    <cellStyle name="Başlık 3 2 3 11 13" xfId="9741"/>
    <cellStyle name="Başlık 3 2 3 11 13 2" xfId="9742"/>
    <cellStyle name="Başlık 3 2 3 11 13 2 2" xfId="9743"/>
    <cellStyle name="Başlık 3 2 3 11 13 2 3" xfId="9744"/>
    <cellStyle name="Başlık 3 2 3 11 13 2 4" xfId="9745"/>
    <cellStyle name="Başlık 3 2 3 11 13 2 5" xfId="9746"/>
    <cellStyle name="Başlık 3 2 3 11 13 3" xfId="9747"/>
    <cellStyle name="Başlık 3 2 3 11 13 4" xfId="9748"/>
    <cellStyle name="Başlık 3 2 3 11 13 5" xfId="9749"/>
    <cellStyle name="Başlık 3 2 3 11 13 6" xfId="9750"/>
    <cellStyle name="Başlık 3 2 3 11 14" xfId="9751"/>
    <cellStyle name="Başlık 3 2 3 11 14 2" xfId="9752"/>
    <cellStyle name="Başlık 3 2 3 11 14 2 2" xfId="9753"/>
    <cellStyle name="Başlık 3 2 3 11 14 2 3" xfId="9754"/>
    <cellStyle name="Başlık 3 2 3 11 14 2 4" xfId="9755"/>
    <cellStyle name="Başlık 3 2 3 11 14 2 5" xfId="9756"/>
    <cellStyle name="Başlık 3 2 3 11 14 3" xfId="9757"/>
    <cellStyle name="Başlık 3 2 3 11 14 4" xfId="9758"/>
    <cellStyle name="Başlık 3 2 3 11 14 5" xfId="9759"/>
    <cellStyle name="Başlık 3 2 3 11 14 6" xfId="9760"/>
    <cellStyle name="Başlık 3 2 3 11 15" xfId="9761"/>
    <cellStyle name="Başlık 3 2 3 11 15 2" xfId="9762"/>
    <cellStyle name="Başlık 3 2 3 11 15 2 2" xfId="9763"/>
    <cellStyle name="Başlık 3 2 3 11 15 2 3" xfId="9764"/>
    <cellStyle name="Başlık 3 2 3 11 15 2 4" xfId="9765"/>
    <cellStyle name="Başlık 3 2 3 11 15 2 5" xfId="9766"/>
    <cellStyle name="Başlık 3 2 3 11 15 3" xfId="9767"/>
    <cellStyle name="Başlık 3 2 3 11 15 4" xfId="9768"/>
    <cellStyle name="Başlık 3 2 3 11 15 5" xfId="9769"/>
    <cellStyle name="Başlık 3 2 3 11 15 6" xfId="9770"/>
    <cellStyle name="Başlık 3 2 3 11 16" xfId="9771"/>
    <cellStyle name="Başlık 3 2 3 11 16 2" xfId="9772"/>
    <cellStyle name="Başlık 3 2 3 11 16 2 2" xfId="9773"/>
    <cellStyle name="Başlık 3 2 3 11 16 2 3" xfId="9774"/>
    <cellStyle name="Başlık 3 2 3 11 16 2 4" xfId="9775"/>
    <cellStyle name="Başlık 3 2 3 11 16 2 5" xfId="9776"/>
    <cellStyle name="Başlık 3 2 3 11 16 3" xfId="9777"/>
    <cellStyle name="Başlık 3 2 3 11 16 4" xfId="9778"/>
    <cellStyle name="Başlık 3 2 3 11 16 5" xfId="9779"/>
    <cellStyle name="Başlık 3 2 3 11 16 6" xfId="9780"/>
    <cellStyle name="Başlık 3 2 3 11 17" xfId="9781"/>
    <cellStyle name="Başlık 3 2 3 11 17 2" xfId="9782"/>
    <cellStyle name="Başlık 3 2 3 11 17 3" xfId="9783"/>
    <cellStyle name="Başlık 3 2 3 11 17 4" xfId="9784"/>
    <cellStyle name="Başlık 3 2 3 11 17 5" xfId="9785"/>
    <cellStyle name="Başlık 3 2 3 11 18" xfId="9786"/>
    <cellStyle name="Başlık 3 2 3 11 19" xfId="9787"/>
    <cellStyle name="Başlık 3 2 3 11 2" xfId="9788"/>
    <cellStyle name="Başlık 3 2 3 11 2 10" xfId="9789"/>
    <cellStyle name="Başlık 3 2 3 11 2 10 2" xfId="9790"/>
    <cellStyle name="Başlık 3 2 3 11 2 10 2 2" xfId="9791"/>
    <cellStyle name="Başlık 3 2 3 11 2 10 2 3" xfId="9792"/>
    <cellStyle name="Başlık 3 2 3 11 2 10 2 4" xfId="9793"/>
    <cellStyle name="Başlık 3 2 3 11 2 10 2 5" xfId="9794"/>
    <cellStyle name="Başlık 3 2 3 11 2 10 3" xfId="9795"/>
    <cellStyle name="Başlık 3 2 3 11 2 10 4" xfId="9796"/>
    <cellStyle name="Başlık 3 2 3 11 2 10 5" xfId="9797"/>
    <cellStyle name="Başlık 3 2 3 11 2 10 6" xfId="9798"/>
    <cellStyle name="Başlık 3 2 3 11 2 11" xfId="9799"/>
    <cellStyle name="Başlık 3 2 3 11 2 11 2" xfId="9800"/>
    <cellStyle name="Başlık 3 2 3 11 2 11 2 2" xfId="9801"/>
    <cellStyle name="Başlık 3 2 3 11 2 11 2 3" xfId="9802"/>
    <cellStyle name="Başlık 3 2 3 11 2 11 2 4" xfId="9803"/>
    <cellStyle name="Başlık 3 2 3 11 2 11 2 5" xfId="9804"/>
    <cellStyle name="Başlık 3 2 3 11 2 11 3" xfId="9805"/>
    <cellStyle name="Başlık 3 2 3 11 2 11 4" xfId="9806"/>
    <cellStyle name="Başlık 3 2 3 11 2 11 5" xfId="9807"/>
    <cellStyle name="Başlık 3 2 3 11 2 11 6" xfId="9808"/>
    <cellStyle name="Başlık 3 2 3 11 2 12" xfId="9809"/>
    <cellStyle name="Başlık 3 2 3 11 2 12 2" xfId="9810"/>
    <cellStyle name="Başlık 3 2 3 11 2 12 2 2" xfId="9811"/>
    <cellStyle name="Başlık 3 2 3 11 2 12 2 3" xfId="9812"/>
    <cellStyle name="Başlık 3 2 3 11 2 12 2 4" xfId="9813"/>
    <cellStyle name="Başlık 3 2 3 11 2 12 2 5" xfId="9814"/>
    <cellStyle name="Başlık 3 2 3 11 2 12 3" xfId="9815"/>
    <cellStyle name="Başlık 3 2 3 11 2 12 4" xfId="9816"/>
    <cellStyle name="Başlık 3 2 3 11 2 12 5" xfId="9817"/>
    <cellStyle name="Başlık 3 2 3 11 2 12 6" xfId="9818"/>
    <cellStyle name="Başlık 3 2 3 11 2 13" xfId="9819"/>
    <cellStyle name="Başlık 3 2 3 11 2 13 2" xfId="9820"/>
    <cellStyle name="Başlık 3 2 3 11 2 13 2 2" xfId="9821"/>
    <cellStyle name="Başlık 3 2 3 11 2 13 2 3" xfId="9822"/>
    <cellStyle name="Başlık 3 2 3 11 2 13 2 4" xfId="9823"/>
    <cellStyle name="Başlık 3 2 3 11 2 13 2 5" xfId="9824"/>
    <cellStyle name="Başlık 3 2 3 11 2 13 3" xfId="9825"/>
    <cellStyle name="Başlık 3 2 3 11 2 13 4" xfId="9826"/>
    <cellStyle name="Başlık 3 2 3 11 2 13 5" xfId="9827"/>
    <cellStyle name="Başlık 3 2 3 11 2 13 6" xfId="9828"/>
    <cellStyle name="Başlık 3 2 3 11 2 14" xfId="9829"/>
    <cellStyle name="Başlık 3 2 3 11 2 14 2" xfId="9830"/>
    <cellStyle name="Başlık 3 2 3 11 2 14 3" xfId="9831"/>
    <cellStyle name="Başlık 3 2 3 11 2 14 4" xfId="9832"/>
    <cellStyle name="Başlık 3 2 3 11 2 14 5" xfId="9833"/>
    <cellStyle name="Başlık 3 2 3 11 2 15" xfId="9834"/>
    <cellStyle name="Başlık 3 2 3 11 2 16" xfId="9835"/>
    <cellStyle name="Başlık 3 2 3 11 2 17" xfId="9836"/>
    <cellStyle name="Başlık 3 2 3 11 2 18" xfId="9837"/>
    <cellStyle name="Başlık 3 2 3 11 2 2" xfId="9838"/>
    <cellStyle name="Başlık 3 2 3 11 2 2 2" xfId="9839"/>
    <cellStyle name="Başlık 3 2 3 11 2 2 2 2" xfId="9840"/>
    <cellStyle name="Başlık 3 2 3 11 2 2 2 3" xfId="9841"/>
    <cellStyle name="Başlık 3 2 3 11 2 2 2 4" xfId="9842"/>
    <cellStyle name="Başlık 3 2 3 11 2 2 2 5" xfId="9843"/>
    <cellStyle name="Başlık 3 2 3 11 2 2 3" xfId="9844"/>
    <cellStyle name="Başlık 3 2 3 11 2 2 4" xfId="9845"/>
    <cellStyle name="Başlık 3 2 3 11 2 2 5" xfId="9846"/>
    <cellStyle name="Başlık 3 2 3 11 2 2 6" xfId="9847"/>
    <cellStyle name="Başlık 3 2 3 11 2 3" xfId="9848"/>
    <cellStyle name="Başlık 3 2 3 11 2 3 2" xfId="9849"/>
    <cellStyle name="Başlık 3 2 3 11 2 3 2 2" xfId="9850"/>
    <cellStyle name="Başlık 3 2 3 11 2 3 2 3" xfId="9851"/>
    <cellStyle name="Başlık 3 2 3 11 2 3 2 4" xfId="9852"/>
    <cellStyle name="Başlık 3 2 3 11 2 3 2 5" xfId="9853"/>
    <cellStyle name="Başlık 3 2 3 11 2 3 3" xfId="9854"/>
    <cellStyle name="Başlık 3 2 3 11 2 3 4" xfId="9855"/>
    <cellStyle name="Başlık 3 2 3 11 2 3 5" xfId="9856"/>
    <cellStyle name="Başlık 3 2 3 11 2 3 6" xfId="9857"/>
    <cellStyle name="Başlık 3 2 3 11 2 4" xfId="9858"/>
    <cellStyle name="Başlık 3 2 3 11 2 4 2" xfId="9859"/>
    <cellStyle name="Başlık 3 2 3 11 2 4 2 2" xfId="9860"/>
    <cellStyle name="Başlık 3 2 3 11 2 4 2 3" xfId="9861"/>
    <cellStyle name="Başlık 3 2 3 11 2 4 2 4" xfId="9862"/>
    <cellStyle name="Başlık 3 2 3 11 2 4 2 5" xfId="9863"/>
    <cellStyle name="Başlık 3 2 3 11 2 4 3" xfId="9864"/>
    <cellStyle name="Başlık 3 2 3 11 2 4 4" xfId="9865"/>
    <cellStyle name="Başlık 3 2 3 11 2 4 5" xfId="9866"/>
    <cellStyle name="Başlık 3 2 3 11 2 4 6" xfId="9867"/>
    <cellStyle name="Başlık 3 2 3 11 2 5" xfId="9868"/>
    <cellStyle name="Başlık 3 2 3 11 2 5 2" xfId="9869"/>
    <cellStyle name="Başlık 3 2 3 11 2 5 2 2" xfId="9870"/>
    <cellStyle name="Başlık 3 2 3 11 2 5 2 3" xfId="9871"/>
    <cellStyle name="Başlık 3 2 3 11 2 5 2 4" xfId="9872"/>
    <cellStyle name="Başlık 3 2 3 11 2 5 2 5" xfId="9873"/>
    <cellStyle name="Başlık 3 2 3 11 2 5 3" xfId="9874"/>
    <cellStyle name="Başlık 3 2 3 11 2 5 4" xfId="9875"/>
    <cellStyle name="Başlık 3 2 3 11 2 5 5" xfId="9876"/>
    <cellStyle name="Başlık 3 2 3 11 2 5 6" xfId="9877"/>
    <cellStyle name="Başlık 3 2 3 11 2 6" xfId="9878"/>
    <cellStyle name="Başlık 3 2 3 11 2 6 2" xfId="9879"/>
    <cellStyle name="Başlık 3 2 3 11 2 6 2 2" xfId="9880"/>
    <cellStyle name="Başlık 3 2 3 11 2 6 2 3" xfId="9881"/>
    <cellStyle name="Başlık 3 2 3 11 2 6 2 4" xfId="9882"/>
    <cellStyle name="Başlık 3 2 3 11 2 6 2 5" xfId="9883"/>
    <cellStyle name="Başlık 3 2 3 11 2 6 3" xfId="9884"/>
    <cellStyle name="Başlık 3 2 3 11 2 6 4" xfId="9885"/>
    <cellStyle name="Başlık 3 2 3 11 2 6 5" xfId="9886"/>
    <cellStyle name="Başlık 3 2 3 11 2 6 6" xfId="9887"/>
    <cellStyle name="Başlık 3 2 3 11 2 7" xfId="9888"/>
    <cellStyle name="Başlık 3 2 3 11 2 7 2" xfId="9889"/>
    <cellStyle name="Başlık 3 2 3 11 2 7 2 2" xfId="9890"/>
    <cellStyle name="Başlık 3 2 3 11 2 7 2 3" xfId="9891"/>
    <cellStyle name="Başlık 3 2 3 11 2 7 2 4" xfId="9892"/>
    <cellStyle name="Başlık 3 2 3 11 2 7 2 5" xfId="9893"/>
    <cellStyle name="Başlık 3 2 3 11 2 7 3" xfId="9894"/>
    <cellStyle name="Başlık 3 2 3 11 2 7 4" xfId="9895"/>
    <cellStyle name="Başlık 3 2 3 11 2 7 5" xfId="9896"/>
    <cellStyle name="Başlık 3 2 3 11 2 7 6" xfId="9897"/>
    <cellStyle name="Başlık 3 2 3 11 2 8" xfId="9898"/>
    <cellStyle name="Başlık 3 2 3 11 2 8 2" xfId="9899"/>
    <cellStyle name="Başlık 3 2 3 11 2 8 2 2" xfId="9900"/>
    <cellStyle name="Başlık 3 2 3 11 2 8 2 3" xfId="9901"/>
    <cellStyle name="Başlık 3 2 3 11 2 8 2 4" xfId="9902"/>
    <cellStyle name="Başlık 3 2 3 11 2 8 2 5" xfId="9903"/>
    <cellStyle name="Başlık 3 2 3 11 2 8 3" xfId="9904"/>
    <cellStyle name="Başlık 3 2 3 11 2 8 4" xfId="9905"/>
    <cellStyle name="Başlık 3 2 3 11 2 8 5" xfId="9906"/>
    <cellStyle name="Başlık 3 2 3 11 2 8 6" xfId="9907"/>
    <cellStyle name="Başlık 3 2 3 11 2 9" xfId="9908"/>
    <cellStyle name="Başlık 3 2 3 11 2 9 2" xfId="9909"/>
    <cellStyle name="Başlık 3 2 3 11 2 9 2 2" xfId="9910"/>
    <cellStyle name="Başlık 3 2 3 11 2 9 2 3" xfId="9911"/>
    <cellStyle name="Başlık 3 2 3 11 2 9 2 4" xfId="9912"/>
    <cellStyle name="Başlık 3 2 3 11 2 9 2 5" xfId="9913"/>
    <cellStyle name="Başlık 3 2 3 11 2 9 3" xfId="9914"/>
    <cellStyle name="Başlık 3 2 3 11 2 9 4" xfId="9915"/>
    <cellStyle name="Başlık 3 2 3 11 2 9 5" xfId="9916"/>
    <cellStyle name="Başlık 3 2 3 11 2 9 6" xfId="9917"/>
    <cellStyle name="Başlık 3 2 3 11 20" xfId="9918"/>
    <cellStyle name="Başlık 3 2 3 11 21" xfId="9919"/>
    <cellStyle name="Başlık 3 2 3 11 3" xfId="9920"/>
    <cellStyle name="Başlık 3 2 3 11 3 2" xfId="9921"/>
    <cellStyle name="Başlık 3 2 3 11 3 2 2" xfId="9922"/>
    <cellStyle name="Başlık 3 2 3 11 3 2 3" xfId="9923"/>
    <cellStyle name="Başlık 3 2 3 11 3 2 4" xfId="9924"/>
    <cellStyle name="Başlık 3 2 3 11 3 2 5" xfId="9925"/>
    <cellStyle name="Başlık 3 2 3 11 3 3" xfId="9926"/>
    <cellStyle name="Başlık 3 2 3 11 3 4" xfId="9927"/>
    <cellStyle name="Başlık 3 2 3 11 3 5" xfId="9928"/>
    <cellStyle name="Başlık 3 2 3 11 3 6" xfId="9929"/>
    <cellStyle name="Başlık 3 2 3 11 4" xfId="9930"/>
    <cellStyle name="Başlık 3 2 3 11 4 2" xfId="9931"/>
    <cellStyle name="Başlık 3 2 3 11 4 2 2" xfId="9932"/>
    <cellStyle name="Başlık 3 2 3 11 4 2 3" xfId="9933"/>
    <cellStyle name="Başlık 3 2 3 11 4 2 4" xfId="9934"/>
    <cellStyle name="Başlık 3 2 3 11 4 2 5" xfId="9935"/>
    <cellStyle name="Başlık 3 2 3 11 4 3" xfId="9936"/>
    <cellStyle name="Başlık 3 2 3 11 4 4" xfId="9937"/>
    <cellStyle name="Başlık 3 2 3 11 4 5" xfId="9938"/>
    <cellStyle name="Başlık 3 2 3 11 4 6" xfId="9939"/>
    <cellStyle name="Başlık 3 2 3 11 5" xfId="9940"/>
    <cellStyle name="Başlık 3 2 3 11 5 2" xfId="9941"/>
    <cellStyle name="Başlık 3 2 3 11 5 2 2" xfId="9942"/>
    <cellStyle name="Başlık 3 2 3 11 5 2 3" xfId="9943"/>
    <cellStyle name="Başlık 3 2 3 11 5 2 4" xfId="9944"/>
    <cellStyle name="Başlık 3 2 3 11 5 2 5" xfId="9945"/>
    <cellStyle name="Başlık 3 2 3 11 5 3" xfId="9946"/>
    <cellStyle name="Başlık 3 2 3 11 5 4" xfId="9947"/>
    <cellStyle name="Başlık 3 2 3 11 5 5" xfId="9948"/>
    <cellStyle name="Başlık 3 2 3 11 5 6" xfId="9949"/>
    <cellStyle name="Başlık 3 2 3 11 6" xfId="9950"/>
    <cellStyle name="Başlık 3 2 3 11 6 2" xfId="9951"/>
    <cellStyle name="Başlık 3 2 3 11 6 2 2" xfId="9952"/>
    <cellStyle name="Başlık 3 2 3 11 6 2 3" xfId="9953"/>
    <cellStyle name="Başlık 3 2 3 11 6 2 4" xfId="9954"/>
    <cellStyle name="Başlık 3 2 3 11 6 2 5" xfId="9955"/>
    <cellStyle name="Başlık 3 2 3 11 6 3" xfId="9956"/>
    <cellStyle name="Başlık 3 2 3 11 6 4" xfId="9957"/>
    <cellStyle name="Başlık 3 2 3 11 6 5" xfId="9958"/>
    <cellStyle name="Başlık 3 2 3 11 6 6" xfId="9959"/>
    <cellStyle name="Başlık 3 2 3 11 7" xfId="9960"/>
    <cellStyle name="Başlık 3 2 3 11 7 2" xfId="9961"/>
    <cellStyle name="Başlık 3 2 3 11 7 2 2" xfId="9962"/>
    <cellStyle name="Başlık 3 2 3 11 7 2 3" xfId="9963"/>
    <cellStyle name="Başlık 3 2 3 11 7 2 4" xfId="9964"/>
    <cellStyle name="Başlık 3 2 3 11 7 2 5" xfId="9965"/>
    <cellStyle name="Başlık 3 2 3 11 7 3" xfId="9966"/>
    <cellStyle name="Başlık 3 2 3 11 7 4" xfId="9967"/>
    <cellStyle name="Başlık 3 2 3 11 7 5" xfId="9968"/>
    <cellStyle name="Başlık 3 2 3 11 7 6" xfId="9969"/>
    <cellStyle name="Başlık 3 2 3 11 8" xfId="9970"/>
    <cellStyle name="Başlık 3 2 3 11 8 2" xfId="9971"/>
    <cellStyle name="Başlık 3 2 3 11 8 2 2" xfId="9972"/>
    <cellStyle name="Başlık 3 2 3 11 8 2 3" xfId="9973"/>
    <cellStyle name="Başlık 3 2 3 11 8 2 4" xfId="9974"/>
    <cellStyle name="Başlık 3 2 3 11 8 2 5" xfId="9975"/>
    <cellStyle name="Başlık 3 2 3 11 8 3" xfId="9976"/>
    <cellStyle name="Başlık 3 2 3 11 8 4" xfId="9977"/>
    <cellStyle name="Başlık 3 2 3 11 8 5" xfId="9978"/>
    <cellStyle name="Başlık 3 2 3 11 8 6" xfId="9979"/>
    <cellStyle name="Başlık 3 2 3 11 9" xfId="9980"/>
    <cellStyle name="Başlık 3 2 3 11 9 2" xfId="9981"/>
    <cellStyle name="Başlık 3 2 3 11 9 2 2" xfId="9982"/>
    <cellStyle name="Başlık 3 2 3 11 9 2 3" xfId="9983"/>
    <cellStyle name="Başlık 3 2 3 11 9 2 4" xfId="9984"/>
    <cellStyle name="Başlık 3 2 3 11 9 2 5" xfId="9985"/>
    <cellStyle name="Başlık 3 2 3 11 9 3" xfId="9986"/>
    <cellStyle name="Başlık 3 2 3 11 9 4" xfId="9987"/>
    <cellStyle name="Başlık 3 2 3 11 9 5" xfId="9988"/>
    <cellStyle name="Başlık 3 2 3 11 9 6" xfId="9989"/>
    <cellStyle name="Başlık 3 2 3 12" xfId="9990"/>
    <cellStyle name="Başlık 3 2 3 12 10" xfId="9991"/>
    <cellStyle name="Başlık 3 2 3 12 10 2" xfId="9992"/>
    <cellStyle name="Başlık 3 2 3 12 10 2 2" xfId="9993"/>
    <cellStyle name="Başlık 3 2 3 12 10 2 3" xfId="9994"/>
    <cellStyle name="Başlık 3 2 3 12 10 2 4" xfId="9995"/>
    <cellStyle name="Başlık 3 2 3 12 10 2 5" xfId="9996"/>
    <cellStyle name="Başlık 3 2 3 12 10 3" xfId="9997"/>
    <cellStyle name="Başlık 3 2 3 12 10 4" xfId="9998"/>
    <cellStyle name="Başlık 3 2 3 12 10 5" xfId="9999"/>
    <cellStyle name="Başlık 3 2 3 12 10 6" xfId="10000"/>
    <cellStyle name="Başlık 3 2 3 12 11" xfId="10001"/>
    <cellStyle name="Başlık 3 2 3 12 11 2" xfId="10002"/>
    <cellStyle name="Başlık 3 2 3 12 11 2 2" xfId="10003"/>
    <cellStyle name="Başlık 3 2 3 12 11 2 3" xfId="10004"/>
    <cellStyle name="Başlık 3 2 3 12 11 2 4" xfId="10005"/>
    <cellStyle name="Başlık 3 2 3 12 11 2 5" xfId="10006"/>
    <cellStyle name="Başlık 3 2 3 12 11 3" xfId="10007"/>
    <cellStyle name="Başlık 3 2 3 12 11 4" xfId="10008"/>
    <cellStyle name="Başlık 3 2 3 12 11 5" xfId="10009"/>
    <cellStyle name="Başlık 3 2 3 12 11 6" xfId="10010"/>
    <cellStyle name="Başlık 3 2 3 12 12" xfId="10011"/>
    <cellStyle name="Başlık 3 2 3 12 12 2" xfId="10012"/>
    <cellStyle name="Başlık 3 2 3 12 12 2 2" xfId="10013"/>
    <cellStyle name="Başlık 3 2 3 12 12 2 3" xfId="10014"/>
    <cellStyle name="Başlık 3 2 3 12 12 2 4" xfId="10015"/>
    <cellStyle name="Başlık 3 2 3 12 12 2 5" xfId="10016"/>
    <cellStyle name="Başlık 3 2 3 12 12 3" xfId="10017"/>
    <cellStyle name="Başlık 3 2 3 12 12 4" xfId="10018"/>
    <cellStyle name="Başlık 3 2 3 12 12 5" xfId="10019"/>
    <cellStyle name="Başlık 3 2 3 12 12 6" xfId="10020"/>
    <cellStyle name="Başlık 3 2 3 12 13" xfId="10021"/>
    <cellStyle name="Başlık 3 2 3 12 13 2" xfId="10022"/>
    <cellStyle name="Başlık 3 2 3 12 13 2 2" xfId="10023"/>
    <cellStyle name="Başlık 3 2 3 12 13 2 3" xfId="10024"/>
    <cellStyle name="Başlık 3 2 3 12 13 2 4" xfId="10025"/>
    <cellStyle name="Başlık 3 2 3 12 13 2 5" xfId="10026"/>
    <cellStyle name="Başlık 3 2 3 12 13 3" xfId="10027"/>
    <cellStyle name="Başlık 3 2 3 12 13 4" xfId="10028"/>
    <cellStyle name="Başlık 3 2 3 12 13 5" xfId="10029"/>
    <cellStyle name="Başlık 3 2 3 12 13 6" xfId="10030"/>
    <cellStyle name="Başlık 3 2 3 12 14" xfId="10031"/>
    <cellStyle name="Başlık 3 2 3 12 14 2" xfId="10032"/>
    <cellStyle name="Başlık 3 2 3 12 14 2 2" xfId="10033"/>
    <cellStyle name="Başlık 3 2 3 12 14 2 3" xfId="10034"/>
    <cellStyle name="Başlık 3 2 3 12 14 2 4" xfId="10035"/>
    <cellStyle name="Başlık 3 2 3 12 14 2 5" xfId="10036"/>
    <cellStyle name="Başlık 3 2 3 12 14 3" xfId="10037"/>
    <cellStyle name="Başlık 3 2 3 12 14 4" xfId="10038"/>
    <cellStyle name="Başlık 3 2 3 12 14 5" xfId="10039"/>
    <cellStyle name="Başlık 3 2 3 12 14 6" xfId="10040"/>
    <cellStyle name="Başlık 3 2 3 12 15" xfId="10041"/>
    <cellStyle name="Başlık 3 2 3 12 15 2" xfId="10042"/>
    <cellStyle name="Başlık 3 2 3 12 15 2 2" xfId="10043"/>
    <cellStyle name="Başlık 3 2 3 12 15 2 3" xfId="10044"/>
    <cellStyle name="Başlık 3 2 3 12 15 2 4" xfId="10045"/>
    <cellStyle name="Başlık 3 2 3 12 15 2 5" xfId="10046"/>
    <cellStyle name="Başlık 3 2 3 12 15 3" xfId="10047"/>
    <cellStyle name="Başlık 3 2 3 12 15 4" xfId="10048"/>
    <cellStyle name="Başlık 3 2 3 12 15 5" xfId="10049"/>
    <cellStyle name="Başlık 3 2 3 12 15 6" xfId="10050"/>
    <cellStyle name="Başlık 3 2 3 12 16" xfId="10051"/>
    <cellStyle name="Başlık 3 2 3 12 16 2" xfId="10052"/>
    <cellStyle name="Başlık 3 2 3 12 16 2 2" xfId="10053"/>
    <cellStyle name="Başlık 3 2 3 12 16 2 3" xfId="10054"/>
    <cellStyle name="Başlık 3 2 3 12 16 2 4" xfId="10055"/>
    <cellStyle name="Başlık 3 2 3 12 16 2 5" xfId="10056"/>
    <cellStyle name="Başlık 3 2 3 12 16 3" xfId="10057"/>
    <cellStyle name="Başlık 3 2 3 12 16 4" xfId="10058"/>
    <cellStyle name="Başlık 3 2 3 12 16 5" xfId="10059"/>
    <cellStyle name="Başlık 3 2 3 12 16 6" xfId="10060"/>
    <cellStyle name="Başlık 3 2 3 12 17" xfId="10061"/>
    <cellStyle name="Başlık 3 2 3 12 17 2" xfId="10062"/>
    <cellStyle name="Başlık 3 2 3 12 17 3" xfId="10063"/>
    <cellStyle name="Başlık 3 2 3 12 17 4" xfId="10064"/>
    <cellStyle name="Başlık 3 2 3 12 17 5" xfId="10065"/>
    <cellStyle name="Başlık 3 2 3 12 18" xfId="10066"/>
    <cellStyle name="Başlık 3 2 3 12 19" xfId="10067"/>
    <cellStyle name="Başlık 3 2 3 12 2" xfId="10068"/>
    <cellStyle name="Başlık 3 2 3 12 2 10" xfId="10069"/>
    <cellStyle name="Başlık 3 2 3 12 2 10 2" xfId="10070"/>
    <cellStyle name="Başlık 3 2 3 12 2 10 2 2" xfId="10071"/>
    <cellStyle name="Başlık 3 2 3 12 2 10 2 3" xfId="10072"/>
    <cellStyle name="Başlık 3 2 3 12 2 10 2 4" xfId="10073"/>
    <cellStyle name="Başlık 3 2 3 12 2 10 2 5" xfId="10074"/>
    <cellStyle name="Başlık 3 2 3 12 2 10 3" xfId="10075"/>
    <cellStyle name="Başlık 3 2 3 12 2 10 4" xfId="10076"/>
    <cellStyle name="Başlık 3 2 3 12 2 10 5" xfId="10077"/>
    <cellStyle name="Başlık 3 2 3 12 2 10 6" xfId="10078"/>
    <cellStyle name="Başlık 3 2 3 12 2 11" xfId="10079"/>
    <cellStyle name="Başlık 3 2 3 12 2 11 2" xfId="10080"/>
    <cellStyle name="Başlık 3 2 3 12 2 11 2 2" xfId="10081"/>
    <cellStyle name="Başlık 3 2 3 12 2 11 2 3" xfId="10082"/>
    <cellStyle name="Başlık 3 2 3 12 2 11 2 4" xfId="10083"/>
    <cellStyle name="Başlık 3 2 3 12 2 11 2 5" xfId="10084"/>
    <cellStyle name="Başlık 3 2 3 12 2 11 3" xfId="10085"/>
    <cellStyle name="Başlık 3 2 3 12 2 11 4" xfId="10086"/>
    <cellStyle name="Başlık 3 2 3 12 2 11 5" xfId="10087"/>
    <cellStyle name="Başlık 3 2 3 12 2 11 6" xfId="10088"/>
    <cellStyle name="Başlık 3 2 3 12 2 12" xfId="10089"/>
    <cellStyle name="Başlık 3 2 3 12 2 12 2" xfId="10090"/>
    <cellStyle name="Başlık 3 2 3 12 2 12 2 2" xfId="10091"/>
    <cellStyle name="Başlık 3 2 3 12 2 12 2 3" xfId="10092"/>
    <cellStyle name="Başlık 3 2 3 12 2 12 2 4" xfId="10093"/>
    <cellStyle name="Başlık 3 2 3 12 2 12 2 5" xfId="10094"/>
    <cellStyle name="Başlık 3 2 3 12 2 12 3" xfId="10095"/>
    <cellStyle name="Başlık 3 2 3 12 2 12 4" xfId="10096"/>
    <cellStyle name="Başlık 3 2 3 12 2 12 5" xfId="10097"/>
    <cellStyle name="Başlık 3 2 3 12 2 12 6" xfId="10098"/>
    <cellStyle name="Başlık 3 2 3 12 2 13" xfId="10099"/>
    <cellStyle name="Başlık 3 2 3 12 2 13 2" xfId="10100"/>
    <cellStyle name="Başlık 3 2 3 12 2 13 2 2" xfId="10101"/>
    <cellStyle name="Başlık 3 2 3 12 2 13 2 3" xfId="10102"/>
    <cellStyle name="Başlık 3 2 3 12 2 13 2 4" xfId="10103"/>
    <cellStyle name="Başlık 3 2 3 12 2 13 2 5" xfId="10104"/>
    <cellStyle name="Başlık 3 2 3 12 2 13 3" xfId="10105"/>
    <cellStyle name="Başlık 3 2 3 12 2 13 4" xfId="10106"/>
    <cellStyle name="Başlık 3 2 3 12 2 13 5" xfId="10107"/>
    <cellStyle name="Başlık 3 2 3 12 2 13 6" xfId="10108"/>
    <cellStyle name="Başlık 3 2 3 12 2 14" xfId="10109"/>
    <cellStyle name="Başlık 3 2 3 12 2 14 2" xfId="10110"/>
    <cellStyle name="Başlık 3 2 3 12 2 14 3" xfId="10111"/>
    <cellStyle name="Başlık 3 2 3 12 2 14 4" xfId="10112"/>
    <cellStyle name="Başlık 3 2 3 12 2 14 5" xfId="10113"/>
    <cellStyle name="Başlık 3 2 3 12 2 15" xfId="10114"/>
    <cellStyle name="Başlık 3 2 3 12 2 16" xfId="10115"/>
    <cellStyle name="Başlık 3 2 3 12 2 17" xfId="10116"/>
    <cellStyle name="Başlık 3 2 3 12 2 18" xfId="10117"/>
    <cellStyle name="Başlık 3 2 3 12 2 2" xfId="10118"/>
    <cellStyle name="Başlık 3 2 3 12 2 2 2" xfId="10119"/>
    <cellStyle name="Başlık 3 2 3 12 2 2 2 2" xfId="10120"/>
    <cellStyle name="Başlık 3 2 3 12 2 2 2 3" xfId="10121"/>
    <cellStyle name="Başlık 3 2 3 12 2 2 2 4" xfId="10122"/>
    <cellStyle name="Başlık 3 2 3 12 2 2 2 5" xfId="10123"/>
    <cellStyle name="Başlık 3 2 3 12 2 2 3" xfId="10124"/>
    <cellStyle name="Başlık 3 2 3 12 2 2 4" xfId="10125"/>
    <cellStyle name="Başlık 3 2 3 12 2 2 5" xfId="10126"/>
    <cellStyle name="Başlık 3 2 3 12 2 2 6" xfId="10127"/>
    <cellStyle name="Başlık 3 2 3 12 2 3" xfId="10128"/>
    <cellStyle name="Başlık 3 2 3 12 2 3 2" xfId="10129"/>
    <cellStyle name="Başlık 3 2 3 12 2 3 2 2" xfId="10130"/>
    <cellStyle name="Başlık 3 2 3 12 2 3 2 3" xfId="10131"/>
    <cellStyle name="Başlık 3 2 3 12 2 3 2 4" xfId="10132"/>
    <cellStyle name="Başlık 3 2 3 12 2 3 2 5" xfId="10133"/>
    <cellStyle name="Başlık 3 2 3 12 2 3 3" xfId="10134"/>
    <cellStyle name="Başlık 3 2 3 12 2 3 4" xfId="10135"/>
    <cellStyle name="Başlık 3 2 3 12 2 3 5" xfId="10136"/>
    <cellStyle name="Başlık 3 2 3 12 2 3 6" xfId="10137"/>
    <cellStyle name="Başlık 3 2 3 12 2 4" xfId="10138"/>
    <cellStyle name="Başlık 3 2 3 12 2 4 2" xfId="10139"/>
    <cellStyle name="Başlık 3 2 3 12 2 4 2 2" xfId="10140"/>
    <cellStyle name="Başlık 3 2 3 12 2 4 2 3" xfId="10141"/>
    <cellStyle name="Başlık 3 2 3 12 2 4 2 4" xfId="10142"/>
    <cellStyle name="Başlık 3 2 3 12 2 4 2 5" xfId="10143"/>
    <cellStyle name="Başlık 3 2 3 12 2 4 3" xfId="10144"/>
    <cellStyle name="Başlık 3 2 3 12 2 4 4" xfId="10145"/>
    <cellStyle name="Başlık 3 2 3 12 2 4 5" xfId="10146"/>
    <cellStyle name="Başlık 3 2 3 12 2 4 6" xfId="10147"/>
    <cellStyle name="Başlık 3 2 3 12 2 5" xfId="10148"/>
    <cellStyle name="Başlık 3 2 3 12 2 5 2" xfId="10149"/>
    <cellStyle name="Başlık 3 2 3 12 2 5 2 2" xfId="10150"/>
    <cellStyle name="Başlık 3 2 3 12 2 5 2 3" xfId="10151"/>
    <cellStyle name="Başlık 3 2 3 12 2 5 2 4" xfId="10152"/>
    <cellStyle name="Başlık 3 2 3 12 2 5 2 5" xfId="10153"/>
    <cellStyle name="Başlık 3 2 3 12 2 5 3" xfId="10154"/>
    <cellStyle name="Başlık 3 2 3 12 2 5 4" xfId="10155"/>
    <cellStyle name="Başlık 3 2 3 12 2 5 5" xfId="10156"/>
    <cellStyle name="Başlık 3 2 3 12 2 5 6" xfId="10157"/>
    <cellStyle name="Başlık 3 2 3 12 2 6" xfId="10158"/>
    <cellStyle name="Başlık 3 2 3 12 2 6 2" xfId="10159"/>
    <cellStyle name="Başlık 3 2 3 12 2 6 2 2" xfId="10160"/>
    <cellStyle name="Başlık 3 2 3 12 2 6 2 3" xfId="10161"/>
    <cellStyle name="Başlık 3 2 3 12 2 6 2 4" xfId="10162"/>
    <cellStyle name="Başlık 3 2 3 12 2 6 2 5" xfId="10163"/>
    <cellStyle name="Başlık 3 2 3 12 2 6 3" xfId="10164"/>
    <cellStyle name="Başlık 3 2 3 12 2 6 4" xfId="10165"/>
    <cellStyle name="Başlık 3 2 3 12 2 6 5" xfId="10166"/>
    <cellStyle name="Başlık 3 2 3 12 2 6 6" xfId="10167"/>
    <cellStyle name="Başlık 3 2 3 12 2 7" xfId="10168"/>
    <cellStyle name="Başlık 3 2 3 12 2 7 2" xfId="10169"/>
    <cellStyle name="Başlık 3 2 3 12 2 7 2 2" xfId="10170"/>
    <cellStyle name="Başlık 3 2 3 12 2 7 2 3" xfId="10171"/>
    <cellStyle name="Başlık 3 2 3 12 2 7 2 4" xfId="10172"/>
    <cellStyle name="Başlık 3 2 3 12 2 7 2 5" xfId="10173"/>
    <cellStyle name="Başlık 3 2 3 12 2 7 3" xfId="10174"/>
    <cellStyle name="Başlık 3 2 3 12 2 7 4" xfId="10175"/>
    <cellStyle name="Başlık 3 2 3 12 2 7 5" xfId="10176"/>
    <cellStyle name="Başlık 3 2 3 12 2 7 6" xfId="10177"/>
    <cellStyle name="Başlık 3 2 3 12 2 8" xfId="10178"/>
    <cellStyle name="Başlık 3 2 3 12 2 8 2" xfId="10179"/>
    <cellStyle name="Başlık 3 2 3 12 2 8 2 2" xfId="10180"/>
    <cellStyle name="Başlık 3 2 3 12 2 8 2 3" xfId="10181"/>
    <cellStyle name="Başlık 3 2 3 12 2 8 2 4" xfId="10182"/>
    <cellStyle name="Başlık 3 2 3 12 2 8 2 5" xfId="10183"/>
    <cellStyle name="Başlık 3 2 3 12 2 8 3" xfId="10184"/>
    <cellStyle name="Başlık 3 2 3 12 2 8 4" xfId="10185"/>
    <cellStyle name="Başlık 3 2 3 12 2 8 5" xfId="10186"/>
    <cellStyle name="Başlık 3 2 3 12 2 8 6" xfId="10187"/>
    <cellStyle name="Başlık 3 2 3 12 2 9" xfId="10188"/>
    <cellStyle name="Başlık 3 2 3 12 2 9 2" xfId="10189"/>
    <cellStyle name="Başlık 3 2 3 12 2 9 2 2" xfId="10190"/>
    <cellStyle name="Başlık 3 2 3 12 2 9 2 3" xfId="10191"/>
    <cellStyle name="Başlık 3 2 3 12 2 9 2 4" xfId="10192"/>
    <cellStyle name="Başlık 3 2 3 12 2 9 2 5" xfId="10193"/>
    <cellStyle name="Başlık 3 2 3 12 2 9 3" xfId="10194"/>
    <cellStyle name="Başlık 3 2 3 12 2 9 4" xfId="10195"/>
    <cellStyle name="Başlık 3 2 3 12 2 9 5" xfId="10196"/>
    <cellStyle name="Başlık 3 2 3 12 2 9 6" xfId="10197"/>
    <cellStyle name="Başlık 3 2 3 12 20" xfId="10198"/>
    <cellStyle name="Başlık 3 2 3 12 21" xfId="10199"/>
    <cellStyle name="Başlık 3 2 3 12 3" xfId="10200"/>
    <cellStyle name="Başlık 3 2 3 12 3 2" xfId="10201"/>
    <cellStyle name="Başlık 3 2 3 12 3 2 2" xfId="10202"/>
    <cellStyle name="Başlık 3 2 3 12 3 2 3" xfId="10203"/>
    <cellStyle name="Başlık 3 2 3 12 3 2 4" xfId="10204"/>
    <cellStyle name="Başlık 3 2 3 12 3 2 5" xfId="10205"/>
    <cellStyle name="Başlık 3 2 3 12 3 3" xfId="10206"/>
    <cellStyle name="Başlık 3 2 3 12 3 4" xfId="10207"/>
    <cellStyle name="Başlık 3 2 3 12 3 5" xfId="10208"/>
    <cellStyle name="Başlık 3 2 3 12 3 6" xfId="10209"/>
    <cellStyle name="Başlık 3 2 3 12 4" xfId="10210"/>
    <cellStyle name="Başlık 3 2 3 12 4 2" xfId="10211"/>
    <cellStyle name="Başlık 3 2 3 12 4 2 2" xfId="10212"/>
    <cellStyle name="Başlık 3 2 3 12 4 2 3" xfId="10213"/>
    <cellStyle name="Başlık 3 2 3 12 4 2 4" xfId="10214"/>
    <cellStyle name="Başlık 3 2 3 12 4 2 5" xfId="10215"/>
    <cellStyle name="Başlık 3 2 3 12 4 3" xfId="10216"/>
    <cellStyle name="Başlık 3 2 3 12 4 4" xfId="10217"/>
    <cellStyle name="Başlık 3 2 3 12 4 5" xfId="10218"/>
    <cellStyle name="Başlık 3 2 3 12 4 6" xfId="10219"/>
    <cellStyle name="Başlık 3 2 3 12 5" xfId="10220"/>
    <cellStyle name="Başlık 3 2 3 12 5 2" xfId="10221"/>
    <cellStyle name="Başlık 3 2 3 12 5 2 2" xfId="10222"/>
    <cellStyle name="Başlık 3 2 3 12 5 2 3" xfId="10223"/>
    <cellStyle name="Başlık 3 2 3 12 5 2 4" xfId="10224"/>
    <cellStyle name="Başlık 3 2 3 12 5 2 5" xfId="10225"/>
    <cellStyle name="Başlık 3 2 3 12 5 3" xfId="10226"/>
    <cellStyle name="Başlık 3 2 3 12 5 4" xfId="10227"/>
    <cellStyle name="Başlık 3 2 3 12 5 5" xfId="10228"/>
    <cellStyle name="Başlık 3 2 3 12 5 6" xfId="10229"/>
    <cellStyle name="Başlık 3 2 3 12 6" xfId="10230"/>
    <cellStyle name="Başlık 3 2 3 12 6 2" xfId="10231"/>
    <cellStyle name="Başlık 3 2 3 12 6 2 2" xfId="10232"/>
    <cellStyle name="Başlık 3 2 3 12 6 2 3" xfId="10233"/>
    <cellStyle name="Başlık 3 2 3 12 6 2 4" xfId="10234"/>
    <cellStyle name="Başlık 3 2 3 12 6 2 5" xfId="10235"/>
    <cellStyle name="Başlık 3 2 3 12 6 3" xfId="10236"/>
    <cellStyle name="Başlık 3 2 3 12 6 4" xfId="10237"/>
    <cellStyle name="Başlık 3 2 3 12 6 5" xfId="10238"/>
    <cellStyle name="Başlık 3 2 3 12 6 6" xfId="10239"/>
    <cellStyle name="Başlık 3 2 3 12 7" xfId="10240"/>
    <cellStyle name="Başlık 3 2 3 12 7 2" xfId="10241"/>
    <cellStyle name="Başlık 3 2 3 12 7 2 2" xfId="10242"/>
    <cellStyle name="Başlık 3 2 3 12 7 2 3" xfId="10243"/>
    <cellStyle name="Başlık 3 2 3 12 7 2 4" xfId="10244"/>
    <cellStyle name="Başlık 3 2 3 12 7 2 5" xfId="10245"/>
    <cellStyle name="Başlık 3 2 3 12 7 3" xfId="10246"/>
    <cellStyle name="Başlık 3 2 3 12 7 4" xfId="10247"/>
    <cellStyle name="Başlık 3 2 3 12 7 5" xfId="10248"/>
    <cellStyle name="Başlık 3 2 3 12 7 6" xfId="10249"/>
    <cellStyle name="Başlık 3 2 3 12 8" xfId="10250"/>
    <cellStyle name="Başlık 3 2 3 12 8 2" xfId="10251"/>
    <cellStyle name="Başlık 3 2 3 12 8 2 2" xfId="10252"/>
    <cellStyle name="Başlık 3 2 3 12 8 2 3" xfId="10253"/>
    <cellStyle name="Başlık 3 2 3 12 8 2 4" xfId="10254"/>
    <cellStyle name="Başlık 3 2 3 12 8 2 5" xfId="10255"/>
    <cellStyle name="Başlık 3 2 3 12 8 3" xfId="10256"/>
    <cellStyle name="Başlık 3 2 3 12 8 4" xfId="10257"/>
    <cellStyle name="Başlık 3 2 3 12 8 5" xfId="10258"/>
    <cellStyle name="Başlık 3 2 3 12 8 6" xfId="10259"/>
    <cellStyle name="Başlık 3 2 3 12 9" xfId="10260"/>
    <cellStyle name="Başlık 3 2 3 12 9 2" xfId="10261"/>
    <cellStyle name="Başlık 3 2 3 12 9 2 2" xfId="10262"/>
    <cellStyle name="Başlık 3 2 3 12 9 2 3" xfId="10263"/>
    <cellStyle name="Başlık 3 2 3 12 9 2 4" xfId="10264"/>
    <cellStyle name="Başlık 3 2 3 12 9 2 5" xfId="10265"/>
    <cellStyle name="Başlık 3 2 3 12 9 3" xfId="10266"/>
    <cellStyle name="Başlık 3 2 3 12 9 4" xfId="10267"/>
    <cellStyle name="Başlık 3 2 3 12 9 5" xfId="10268"/>
    <cellStyle name="Başlık 3 2 3 12 9 6" xfId="10269"/>
    <cellStyle name="Başlık 3 2 3 13" xfId="10270"/>
    <cellStyle name="Başlık 3 2 3 13 10" xfId="10271"/>
    <cellStyle name="Başlık 3 2 3 13 10 2" xfId="10272"/>
    <cellStyle name="Başlık 3 2 3 13 10 2 2" xfId="10273"/>
    <cellStyle name="Başlık 3 2 3 13 10 2 3" xfId="10274"/>
    <cellStyle name="Başlık 3 2 3 13 10 2 4" xfId="10275"/>
    <cellStyle name="Başlık 3 2 3 13 10 2 5" xfId="10276"/>
    <cellStyle name="Başlık 3 2 3 13 10 3" xfId="10277"/>
    <cellStyle name="Başlık 3 2 3 13 10 4" xfId="10278"/>
    <cellStyle name="Başlık 3 2 3 13 10 5" xfId="10279"/>
    <cellStyle name="Başlık 3 2 3 13 10 6" xfId="10280"/>
    <cellStyle name="Başlık 3 2 3 13 11" xfId="10281"/>
    <cellStyle name="Başlık 3 2 3 13 11 2" xfId="10282"/>
    <cellStyle name="Başlık 3 2 3 13 11 2 2" xfId="10283"/>
    <cellStyle name="Başlık 3 2 3 13 11 2 3" xfId="10284"/>
    <cellStyle name="Başlık 3 2 3 13 11 2 4" xfId="10285"/>
    <cellStyle name="Başlık 3 2 3 13 11 2 5" xfId="10286"/>
    <cellStyle name="Başlık 3 2 3 13 11 3" xfId="10287"/>
    <cellStyle name="Başlık 3 2 3 13 11 4" xfId="10288"/>
    <cellStyle name="Başlık 3 2 3 13 11 5" xfId="10289"/>
    <cellStyle name="Başlık 3 2 3 13 11 6" xfId="10290"/>
    <cellStyle name="Başlık 3 2 3 13 12" xfId="10291"/>
    <cellStyle name="Başlık 3 2 3 13 12 2" xfId="10292"/>
    <cellStyle name="Başlık 3 2 3 13 12 2 2" xfId="10293"/>
    <cellStyle name="Başlık 3 2 3 13 12 2 3" xfId="10294"/>
    <cellStyle name="Başlık 3 2 3 13 12 2 4" xfId="10295"/>
    <cellStyle name="Başlık 3 2 3 13 12 2 5" xfId="10296"/>
    <cellStyle name="Başlık 3 2 3 13 12 3" xfId="10297"/>
    <cellStyle name="Başlık 3 2 3 13 12 4" xfId="10298"/>
    <cellStyle name="Başlık 3 2 3 13 12 5" xfId="10299"/>
    <cellStyle name="Başlık 3 2 3 13 12 6" xfId="10300"/>
    <cellStyle name="Başlık 3 2 3 13 13" xfId="10301"/>
    <cellStyle name="Başlık 3 2 3 13 13 2" xfId="10302"/>
    <cellStyle name="Başlık 3 2 3 13 13 2 2" xfId="10303"/>
    <cellStyle name="Başlık 3 2 3 13 13 2 3" xfId="10304"/>
    <cellStyle name="Başlık 3 2 3 13 13 2 4" xfId="10305"/>
    <cellStyle name="Başlık 3 2 3 13 13 2 5" xfId="10306"/>
    <cellStyle name="Başlık 3 2 3 13 13 3" xfId="10307"/>
    <cellStyle name="Başlık 3 2 3 13 13 4" xfId="10308"/>
    <cellStyle name="Başlık 3 2 3 13 13 5" xfId="10309"/>
    <cellStyle name="Başlık 3 2 3 13 13 6" xfId="10310"/>
    <cellStyle name="Başlık 3 2 3 13 14" xfId="10311"/>
    <cellStyle name="Başlık 3 2 3 13 14 2" xfId="10312"/>
    <cellStyle name="Başlık 3 2 3 13 14 2 2" xfId="10313"/>
    <cellStyle name="Başlık 3 2 3 13 14 2 3" xfId="10314"/>
    <cellStyle name="Başlık 3 2 3 13 14 2 4" xfId="10315"/>
    <cellStyle name="Başlık 3 2 3 13 14 2 5" xfId="10316"/>
    <cellStyle name="Başlık 3 2 3 13 14 3" xfId="10317"/>
    <cellStyle name="Başlık 3 2 3 13 14 4" xfId="10318"/>
    <cellStyle name="Başlık 3 2 3 13 14 5" xfId="10319"/>
    <cellStyle name="Başlık 3 2 3 13 14 6" xfId="10320"/>
    <cellStyle name="Başlık 3 2 3 13 15" xfId="10321"/>
    <cellStyle name="Başlık 3 2 3 13 15 2" xfId="10322"/>
    <cellStyle name="Başlık 3 2 3 13 15 2 2" xfId="10323"/>
    <cellStyle name="Başlık 3 2 3 13 15 2 3" xfId="10324"/>
    <cellStyle name="Başlık 3 2 3 13 15 2 4" xfId="10325"/>
    <cellStyle name="Başlık 3 2 3 13 15 2 5" xfId="10326"/>
    <cellStyle name="Başlık 3 2 3 13 15 3" xfId="10327"/>
    <cellStyle name="Başlık 3 2 3 13 15 4" xfId="10328"/>
    <cellStyle name="Başlık 3 2 3 13 15 5" xfId="10329"/>
    <cellStyle name="Başlık 3 2 3 13 15 6" xfId="10330"/>
    <cellStyle name="Başlık 3 2 3 13 16" xfId="10331"/>
    <cellStyle name="Başlık 3 2 3 13 16 2" xfId="10332"/>
    <cellStyle name="Başlık 3 2 3 13 16 2 2" xfId="10333"/>
    <cellStyle name="Başlık 3 2 3 13 16 2 3" xfId="10334"/>
    <cellStyle name="Başlık 3 2 3 13 16 2 4" xfId="10335"/>
    <cellStyle name="Başlık 3 2 3 13 16 2 5" xfId="10336"/>
    <cellStyle name="Başlık 3 2 3 13 16 3" xfId="10337"/>
    <cellStyle name="Başlık 3 2 3 13 16 4" xfId="10338"/>
    <cellStyle name="Başlık 3 2 3 13 16 5" xfId="10339"/>
    <cellStyle name="Başlık 3 2 3 13 16 6" xfId="10340"/>
    <cellStyle name="Başlık 3 2 3 13 17" xfId="10341"/>
    <cellStyle name="Başlık 3 2 3 13 17 2" xfId="10342"/>
    <cellStyle name="Başlık 3 2 3 13 17 3" xfId="10343"/>
    <cellStyle name="Başlık 3 2 3 13 17 4" xfId="10344"/>
    <cellStyle name="Başlık 3 2 3 13 17 5" xfId="10345"/>
    <cellStyle name="Başlık 3 2 3 13 18" xfId="10346"/>
    <cellStyle name="Başlık 3 2 3 13 19" xfId="10347"/>
    <cellStyle name="Başlık 3 2 3 13 2" xfId="10348"/>
    <cellStyle name="Başlık 3 2 3 13 2 10" xfId="10349"/>
    <cellStyle name="Başlık 3 2 3 13 2 10 2" xfId="10350"/>
    <cellStyle name="Başlık 3 2 3 13 2 10 2 2" xfId="10351"/>
    <cellStyle name="Başlık 3 2 3 13 2 10 2 3" xfId="10352"/>
    <cellStyle name="Başlık 3 2 3 13 2 10 2 4" xfId="10353"/>
    <cellStyle name="Başlık 3 2 3 13 2 10 2 5" xfId="10354"/>
    <cellStyle name="Başlık 3 2 3 13 2 10 3" xfId="10355"/>
    <cellStyle name="Başlık 3 2 3 13 2 10 4" xfId="10356"/>
    <cellStyle name="Başlık 3 2 3 13 2 10 5" xfId="10357"/>
    <cellStyle name="Başlık 3 2 3 13 2 10 6" xfId="10358"/>
    <cellStyle name="Başlık 3 2 3 13 2 11" xfId="10359"/>
    <cellStyle name="Başlık 3 2 3 13 2 11 2" xfId="10360"/>
    <cellStyle name="Başlık 3 2 3 13 2 11 2 2" xfId="10361"/>
    <cellStyle name="Başlık 3 2 3 13 2 11 2 3" xfId="10362"/>
    <cellStyle name="Başlık 3 2 3 13 2 11 2 4" xfId="10363"/>
    <cellStyle name="Başlık 3 2 3 13 2 11 2 5" xfId="10364"/>
    <cellStyle name="Başlık 3 2 3 13 2 11 3" xfId="10365"/>
    <cellStyle name="Başlık 3 2 3 13 2 11 4" xfId="10366"/>
    <cellStyle name="Başlık 3 2 3 13 2 11 5" xfId="10367"/>
    <cellStyle name="Başlık 3 2 3 13 2 11 6" xfId="10368"/>
    <cellStyle name="Başlık 3 2 3 13 2 12" xfId="10369"/>
    <cellStyle name="Başlık 3 2 3 13 2 12 2" xfId="10370"/>
    <cellStyle name="Başlık 3 2 3 13 2 12 2 2" xfId="10371"/>
    <cellStyle name="Başlık 3 2 3 13 2 12 2 3" xfId="10372"/>
    <cellStyle name="Başlık 3 2 3 13 2 12 2 4" xfId="10373"/>
    <cellStyle name="Başlık 3 2 3 13 2 12 2 5" xfId="10374"/>
    <cellStyle name="Başlık 3 2 3 13 2 12 3" xfId="10375"/>
    <cellStyle name="Başlık 3 2 3 13 2 12 4" xfId="10376"/>
    <cellStyle name="Başlık 3 2 3 13 2 12 5" xfId="10377"/>
    <cellStyle name="Başlık 3 2 3 13 2 12 6" xfId="10378"/>
    <cellStyle name="Başlık 3 2 3 13 2 13" xfId="10379"/>
    <cellStyle name="Başlık 3 2 3 13 2 13 2" xfId="10380"/>
    <cellStyle name="Başlık 3 2 3 13 2 13 2 2" xfId="10381"/>
    <cellStyle name="Başlık 3 2 3 13 2 13 2 3" xfId="10382"/>
    <cellStyle name="Başlık 3 2 3 13 2 13 2 4" xfId="10383"/>
    <cellStyle name="Başlık 3 2 3 13 2 13 2 5" xfId="10384"/>
    <cellStyle name="Başlık 3 2 3 13 2 13 3" xfId="10385"/>
    <cellStyle name="Başlık 3 2 3 13 2 13 4" xfId="10386"/>
    <cellStyle name="Başlık 3 2 3 13 2 13 5" xfId="10387"/>
    <cellStyle name="Başlık 3 2 3 13 2 13 6" xfId="10388"/>
    <cellStyle name="Başlık 3 2 3 13 2 14" xfId="10389"/>
    <cellStyle name="Başlık 3 2 3 13 2 14 2" xfId="10390"/>
    <cellStyle name="Başlık 3 2 3 13 2 14 3" xfId="10391"/>
    <cellStyle name="Başlık 3 2 3 13 2 14 4" xfId="10392"/>
    <cellStyle name="Başlık 3 2 3 13 2 14 5" xfId="10393"/>
    <cellStyle name="Başlık 3 2 3 13 2 15" xfId="10394"/>
    <cellStyle name="Başlık 3 2 3 13 2 16" xfId="10395"/>
    <cellStyle name="Başlık 3 2 3 13 2 17" xfId="10396"/>
    <cellStyle name="Başlık 3 2 3 13 2 18" xfId="10397"/>
    <cellStyle name="Başlık 3 2 3 13 2 2" xfId="10398"/>
    <cellStyle name="Başlık 3 2 3 13 2 2 2" xfId="10399"/>
    <cellStyle name="Başlık 3 2 3 13 2 2 2 2" xfId="10400"/>
    <cellStyle name="Başlık 3 2 3 13 2 2 2 3" xfId="10401"/>
    <cellStyle name="Başlık 3 2 3 13 2 2 2 4" xfId="10402"/>
    <cellStyle name="Başlık 3 2 3 13 2 2 2 5" xfId="10403"/>
    <cellStyle name="Başlık 3 2 3 13 2 2 3" xfId="10404"/>
    <cellStyle name="Başlık 3 2 3 13 2 2 4" xfId="10405"/>
    <cellStyle name="Başlık 3 2 3 13 2 2 5" xfId="10406"/>
    <cellStyle name="Başlık 3 2 3 13 2 2 6" xfId="10407"/>
    <cellStyle name="Başlık 3 2 3 13 2 3" xfId="10408"/>
    <cellStyle name="Başlık 3 2 3 13 2 3 2" xfId="10409"/>
    <cellStyle name="Başlık 3 2 3 13 2 3 2 2" xfId="10410"/>
    <cellStyle name="Başlık 3 2 3 13 2 3 2 3" xfId="10411"/>
    <cellStyle name="Başlık 3 2 3 13 2 3 2 4" xfId="10412"/>
    <cellStyle name="Başlık 3 2 3 13 2 3 2 5" xfId="10413"/>
    <cellStyle name="Başlık 3 2 3 13 2 3 3" xfId="10414"/>
    <cellStyle name="Başlık 3 2 3 13 2 3 4" xfId="10415"/>
    <cellStyle name="Başlık 3 2 3 13 2 3 5" xfId="10416"/>
    <cellStyle name="Başlık 3 2 3 13 2 3 6" xfId="10417"/>
    <cellStyle name="Başlık 3 2 3 13 2 4" xfId="10418"/>
    <cellStyle name="Başlık 3 2 3 13 2 4 2" xfId="10419"/>
    <cellStyle name="Başlık 3 2 3 13 2 4 2 2" xfId="10420"/>
    <cellStyle name="Başlık 3 2 3 13 2 4 2 3" xfId="10421"/>
    <cellStyle name="Başlık 3 2 3 13 2 4 2 4" xfId="10422"/>
    <cellStyle name="Başlık 3 2 3 13 2 4 2 5" xfId="10423"/>
    <cellStyle name="Başlık 3 2 3 13 2 4 3" xfId="10424"/>
    <cellStyle name="Başlık 3 2 3 13 2 4 4" xfId="10425"/>
    <cellStyle name="Başlık 3 2 3 13 2 4 5" xfId="10426"/>
    <cellStyle name="Başlık 3 2 3 13 2 4 6" xfId="10427"/>
    <cellStyle name="Başlık 3 2 3 13 2 5" xfId="10428"/>
    <cellStyle name="Başlık 3 2 3 13 2 5 2" xfId="10429"/>
    <cellStyle name="Başlık 3 2 3 13 2 5 2 2" xfId="10430"/>
    <cellStyle name="Başlık 3 2 3 13 2 5 2 3" xfId="10431"/>
    <cellStyle name="Başlık 3 2 3 13 2 5 2 4" xfId="10432"/>
    <cellStyle name="Başlık 3 2 3 13 2 5 2 5" xfId="10433"/>
    <cellStyle name="Başlık 3 2 3 13 2 5 3" xfId="10434"/>
    <cellStyle name="Başlık 3 2 3 13 2 5 4" xfId="10435"/>
    <cellStyle name="Başlık 3 2 3 13 2 5 5" xfId="10436"/>
    <cellStyle name="Başlık 3 2 3 13 2 5 6" xfId="10437"/>
    <cellStyle name="Başlık 3 2 3 13 2 6" xfId="10438"/>
    <cellStyle name="Başlık 3 2 3 13 2 6 2" xfId="10439"/>
    <cellStyle name="Başlık 3 2 3 13 2 6 2 2" xfId="10440"/>
    <cellStyle name="Başlık 3 2 3 13 2 6 2 3" xfId="10441"/>
    <cellStyle name="Başlık 3 2 3 13 2 6 2 4" xfId="10442"/>
    <cellStyle name="Başlık 3 2 3 13 2 6 2 5" xfId="10443"/>
    <cellStyle name="Başlık 3 2 3 13 2 6 3" xfId="10444"/>
    <cellStyle name="Başlık 3 2 3 13 2 6 4" xfId="10445"/>
    <cellStyle name="Başlık 3 2 3 13 2 6 5" xfId="10446"/>
    <cellStyle name="Başlık 3 2 3 13 2 6 6" xfId="10447"/>
    <cellStyle name="Başlık 3 2 3 13 2 7" xfId="10448"/>
    <cellStyle name="Başlık 3 2 3 13 2 7 2" xfId="10449"/>
    <cellStyle name="Başlık 3 2 3 13 2 7 2 2" xfId="10450"/>
    <cellStyle name="Başlık 3 2 3 13 2 7 2 3" xfId="10451"/>
    <cellStyle name="Başlık 3 2 3 13 2 7 2 4" xfId="10452"/>
    <cellStyle name="Başlık 3 2 3 13 2 7 2 5" xfId="10453"/>
    <cellStyle name="Başlık 3 2 3 13 2 7 3" xfId="10454"/>
    <cellStyle name="Başlık 3 2 3 13 2 7 4" xfId="10455"/>
    <cellStyle name="Başlık 3 2 3 13 2 7 5" xfId="10456"/>
    <cellStyle name="Başlık 3 2 3 13 2 7 6" xfId="10457"/>
    <cellStyle name="Başlık 3 2 3 13 2 8" xfId="10458"/>
    <cellStyle name="Başlık 3 2 3 13 2 8 2" xfId="10459"/>
    <cellStyle name="Başlık 3 2 3 13 2 8 2 2" xfId="10460"/>
    <cellStyle name="Başlık 3 2 3 13 2 8 2 3" xfId="10461"/>
    <cellStyle name="Başlık 3 2 3 13 2 8 2 4" xfId="10462"/>
    <cellStyle name="Başlık 3 2 3 13 2 8 2 5" xfId="10463"/>
    <cellStyle name="Başlık 3 2 3 13 2 8 3" xfId="10464"/>
    <cellStyle name="Başlık 3 2 3 13 2 8 4" xfId="10465"/>
    <cellStyle name="Başlık 3 2 3 13 2 8 5" xfId="10466"/>
    <cellStyle name="Başlık 3 2 3 13 2 8 6" xfId="10467"/>
    <cellStyle name="Başlık 3 2 3 13 2 9" xfId="10468"/>
    <cellStyle name="Başlık 3 2 3 13 2 9 2" xfId="10469"/>
    <cellStyle name="Başlık 3 2 3 13 2 9 2 2" xfId="10470"/>
    <cellStyle name="Başlık 3 2 3 13 2 9 2 3" xfId="10471"/>
    <cellStyle name="Başlık 3 2 3 13 2 9 2 4" xfId="10472"/>
    <cellStyle name="Başlık 3 2 3 13 2 9 2 5" xfId="10473"/>
    <cellStyle name="Başlık 3 2 3 13 2 9 3" xfId="10474"/>
    <cellStyle name="Başlık 3 2 3 13 2 9 4" xfId="10475"/>
    <cellStyle name="Başlık 3 2 3 13 2 9 5" xfId="10476"/>
    <cellStyle name="Başlık 3 2 3 13 2 9 6" xfId="10477"/>
    <cellStyle name="Başlık 3 2 3 13 20" xfId="10478"/>
    <cellStyle name="Başlık 3 2 3 13 21" xfId="10479"/>
    <cellStyle name="Başlık 3 2 3 13 3" xfId="10480"/>
    <cellStyle name="Başlık 3 2 3 13 3 2" xfId="10481"/>
    <cellStyle name="Başlık 3 2 3 13 3 2 2" xfId="10482"/>
    <cellStyle name="Başlık 3 2 3 13 3 2 3" xfId="10483"/>
    <cellStyle name="Başlık 3 2 3 13 3 2 4" xfId="10484"/>
    <cellStyle name="Başlık 3 2 3 13 3 2 5" xfId="10485"/>
    <cellStyle name="Başlık 3 2 3 13 3 3" xfId="10486"/>
    <cellStyle name="Başlık 3 2 3 13 3 4" xfId="10487"/>
    <cellStyle name="Başlık 3 2 3 13 3 5" xfId="10488"/>
    <cellStyle name="Başlık 3 2 3 13 3 6" xfId="10489"/>
    <cellStyle name="Başlık 3 2 3 13 4" xfId="10490"/>
    <cellStyle name="Başlık 3 2 3 13 4 2" xfId="10491"/>
    <cellStyle name="Başlık 3 2 3 13 4 2 2" xfId="10492"/>
    <cellStyle name="Başlık 3 2 3 13 4 2 3" xfId="10493"/>
    <cellStyle name="Başlık 3 2 3 13 4 2 4" xfId="10494"/>
    <cellStyle name="Başlık 3 2 3 13 4 2 5" xfId="10495"/>
    <cellStyle name="Başlık 3 2 3 13 4 3" xfId="10496"/>
    <cellStyle name="Başlık 3 2 3 13 4 4" xfId="10497"/>
    <cellStyle name="Başlık 3 2 3 13 4 5" xfId="10498"/>
    <cellStyle name="Başlık 3 2 3 13 4 6" xfId="10499"/>
    <cellStyle name="Başlık 3 2 3 13 5" xfId="10500"/>
    <cellStyle name="Başlık 3 2 3 13 5 2" xfId="10501"/>
    <cellStyle name="Başlık 3 2 3 13 5 2 2" xfId="10502"/>
    <cellStyle name="Başlık 3 2 3 13 5 2 3" xfId="10503"/>
    <cellStyle name="Başlık 3 2 3 13 5 2 4" xfId="10504"/>
    <cellStyle name="Başlık 3 2 3 13 5 2 5" xfId="10505"/>
    <cellStyle name="Başlık 3 2 3 13 5 3" xfId="10506"/>
    <cellStyle name="Başlık 3 2 3 13 5 4" xfId="10507"/>
    <cellStyle name="Başlık 3 2 3 13 5 5" xfId="10508"/>
    <cellStyle name="Başlık 3 2 3 13 5 6" xfId="10509"/>
    <cellStyle name="Başlık 3 2 3 13 6" xfId="10510"/>
    <cellStyle name="Başlık 3 2 3 13 6 2" xfId="10511"/>
    <cellStyle name="Başlık 3 2 3 13 6 2 2" xfId="10512"/>
    <cellStyle name="Başlık 3 2 3 13 6 2 3" xfId="10513"/>
    <cellStyle name="Başlık 3 2 3 13 6 2 4" xfId="10514"/>
    <cellStyle name="Başlık 3 2 3 13 6 2 5" xfId="10515"/>
    <cellStyle name="Başlık 3 2 3 13 6 3" xfId="10516"/>
    <cellStyle name="Başlık 3 2 3 13 6 4" xfId="10517"/>
    <cellStyle name="Başlık 3 2 3 13 6 5" xfId="10518"/>
    <cellStyle name="Başlık 3 2 3 13 6 6" xfId="10519"/>
    <cellStyle name="Başlık 3 2 3 13 7" xfId="10520"/>
    <cellStyle name="Başlık 3 2 3 13 7 2" xfId="10521"/>
    <cellStyle name="Başlık 3 2 3 13 7 2 2" xfId="10522"/>
    <cellStyle name="Başlık 3 2 3 13 7 2 3" xfId="10523"/>
    <cellStyle name="Başlık 3 2 3 13 7 2 4" xfId="10524"/>
    <cellStyle name="Başlık 3 2 3 13 7 2 5" xfId="10525"/>
    <cellStyle name="Başlık 3 2 3 13 7 3" xfId="10526"/>
    <cellStyle name="Başlık 3 2 3 13 7 4" xfId="10527"/>
    <cellStyle name="Başlık 3 2 3 13 7 5" xfId="10528"/>
    <cellStyle name="Başlık 3 2 3 13 7 6" xfId="10529"/>
    <cellStyle name="Başlık 3 2 3 13 8" xfId="10530"/>
    <cellStyle name="Başlık 3 2 3 13 8 2" xfId="10531"/>
    <cellStyle name="Başlık 3 2 3 13 8 2 2" xfId="10532"/>
    <cellStyle name="Başlık 3 2 3 13 8 2 3" xfId="10533"/>
    <cellStyle name="Başlık 3 2 3 13 8 2 4" xfId="10534"/>
    <cellStyle name="Başlık 3 2 3 13 8 2 5" xfId="10535"/>
    <cellStyle name="Başlık 3 2 3 13 8 3" xfId="10536"/>
    <cellStyle name="Başlık 3 2 3 13 8 4" xfId="10537"/>
    <cellStyle name="Başlık 3 2 3 13 8 5" xfId="10538"/>
    <cellStyle name="Başlık 3 2 3 13 8 6" xfId="10539"/>
    <cellStyle name="Başlık 3 2 3 13 9" xfId="10540"/>
    <cellStyle name="Başlık 3 2 3 13 9 2" xfId="10541"/>
    <cellStyle name="Başlık 3 2 3 13 9 2 2" xfId="10542"/>
    <cellStyle name="Başlık 3 2 3 13 9 2 3" xfId="10543"/>
    <cellStyle name="Başlık 3 2 3 13 9 2 4" xfId="10544"/>
    <cellStyle name="Başlık 3 2 3 13 9 2 5" xfId="10545"/>
    <cellStyle name="Başlık 3 2 3 13 9 3" xfId="10546"/>
    <cellStyle name="Başlık 3 2 3 13 9 4" xfId="10547"/>
    <cellStyle name="Başlık 3 2 3 13 9 5" xfId="10548"/>
    <cellStyle name="Başlık 3 2 3 13 9 6" xfId="10549"/>
    <cellStyle name="Başlık 3 2 3 14" xfId="10550"/>
    <cellStyle name="Başlık 3 2 3 14 10" xfId="10551"/>
    <cellStyle name="Başlık 3 2 3 14 10 2" xfId="10552"/>
    <cellStyle name="Başlık 3 2 3 14 10 2 2" xfId="10553"/>
    <cellStyle name="Başlık 3 2 3 14 10 2 3" xfId="10554"/>
    <cellStyle name="Başlık 3 2 3 14 10 2 4" xfId="10555"/>
    <cellStyle name="Başlık 3 2 3 14 10 2 5" xfId="10556"/>
    <cellStyle name="Başlık 3 2 3 14 10 3" xfId="10557"/>
    <cellStyle name="Başlık 3 2 3 14 10 4" xfId="10558"/>
    <cellStyle name="Başlık 3 2 3 14 10 5" xfId="10559"/>
    <cellStyle name="Başlık 3 2 3 14 10 6" xfId="10560"/>
    <cellStyle name="Başlık 3 2 3 14 11" xfId="10561"/>
    <cellStyle name="Başlık 3 2 3 14 11 2" xfId="10562"/>
    <cellStyle name="Başlık 3 2 3 14 11 2 2" xfId="10563"/>
    <cellStyle name="Başlık 3 2 3 14 11 2 3" xfId="10564"/>
    <cellStyle name="Başlık 3 2 3 14 11 2 4" xfId="10565"/>
    <cellStyle name="Başlık 3 2 3 14 11 2 5" xfId="10566"/>
    <cellStyle name="Başlık 3 2 3 14 11 3" xfId="10567"/>
    <cellStyle name="Başlık 3 2 3 14 11 4" xfId="10568"/>
    <cellStyle name="Başlık 3 2 3 14 11 5" xfId="10569"/>
    <cellStyle name="Başlık 3 2 3 14 11 6" xfId="10570"/>
    <cellStyle name="Başlık 3 2 3 14 12" xfId="10571"/>
    <cellStyle name="Başlık 3 2 3 14 12 2" xfId="10572"/>
    <cellStyle name="Başlık 3 2 3 14 12 2 2" xfId="10573"/>
    <cellStyle name="Başlık 3 2 3 14 12 2 3" xfId="10574"/>
    <cellStyle name="Başlık 3 2 3 14 12 2 4" xfId="10575"/>
    <cellStyle name="Başlık 3 2 3 14 12 2 5" xfId="10576"/>
    <cellStyle name="Başlık 3 2 3 14 12 3" xfId="10577"/>
    <cellStyle name="Başlık 3 2 3 14 12 4" xfId="10578"/>
    <cellStyle name="Başlık 3 2 3 14 12 5" xfId="10579"/>
    <cellStyle name="Başlık 3 2 3 14 12 6" xfId="10580"/>
    <cellStyle name="Başlık 3 2 3 14 13" xfId="10581"/>
    <cellStyle name="Başlık 3 2 3 14 13 2" xfId="10582"/>
    <cellStyle name="Başlık 3 2 3 14 13 2 2" xfId="10583"/>
    <cellStyle name="Başlık 3 2 3 14 13 2 3" xfId="10584"/>
    <cellStyle name="Başlık 3 2 3 14 13 2 4" xfId="10585"/>
    <cellStyle name="Başlık 3 2 3 14 13 2 5" xfId="10586"/>
    <cellStyle name="Başlık 3 2 3 14 13 3" xfId="10587"/>
    <cellStyle name="Başlık 3 2 3 14 13 4" xfId="10588"/>
    <cellStyle name="Başlık 3 2 3 14 13 5" xfId="10589"/>
    <cellStyle name="Başlık 3 2 3 14 13 6" xfId="10590"/>
    <cellStyle name="Başlık 3 2 3 14 14" xfId="10591"/>
    <cellStyle name="Başlık 3 2 3 14 14 2" xfId="10592"/>
    <cellStyle name="Başlık 3 2 3 14 14 2 2" xfId="10593"/>
    <cellStyle name="Başlık 3 2 3 14 14 2 3" xfId="10594"/>
    <cellStyle name="Başlık 3 2 3 14 14 2 4" xfId="10595"/>
    <cellStyle name="Başlık 3 2 3 14 14 2 5" xfId="10596"/>
    <cellStyle name="Başlık 3 2 3 14 14 3" xfId="10597"/>
    <cellStyle name="Başlık 3 2 3 14 14 4" xfId="10598"/>
    <cellStyle name="Başlık 3 2 3 14 14 5" xfId="10599"/>
    <cellStyle name="Başlık 3 2 3 14 14 6" xfId="10600"/>
    <cellStyle name="Başlık 3 2 3 14 15" xfId="10601"/>
    <cellStyle name="Başlık 3 2 3 14 15 2" xfId="10602"/>
    <cellStyle name="Başlık 3 2 3 14 15 2 2" xfId="10603"/>
    <cellStyle name="Başlık 3 2 3 14 15 2 3" xfId="10604"/>
    <cellStyle name="Başlık 3 2 3 14 15 2 4" xfId="10605"/>
    <cellStyle name="Başlık 3 2 3 14 15 2 5" xfId="10606"/>
    <cellStyle name="Başlık 3 2 3 14 15 3" xfId="10607"/>
    <cellStyle name="Başlık 3 2 3 14 15 4" xfId="10608"/>
    <cellStyle name="Başlık 3 2 3 14 15 5" xfId="10609"/>
    <cellStyle name="Başlık 3 2 3 14 15 6" xfId="10610"/>
    <cellStyle name="Başlık 3 2 3 14 16" xfId="10611"/>
    <cellStyle name="Başlık 3 2 3 14 16 2" xfId="10612"/>
    <cellStyle name="Başlık 3 2 3 14 16 2 2" xfId="10613"/>
    <cellStyle name="Başlık 3 2 3 14 16 2 3" xfId="10614"/>
    <cellStyle name="Başlık 3 2 3 14 16 2 4" xfId="10615"/>
    <cellStyle name="Başlık 3 2 3 14 16 2 5" xfId="10616"/>
    <cellStyle name="Başlık 3 2 3 14 16 3" xfId="10617"/>
    <cellStyle name="Başlık 3 2 3 14 16 4" xfId="10618"/>
    <cellStyle name="Başlık 3 2 3 14 16 5" xfId="10619"/>
    <cellStyle name="Başlık 3 2 3 14 16 6" xfId="10620"/>
    <cellStyle name="Başlık 3 2 3 14 17" xfId="10621"/>
    <cellStyle name="Başlık 3 2 3 14 17 2" xfId="10622"/>
    <cellStyle name="Başlık 3 2 3 14 17 3" xfId="10623"/>
    <cellStyle name="Başlık 3 2 3 14 17 4" xfId="10624"/>
    <cellStyle name="Başlık 3 2 3 14 17 5" xfId="10625"/>
    <cellStyle name="Başlık 3 2 3 14 18" xfId="10626"/>
    <cellStyle name="Başlık 3 2 3 14 19" xfId="10627"/>
    <cellStyle name="Başlık 3 2 3 14 2" xfId="10628"/>
    <cellStyle name="Başlık 3 2 3 14 2 10" xfId="10629"/>
    <cellStyle name="Başlık 3 2 3 14 2 10 2" xfId="10630"/>
    <cellStyle name="Başlık 3 2 3 14 2 10 2 2" xfId="10631"/>
    <cellStyle name="Başlık 3 2 3 14 2 10 2 3" xfId="10632"/>
    <cellStyle name="Başlık 3 2 3 14 2 10 2 4" xfId="10633"/>
    <cellStyle name="Başlık 3 2 3 14 2 10 2 5" xfId="10634"/>
    <cellStyle name="Başlık 3 2 3 14 2 10 3" xfId="10635"/>
    <cellStyle name="Başlık 3 2 3 14 2 10 4" xfId="10636"/>
    <cellStyle name="Başlık 3 2 3 14 2 10 5" xfId="10637"/>
    <cellStyle name="Başlık 3 2 3 14 2 10 6" xfId="10638"/>
    <cellStyle name="Başlık 3 2 3 14 2 11" xfId="10639"/>
    <cellStyle name="Başlık 3 2 3 14 2 11 2" xfId="10640"/>
    <cellStyle name="Başlık 3 2 3 14 2 11 2 2" xfId="10641"/>
    <cellStyle name="Başlık 3 2 3 14 2 11 2 3" xfId="10642"/>
    <cellStyle name="Başlık 3 2 3 14 2 11 2 4" xfId="10643"/>
    <cellStyle name="Başlık 3 2 3 14 2 11 2 5" xfId="10644"/>
    <cellStyle name="Başlık 3 2 3 14 2 11 3" xfId="10645"/>
    <cellStyle name="Başlık 3 2 3 14 2 11 4" xfId="10646"/>
    <cellStyle name="Başlık 3 2 3 14 2 11 5" xfId="10647"/>
    <cellStyle name="Başlık 3 2 3 14 2 11 6" xfId="10648"/>
    <cellStyle name="Başlık 3 2 3 14 2 12" xfId="10649"/>
    <cellStyle name="Başlık 3 2 3 14 2 12 2" xfId="10650"/>
    <cellStyle name="Başlık 3 2 3 14 2 12 2 2" xfId="10651"/>
    <cellStyle name="Başlık 3 2 3 14 2 12 2 3" xfId="10652"/>
    <cellStyle name="Başlık 3 2 3 14 2 12 2 4" xfId="10653"/>
    <cellStyle name="Başlık 3 2 3 14 2 12 2 5" xfId="10654"/>
    <cellStyle name="Başlık 3 2 3 14 2 12 3" xfId="10655"/>
    <cellStyle name="Başlık 3 2 3 14 2 12 4" xfId="10656"/>
    <cellStyle name="Başlık 3 2 3 14 2 12 5" xfId="10657"/>
    <cellStyle name="Başlık 3 2 3 14 2 12 6" xfId="10658"/>
    <cellStyle name="Başlık 3 2 3 14 2 13" xfId="10659"/>
    <cellStyle name="Başlık 3 2 3 14 2 13 2" xfId="10660"/>
    <cellStyle name="Başlık 3 2 3 14 2 13 2 2" xfId="10661"/>
    <cellStyle name="Başlık 3 2 3 14 2 13 2 3" xfId="10662"/>
    <cellStyle name="Başlık 3 2 3 14 2 13 2 4" xfId="10663"/>
    <cellStyle name="Başlık 3 2 3 14 2 13 2 5" xfId="10664"/>
    <cellStyle name="Başlık 3 2 3 14 2 13 3" xfId="10665"/>
    <cellStyle name="Başlık 3 2 3 14 2 13 4" xfId="10666"/>
    <cellStyle name="Başlık 3 2 3 14 2 13 5" xfId="10667"/>
    <cellStyle name="Başlık 3 2 3 14 2 13 6" xfId="10668"/>
    <cellStyle name="Başlık 3 2 3 14 2 14" xfId="10669"/>
    <cellStyle name="Başlık 3 2 3 14 2 14 2" xfId="10670"/>
    <cellStyle name="Başlık 3 2 3 14 2 14 3" xfId="10671"/>
    <cellStyle name="Başlık 3 2 3 14 2 14 4" xfId="10672"/>
    <cellStyle name="Başlık 3 2 3 14 2 14 5" xfId="10673"/>
    <cellStyle name="Başlık 3 2 3 14 2 15" xfId="10674"/>
    <cellStyle name="Başlık 3 2 3 14 2 16" xfId="10675"/>
    <cellStyle name="Başlık 3 2 3 14 2 17" xfId="10676"/>
    <cellStyle name="Başlık 3 2 3 14 2 18" xfId="10677"/>
    <cellStyle name="Başlık 3 2 3 14 2 2" xfId="10678"/>
    <cellStyle name="Başlık 3 2 3 14 2 2 2" xfId="10679"/>
    <cellStyle name="Başlık 3 2 3 14 2 2 2 2" xfId="10680"/>
    <cellStyle name="Başlık 3 2 3 14 2 2 2 3" xfId="10681"/>
    <cellStyle name="Başlık 3 2 3 14 2 2 2 4" xfId="10682"/>
    <cellStyle name="Başlık 3 2 3 14 2 2 2 5" xfId="10683"/>
    <cellStyle name="Başlık 3 2 3 14 2 2 3" xfId="10684"/>
    <cellStyle name="Başlık 3 2 3 14 2 2 4" xfId="10685"/>
    <cellStyle name="Başlık 3 2 3 14 2 2 5" xfId="10686"/>
    <cellStyle name="Başlık 3 2 3 14 2 2 6" xfId="10687"/>
    <cellStyle name="Başlık 3 2 3 14 2 3" xfId="10688"/>
    <cellStyle name="Başlık 3 2 3 14 2 3 2" xfId="10689"/>
    <cellStyle name="Başlık 3 2 3 14 2 3 2 2" xfId="10690"/>
    <cellStyle name="Başlık 3 2 3 14 2 3 2 3" xfId="10691"/>
    <cellStyle name="Başlık 3 2 3 14 2 3 2 4" xfId="10692"/>
    <cellStyle name="Başlık 3 2 3 14 2 3 2 5" xfId="10693"/>
    <cellStyle name="Başlık 3 2 3 14 2 3 3" xfId="10694"/>
    <cellStyle name="Başlık 3 2 3 14 2 3 4" xfId="10695"/>
    <cellStyle name="Başlık 3 2 3 14 2 3 5" xfId="10696"/>
    <cellStyle name="Başlık 3 2 3 14 2 3 6" xfId="10697"/>
    <cellStyle name="Başlık 3 2 3 14 2 4" xfId="10698"/>
    <cellStyle name="Başlık 3 2 3 14 2 4 2" xfId="10699"/>
    <cellStyle name="Başlık 3 2 3 14 2 4 2 2" xfId="10700"/>
    <cellStyle name="Başlık 3 2 3 14 2 4 2 3" xfId="10701"/>
    <cellStyle name="Başlık 3 2 3 14 2 4 2 4" xfId="10702"/>
    <cellStyle name="Başlık 3 2 3 14 2 4 2 5" xfId="10703"/>
    <cellStyle name="Başlık 3 2 3 14 2 4 3" xfId="10704"/>
    <cellStyle name="Başlık 3 2 3 14 2 4 4" xfId="10705"/>
    <cellStyle name="Başlık 3 2 3 14 2 4 5" xfId="10706"/>
    <cellStyle name="Başlık 3 2 3 14 2 4 6" xfId="10707"/>
    <cellStyle name="Başlık 3 2 3 14 2 5" xfId="10708"/>
    <cellStyle name="Başlık 3 2 3 14 2 5 2" xfId="10709"/>
    <cellStyle name="Başlık 3 2 3 14 2 5 2 2" xfId="10710"/>
    <cellStyle name="Başlık 3 2 3 14 2 5 2 3" xfId="10711"/>
    <cellStyle name="Başlık 3 2 3 14 2 5 2 4" xfId="10712"/>
    <cellStyle name="Başlık 3 2 3 14 2 5 2 5" xfId="10713"/>
    <cellStyle name="Başlık 3 2 3 14 2 5 3" xfId="10714"/>
    <cellStyle name="Başlık 3 2 3 14 2 5 4" xfId="10715"/>
    <cellStyle name="Başlık 3 2 3 14 2 5 5" xfId="10716"/>
    <cellStyle name="Başlık 3 2 3 14 2 5 6" xfId="10717"/>
    <cellStyle name="Başlık 3 2 3 14 2 6" xfId="10718"/>
    <cellStyle name="Başlık 3 2 3 14 2 6 2" xfId="10719"/>
    <cellStyle name="Başlık 3 2 3 14 2 6 2 2" xfId="10720"/>
    <cellStyle name="Başlık 3 2 3 14 2 6 2 3" xfId="10721"/>
    <cellStyle name="Başlık 3 2 3 14 2 6 2 4" xfId="10722"/>
    <cellStyle name="Başlık 3 2 3 14 2 6 2 5" xfId="10723"/>
    <cellStyle name="Başlık 3 2 3 14 2 6 3" xfId="10724"/>
    <cellStyle name="Başlık 3 2 3 14 2 6 4" xfId="10725"/>
    <cellStyle name="Başlık 3 2 3 14 2 6 5" xfId="10726"/>
    <cellStyle name="Başlık 3 2 3 14 2 6 6" xfId="10727"/>
    <cellStyle name="Başlık 3 2 3 14 2 7" xfId="10728"/>
    <cellStyle name="Başlık 3 2 3 14 2 7 2" xfId="10729"/>
    <cellStyle name="Başlık 3 2 3 14 2 7 2 2" xfId="10730"/>
    <cellStyle name="Başlık 3 2 3 14 2 7 2 3" xfId="10731"/>
    <cellStyle name="Başlık 3 2 3 14 2 7 2 4" xfId="10732"/>
    <cellStyle name="Başlık 3 2 3 14 2 7 2 5" xfId="10733"/>
    <cellStyle name="Başlık 3 2 3 14 2 7 3" xfId="10734"/>
    <cellStyle name="Başlık 3 2 3 14 2 7 4" xfId="10735"/>
    <cellStyle name="Başlık 3 2 3 14 2 7 5" xfId="10736"/>
    <cellStyle name="Başlık 3 2 3 14 2 7 6" xfId="10737"/>
    <cellStyle name="Başlık 3 2 3 14 2 8" xfId="10738"/>
    <cellStyle name="Başlık 3 2 3 14 2 8 2" xfId="10739"/>
    <cellStyle name="Başlık 3 2 3 14 2 8 2 2" xfId="10740"/>
    <cellStyle name="Başlık 3 2 3 14 2 8 2 3" xfId="10741"/>
    <cellStyle name="Başlık 3 2 3 14 2 8 2 4" xfId="10742"/>
    <cellStyle name="Başlık 3 2 3 14 2 8 2 5" xfId="10743"/>
    <cellStyle name="Başlık 3 2 3 14 2 8 3" xfId="10744"/>
    <cellStyle name="Başlık 3 2 3 14 2 8 4" xfId="10745"/>
    <cellStyle name="Başlık 3 2 3 14 2 8 5" xfId="10746"/>
    <cellStyle name="Başlık 3 2 3 14 2 8 6" xfId="10747"/>
    <cellStyle name="Başlık 3 2 3 14 2 9" xfId="10748"/>
    <cellStyle name="Başlık 3 2 3 14 2 9 2" xfId="10749"/>
    <cellStyle name="Başlık 3 2 3 14 2 9 2 2" xfId="10750"/>
    <cellStyle name="Başlık 3 2 3 14 2 9 2 3" xfId="10751"/>
    <cellStyle name="Başlık 3 2 3 14 2 9 2 4" xfId="10752"/>
    <cellStyle name="Başlık 3 2 3 14 2 9 2 5" xfId="10753"/>
    <cellStyle name="Başlık 3 2 3 14 2 9 3" xfId="10754"/>
    <cellStyle name="Başlık 3 2 3 14 2 9 4" xfId="10755"/>
    <cellStyle name="Başlık 3 2 3 14 2 9 5" xfId="10756"/>
    <cellStyle name="Başlık 3 2 3 14 2 9 6" xfId="10757"/>
    <cellStyle name="Başlık 3 2 3 14 20" xfId="10758"/>
    <cellStyle name="Başlık 3 2 3 14 21" xfId="10759"/>
    <cellStyle name="Başlık 3 2 3 14 3" xfId="10760"/>
    <cellStyle name="Başlık 3 2 3 14 3 2" xfId="10761"/>
    <cellStyle name="Başlık 3 2 3 14 3 2 2" xfId="10762"/>
    <cellStyle name="Başlık 3 2 3 14 3 2 3" xfId="10763"/>
    <cellStyle name="Başlık 3 2 3 14 3 2 4" xfId="10764"/>
    <cellStyle name="Başlık 3 2 3 14 3 2 5" xfId="10765"/>
    <cellStyle name="Başlık 3 2 3 14 3 3" xfId="10766"/>
    <cellStyle name="Başlık 3 2 3 14 3 4" xfId="10767"/>
    <cellStyle name="Başlık 3 2 3 14 3 5" xfId="10768"/>
    <cellStyle name="Başlık 3 2 3 14 3 6" xfId="10769"/>
    <cellStyle name="Başlık 3 2 3 14 4" xfId="10770"/>
    <cellStyle name="Başlık 3 2 3 14 4 2" xfId="10771"/>
    <cellStyle name="Başlık 3 2 3 14 4 2 2" xfId="10772"/>
    <cellStyle name="Başlık 3 2 3 14 4 2 3" xfId="10773"/>
    <cellStyle name="Başlık 3 2 3 14 4 2 4" xfId="10774"/>
    <cellStyle name="Başlık 3 2 3 14 4 2 5" xfId="10775"/>
    <cellStyle name="Başlık 3 2 3 14 4 3" xfId="10776"/>
    <cellStyle name="Başlık 3 2 3 14 4 4" xfId="10777"/>
    <cellStyle name="Başlık 3 2 3 14 4 5" xfId="10778"/>
    <cellStyle name="Başlık 3 2 3 14 4 6" xfId="10779"/>
    <cellStyle name="Başlık 3 2 3 14 5" xfId="10780"/>
    <cellStyle name="Başlık 3 2 3 14 5 2" xfId="10781"/>
    <cellStyle name="Başlık 3 2 3 14 5 2 2" xfId="10782"/>
    <cellStyle name="Başlık 3 2 3 14 5 2 3" xfId="10783"/>
    <cellStyle name="Başlık 3 2 3 14 5 2 4" xfId="10784"/>
    <cellStyle name="Başlık 3 2 3 14 5 2 5" xfId="10785"/>
    <cellStyle name="Başlık 3 2 3 14 5 3" xfId="10786"/>
    <cellStyle name="Başlık 3 2 3 14 5 4" xfId="10787"/>
    <cellStyle name="Başlık 3 2 3 14 5 5" xfId="10788"/>
    <cellStyle name="Başlık 3 2 3 14 5 6" xfId="10789"/>
    <cellStyle name="Başlık 3 2 3 14 6" xfId="10790"/>
    <cellStyle name="Başlık 3 2 3 14 6 2" xfId="10791"/>
    <cellStyle name="Başlık 3 2 3 14 6 2 2" xfId="10792"/>
    <cellStyle name="Başlık 3 2 3 14 6 2 3" xfId="10793"/>
    <cellStyle name="Başlık 3 2 3 14 6 2 4" xfId="10794"/>
    <cellStyle name="Başlık 3 2 3 14 6 2 5" xfId="10795"/>
    <cellStyle name="Başlık 3 2 3 14 6 3" xfId="10796"/>
    <cellStyle name="Başlık 3 2 3 14 6 4" xfId="10797"/>
    <cellStyle name="Başlık 3 2 3 14 6 5" xfId="10798"/>
    <cellStyle name="Başlık 3 2 3 14 6 6" xfId="10799"/>
    <cellStyle name="Başlık 3 2 3 14 7" xfId="10800"/>
    <cellStyle name="Başlık 3 2 3 14 7 2" xfId="10801"/>
    <cellStyle name="Başlık 3 2 3 14 7 2 2" xfId="10802"/>
    <cellStyle name="Başlık 3 2 3 14 7 2 3" xfId="10803"/>
    <cellStyle name="Başlık 3 2 3 14 7 2 4" xfId="10804"/>
    <cellStyle name="Başlık 3 2 3 14 7 2 5" xfId="10805"/>
    <cellStyle name="Başlık 3 2 3 14 7 3" xfId="10806"/>
    <cellStyle name="Başlık 3 2 3 14 7 4" xfId="10807"/>
    <cellStyle name="Başlık 3 2 3 14 7 5" xfId="10808"/>
    <cellStyle name="Başlık 3 2 3 14 7 6" xfId="10809"/>
    <cellStyle name="Başlık 3 2 3 14 8" xfId="10810"/>
    <cellStyle name="Başlık 3 2 3 14 8 2" xfId="10811"/>
    <cellStyle name="Başlık 3 2 3 14 8 2 2" xfId="10812"/>
    <cellStyle name="Başlık 3 2 3 14 8 2 3" xfId="10813"/>
    <cellStyle name="Başlık 3 2 3 14 8 2 4" xfId="10814"/>
    <cellStyle name="Başlık 3 2 3 14 8 2 5" xfId="10815"/>
    <cellStyle name="Başlık 3 2 3 14 8 3" xfId="10816"/>
    <cellStyle name="Başlık 3 2 3 14 8 4" xfId="10817"/>
    <cellStyle name="Başlık 3 2 3 14 8 5" xfId="10818"/>
    <cellStyle name="Başlık 3 2 3 14 8 6" xfId="10819"/>
    <cellStyle name="Başlık 3 2 3 14 9" xfId="10820"/>
    <cellStyle name="Başlık 3 2 3 14 9 2" xfId="10821"/>
    <cellStyle name="Başlık 3 2 3 14 9 2 2" xfId="10822"/>
    <cellStyle name="Başlık 3 2 3 14 9 2 3" xfId="10823"/>
    <cellStyle name="Başlık 3 2 3 14 9 2 4" xfId="10824"/>
    <cellStyle name="Başlık 3 2 3 14 9 2 5" xfId="10825"/>
    <cellStyle name="Başlık 3 2 3 14 9 3" xfId="10826"/>
    <cellStyle name="Başlık 3 2 3 14 9 4" xfId="10827"/>
    <cellStyle name="Başlık 3 2 3 14 9 5" xfId="10828"/>
    <cellStyle name="Başlık 3 2 3 14 9 6" xfId="10829"/>
    <cellStyle name="Başlık 3 2 3 15" xfId="10830"/>
    <cellStyle name="Başlık 3 2 3 15 10" xfId="10831"/>
    <cellStyle name="Başlık 3 2 3 15 10 2" xfId="10832"/>
    <cellStyle name="Başlık 3 2 3 15 10 2 2" xfId="10833"/>
    <cellStyle name="Başlık 3 2 3 15 10 2 3" xfId="10834"/>
    <cellStyle name="Başlık 3 2 3 15 10 2 4" xfId="10835"/>
    <cellStyle name="Başlık 3 2 3 15 10 2 5" xfId="10836"/>
    <cellStyle name="Başlık 3 2 3 15 10 3" xfId="10837"/>
    <cellStyle name="Başlık 3 2 3 15 10 4" xfId="10838"/>
    <cellStyle name="Başlık 3 2 3 15 10 5" xfId="10839"/>
    <cellStyle name="Başlık 3 2 3 15 10 6" xfId="10840"/>
    <cellStyle name="Başlık 3 2 3 15 11" xfId="10841"/>
    <cellStyle name="Başlık 3 2 3 15 11 2" xfId="10842"/>
    <cellStyle name="Başlık 3 2 3 15 11 2 2" xfId="10843"/>
    <cellStyle name="Başlık 3 2 3 15 11 2 3" xfId="10844"/>
    <cellStyle name="Başlık 3 2 3 15 11 2 4" xfId="10845"/>
    <cellStyle name="Başlık 3 2 3 15 11 2 5" xfId="10846"/>
    <cellStyle name="Başlık 3 2 3 15 11 3" xfId="10847"/>
    <cellStyle name="Başlık 3 2 3 15 11 4" xfId="10848"/>
    <cellStyle name="Başlık 3 2 3 15 11 5" xfId="10849"/>
    <cellStyle name="Başlık 3 2 3 15 11 6" xfId="10850"/>
    <cellStyle name="Başlık 3 2 3 15 12" xfId="10851"/>
    <cellStyle name="Başlık 3 2 3 15 12 2" xfId="10852"/>
    <cellStyle name="Başlık 3 2 3 15 12 2 2" xfId="10853"/>
    <cellStyle name="Başlık 3 2 3 15 12 2 3" xfId="10854"/>
    <cellStyle name="Başlık 3 2 3 15 12 2 4" xfId="10855"/>
    <cellStyle name="Başlık 3 2 3 15 12 2 5" xfId="10856"/>
    <cellStyle name="Başlık 3 2 3 15 12 3" xfId="10857"/>
    <cellStyle name="Başlık 3 2 3 15 12 4" xfId="10858"/>
    <cellStyle name="Başlık 3 2 3 15 12 5" xfId="10859"/>
    <cellStyle name="Başlık 3 2 3 15 12 6" xfId="10860"/>
    <cellStyle name="Başlık 3 2 3 15 13" xfId="10861"/>
    <cellStyle name="Başlık 3 2 3 15 13 2" xfId="10862"/>
    <cellStyle name="Başlık 3 2 3 15 13 2 2" xfId="10863"/>
    <cellStyle name="Başlık 3 2 3 15 13 2 3" xfId="10864"/>
    <cellStyle name="Başlık 3 2 3 15 13 2 4" xfId="10865"/>
    <cellStyle name="Başlık 3 2 3 15 13 2 5" xfId="10866"/>
    <cellStyle name="Başlık 3 2 3 15 13 3" xfId="10867"/>
    <cellStyle name="Başlık 3 2 3 15 13 4" xfId="10868"/>
    <cellStyle name="Başlık 3 2 3 15 13 5" xfId="10869"/>
    <cellStyle name="Başlık 3 2 3 15 13 6" xfId="10870"/>
    <cellStyle name="Başlık 3 2 3 15 14" xfId="10871"/>
    <cellStyle name="Başlık 3 2 3 15 14 2" xfId="10872"/>
    <cellStyle name="Başlık 3 2 3 15 14 2 2" xfId="10873"/>
    <cellStyle name="Başlık 3 2 3 15 14 2 3" xfId="10874"/>
    <cellStyle name="Başlık 3 2 3 15 14 2 4" xfId="10875"/>
    <cellStyle name="Başlık 3 2 3 15 14 2 5" xfId="10876"/>
    <cellStyle name="Başlık 3 2 3 15 14 3" xfId="10877"/>
    <cellStyle name="Başlık 3 2 3 15 14 4" xfId="10878"/>
    <cellStyle name="Başlık 3 2 3 15 14 5" xfId="10879"/>
    <cellStyle name="Başlık 3 2 3 15 14 6" xfId="10880"/>
    <cellStyle name="Başlık 3 2 3 15 15" xfId="10881"/>
    <cellStyle name="Başlık 3 2 3 15 15 2" xfId="10882"/>
    <cellStyle name="Başlık 3 2 3 15 15 2 2" xfId="10883"/>
    <cellStyle name="Başlık 3 2 3 15 15 2 3" xfId="10884"/>
    <cellStyle name="Başlık 3 2 3 15 15 2 4" xfId="10885"/>
    <cellStyle name="Başlık 3 2 3 15 15 2 5" xfId="10886"/>
    <cellStyle name="Başlık 3 2 3 15 15 3" xfId="10887"/>
    <cellStyle name="Başlık 3 2 3 15 15 4" xfId="10888"/>
    <cellStyle name="Başlık 3 2 3 15 15 5" xfId="10889"/>
    <cellStyle name="Başlık 3 2 3 15 15 6" xfId="10890"/>
    <cellStyle name="Başlık 3 2 3 15 16" xfId="10891"/>
    <cellStyle name="Başlık 3 2 3 15 16 2" xfId="10892"/>
    <cellStyle name="Başlık 3 2 3 15 16 2 2" xfId="10893"/>
    <cellStyle name="Başlık 3 2 3 15 16 2 3" xfId="10894"/>
    <cellStyle name="Başlık 3 2 3 15 16 2 4" xfId="10895"/>
    <cellStyle name="Başlık 3 2 3 15 16 2 5" xfId="10896"/>
    <cellStyle name="Başlık 3 2 3 15 16 3" xfId="10897"/>
    <cellStyle name="Başlık 3 2 3 15 16 4" xfId="10898"/>
    <cellStyle name="Başlık 3 2 3 15 16 5" xfId="10899"/>
    <cellStyle name="Başlık 3 2 3 15 16 6" xfId="10900"/>
    <cellStyle name="Başlık 3 2 3 15 17" xfId="10901"/>
    <cellStyle name="Başlık 3 2 3 15 17 2" xfId="10902"/>
    <cellStyle name="Başlık 3 2 3 15 17 3" xfId="10903"/>
    <cellStyle name="Başlık 3 2 3 15 17 4" xfId="10904"/>
    <cellStyle name="Başlık 3 2 3 15 17 5" xfId="10905"/>
    <cellStyle name="Başlık 3 2 3 15 18" xfId="10906"/>
    <cellStyle name="Başlık 3 2 3 15 19" xfId="10907"/>
    <cellStyle name="Başlık 3 2 3 15 2" xfId="10908"/>
    <cellStyle name="Başlık 3 2 3 15 2 10" xfId="10909"/>
    <cellStyle name="Başlık 3 2 3 15 2 10 2" xfId="10910"/>
    <cellStyle name="Başlık 3 2 3 15 2 10 2 2" xfId="10911"/>
    <cellStyle name="Başlık 3 2 3 15 2 10 2 3" xfId="10912"/>
    <cellStyle name="Başlık 3 2 3 15 2 10 2 4" xfId="10913"/>
    <cellStyle name="Başlık 3 2 3 15 2 10 2 5" xfId="10914"/>
    <cellStyle name="Başlık 3 2 3 15 2 10 3" xfId="10915"/>
    <cellStyle name="Başlık 3 2 3 15 2 10 4" xfId="10916"/>
    <cellStyle name="Başlık 3 2 3 15 2 10 5" xfId="10917"/>
    <cellStyle name="Başlık 3 2 3 15 2 10 6" xfId="10918"/>
    <cellStyle name="Başlık 3 2 3 15 2 11" xfId="10919"/>
    <cellStyle name="Başlık 3 2 3 15 2 11 2" xfId="10920"/>
    <cellStyle name="Başlık 3 2 3 15 2 11 2 2" xfId="10921"/>
    <cellStyle name="Başlık 3 2 3 15 2 11 2 3" xfId="10922"/>
    <cellStyle name="Başlık 3 2 3 15 2 11 2 4" xfId="10923"/>
    <cellStyle name="Başlık 3 2 3 15 2 11 2 5" xfId="10924"/>
    <cellStyle name="Başlık 3 2 3 15 2 11 3" xfId="10925"/>
    <cellStyle name="Başlık 3 2 3 15 2 11 4" xfId="10926"/>
    <cellStyle name="Başlık 3 2 3 15 2 11 5" xfId="10927"/>
    <cellStyle name="Başlık 3 2 3 15 2 11 6" xfId="10928"/>
    <cellStyle name="Başlık 3 2 3 15 2 12" xfId="10929"/>
    <cellStyle name="Başlık 3 2 3 15 2 12 2" xfId="10930"/>
    <cellStyle name="Başlık 3 2 3 15 2 12 2 2" xfId="10931"/>
    <cellStyle name="Başlık 3 2 3 15 2 12 2 3" xfId="10932"/>
    <cellStyle name="Başlık 3 2 3 15 2 12 2 4" xfId="10933"/>
    <cellStyle name="Başlık 3 2 3 15 2 12 2 5" xfId="10934"/>
    <cellStyle name="Başlık 3 2 3 15 2 12 3" xfId="10935"/>
    <cellStyle name="Başlık 3 2 3 15 2 12 4" xfId="10936"/>
    <cellStyle name="Başlık 3 2 3 15 2 12 5" xfId="10937"/>
    <cellStyle name="Başlık 3 2 3 15 2 12 6" xfId="10938"/>
    <cellStyle name="Başlık 3 2 3 15 2 13" xfId="10939"/>
    <cellStyle name="Başlık 3 2 3 15 2 13 2" xfId="10940"/>
    <cellStyle name="Başlık 3 2 3 15 2 13 2 2" xfId="10941"/>
    <cellStyle name="Başlık 3 2 3 15 2 13 2 3" xfId="10942"/>
    <cellStyle name="Başlık 3 2 3 15 2 13 2 4" xfId="10943"/>
    <cellStyle name="Başlık 3 2 3 15 2 13 2 5" xfId="10944"/>
    <cellStyle name="Başlık 3 2 3 15 2 13 3" xfId="10945"/>
    <cellStyle name="Başlık 3 2 3 15 2 13 4" xfId="10946"/>
    <cellStyle name="Başlık 3 2 3 15 2 13 5" xfId="10947"/>
    <cellStyle name="Başlık 3 2 3 15 2 13 6" xfId="10948"/>
    <cellStyle name="Başlık 3 2 3 15 2 14" xfId="10949"/>
    <cellStyle name="Başlık 3 2 3 15 2 14 2" xfId="10950"/>
    <cellStyle name="Başlık 3 2 3 15 2 14 3" xfId="10951"/>
    <cellStyle name="Başlık 3 2 3 15 2 14 4" xfId="10952"/>
    <cellStyle name="Başlık 3 2 3 15 2 14 5" xfId="10953"/>
    <cellStyle name="Başlık 3 2 3 15 2 15" xfId="10954"/>
    <cellStyle name="Başlık 3 2 3 15 2 16" xfId="10955"/>
    <cellStyle name="Başlık 3 2 3 15 2 17" xfId="10956"/>
    <cellStyle name="Başlık 3 2 3 15 2 18" xfId="10957"/>
    <cellStyle name="Başlık 3 2 3 15 2 2" xfId="10958"/>
    <cellStyle name="Başlık 3 2 3 15 2 2 2" xfId="10959"/>
    <cellStyle name="Başlık 3 2 3 15 2 2 2 2" xfId="10960"/>
    <cellStyle name="Başlık 3 2 3 15 2 2 2 3" xfId="10961"/>
    <cellStyle name="Başlık 3 2 3 15 2 2 2 4" xfId="10962"/>
    <cellStyle name="Başlık 3 2 3 15 2 2 2 5" xfId="10963"/>
    <cellStyle name="Başlık 3 2 3 15 2 2 3" xfId="10964"/>
    <cellStyle name="Başlık 3 2 3 15 2 2 4" xfId="10965"/>
    <cellStyle name="Başlık 3 2 3 15 2 2 5" xfId="10966"/>
    <cellStyle name="Başlık 3 2 3 15 2 2 6" xfId="10967"/>
    <cellStyle name="Başlık 3 2 3 15 2 3" xfId="10968"/>
    <cellStyle name="Başlık 3 2 3 15 2 3 2" xfId="10969"/>
    <cellStyle name="Başlık 3 2 3 15 2 3 2 2" xfId="10970"/>
    <cellStyle name="Başlık 3 2 3 15 2 3 2 3" xfId="10971"/>
    <cellStyle name="Başlık 3 2 3 15 2 3 2 4" xfId="10972"/>
    <cellStyle name="Başlık 3 2 3 15 2 3 2 5" xfId="10973"/>
    <cellStyle name="Başlık 3 2 3 15 2 3 3" xfId="10974"/>
    <cellStyle name="Başlık 3 2 3 15 2 3 4" xfId="10975"/>
    <cellStyle name="Başlık 3 2 3 15 2 3 5" xfId="10976"/>
    <cellStyle name="Başlık 3 2 3 15 2 3 6" xfId="10977"/>
    <cellStyle name="Başlık 3 2 3 15 2 4" xfId="10978"/>
    <cellStyle name="Başlık 3 2 3 15 2 4 2" xfId="10979"/>
    <cellStyle name="Başlık 3 2 3 15 2 4 2 2" xfId="10980"/>
    <cellStyle name="Başlık 3 2 3 15 2 4 2 3" xfId="10981"/>
    <cellStyle name="Başlık 3 2 3 15 2 4 2 4" xfId="10982"/>
    <cellStyle name="Başlık 3 2 3 15 2 4 2 5" xfId="10983"/>
    <cellStyle name="Başlık 3 2 3 15 2 4 3" xfId="10984"/>
    <cellStyle name="Başlık 3 2 3 15 2 4 4" xfId="10985"/>
    <cellStyle name="Başlık 3 2 3 15 2 4 5" xfId="10986"/>
    <cellStyle name="Başlık 3 2 3 15 2 4 6" xfId="10987"/>
    <cellStyle name="Başlık 3 2 3 15 2 5" xfId="10988"/>
    <cellStyle name="Başlık 3 2 3 15 2 5 2" xfId="10989"/>
    <cellStyle name="Başlık 3 2 3 15 2 5 2 2" xfId="10990"/>
    <cellStyle name="Başlık 3 2 3 15 2 5 2 3" xfId="10991"/>
    <cellStyle name="Başlık 3 2 3 15 2 5 2 4" xfId="10992"/>
    <cellStyle name="Başlık 3 2 3 15 2 5 2 5" xfId="10993"/>
    <cellStyle name="Başlık 3 2 3 15 2 5 3" xfId="10994"/>
    <cellStyle name="Başlık 3 2 3 15 2 5 4" xfId="10995"/>
    <cellStyle name="Başlık 3 2 3 15 2 5 5" xfId="10996"/>
    <cellStyle name="Başlık 3 2 3 15 2 5 6" xfId="10997"/>
    <cellStyle name="Başlık 3 2 3 15 2 6" xfId="10998"/>
    <cellStyle name="Başlık 3 2 3 15 2 6 2" xfId="10999"/>
    <cellStyle name="Başlık 3 2 3 15 2 6 2 2" xfId="11000"/>
    <cellStyle name="Başlık 3 2 3 15 2 6 2 3" xfId="11001"/>
    <cellStyle name="Başlık 3 2 3 15 2 6 2 4" xfId="11002"/>
    <cellStyle name="Başlık 3 2 3 15 2 6 2 5" xfId="11003"/>
    <cellStyle name="Başlık 3 2 3 15 2 6 3" xfId="11004"/>
    <cellStyle name="Başlık 3 2 3 15 2 6 4" xfId="11005"/>
    <cellStyle name="Başlık 3 2 3 15 2 6 5" xfId="11006"/>
    <cellStyle name="Başlık 3 2 3 15 2 6 6" xfId="11007"/>
    <cellStyle name="Başlık 3 2 3 15 2 7" xfId="11008"/>
    <cellStyle name="Başlık 3 2 3 15 2 7 2" xfId="11009"/>
    <cellStyle name="Başlık 3 2 3 15 2 7 2 2" xfId="11010"/>
    <cellStyle name="Başlık 3 2 3 15 2 7 2 3" xfId="11011"/>
    <cellStyle name="Başlık 3 2 3 15 2 7 2 4" xfId="11012"/>
    <cellStyle name="Başlık 3 2 3 15 2 7 2 5" xfId="11013"/>
    <cellStyle name="Başlık 3 2 3 15 2 7 3" xfId="11014"/>
    <cellStyle name="Başlık 3 2 3 15 2 7 4" xfId="11015"/>
    <cellStyle name="Başlık 3 2 3 15 2 7 5" xfId="11016"/>
    <cellStyle name="Başlık 3 2 3 15 2 7 6" xfId="11017"/>
    <cellStyle name="Başlık 3 2 3 15 2 8" xfId="11018"/>
    <cellStyle name="Başlık 3 2 3 15 2 8 2" xfId="11019"/>
    <cellStyle name="Başlık 3 2 3 15 2 8 2 2" xfId="11020"/>
    <cellStyle name="Başlık 3 2 3 15 2 8 2 3" xfId="11021"/>
    <cellStyle name="Başlık 3 2 3 15 2 8 2 4" xfId="11022"/>
    <cellStyle name="Başlık 3 2 3 15 2 8 2 5" xfId="11023"/>
    <cellStyle name="Başlık 3 2 3 15 2 8 3" xfId="11024"/>
    <cellStyle name="Başlık 3 2 3 15 2 8 4" xfId="11025"/>
    <cellStyle name="Başlık 3 2 3 15 2 8 5" xfId="11026"/>
    <cellStyle name="Başlık 3 2 3 15 2 8 6" xfId="11027"/>
    <cellStyle name="Başlık 3 2 3 15 2 9" xfId="11028"/>
    <cellStyle name="Başlık 3 2 3 15 2 9 2" xfId="11029"/>
    <cellStyle name="Başlık 3 2 3 15 2 9 2 2" xfId="11030"/>
    <cellStyle name="Başlık 3 2 3 15 2 9 2 3" xfId="11031"/>
    <cellStyle name="Başlık 3 2 3 15 2 9 2 4" xfId="11032"/>
    <cellStyle name="Başlık 3 2 3 15 2 9 2 5" xfId="11033"/>
    <cellStyle name="Başlık 3 2 3 15 2 9 3" xfId="11034"/>
    <cellStyle name="Başlık 3 2 3 15 2 9 4" xfId="11035"/>
    <cellStyle name="Başlık 3 2 3 15 2 9 5" xfId="11036"/>
    <cellStyle name="Başlık 3 2 3 15 2 9 6" xfId="11037"/>
    <cellStyle name="Başlık 3 2 3 15 20" xfId="11038"/>
    <cellStyle name="Başlık 3 2 3 15 21" xfId="11039"/>
    <cellStyle name="Başlık 3 2 3 15 3" xfId="11040"/>
    <cellStyle name="Başlık 3 2 3 15 3 2" xfId="11041"/>
    <cellStyle name="Başlık 3 2 3 15 3 2 2" xfId="11042"/>
    <cellStyle name="Başlık 3 2 3 15 3 2 3" xfId="11043"/>
    <cellStyle name="Başlık 3 2 3 15 3 2 4" xfId="11044"/>
    <cellStyle name="Başlık 3 2 3 15 3 2 5" xfId="11045"/>
    <cellStyle name="Başlık 3 2 3 15 3 3" xfId="11046"/>
    <cellStyle name="Başlık 3 2 3 15 3 4" xfId="11047"/>
    <cellStyle name="Başlık 3 2 3 15 3 5" xfId="11048"/>
    <cellStyle name="Başlık 3 2 3 15 3 6" xfId="11049"/>
    <cellStyle name="Başlık 3 2 3 15 4" xfId="11050"/>
    <cellStyle name="Başlık 3 2 3 15 4 2" xfId="11051"/>
    <cellStyle name="Başlık 3 2 3 15 4 2 2" xfId="11052"/>
    <cellStyle name="Başlık 3 2 3 15 4 2 3" xfId="11053"/>
    <cellStyle name="Başlık 3 2 3 15 4 2 4" xfId="11054"/>
    <cellStyle name="Başlık 3 2 3 15 4 2 5" xfId="11055"/>
    <cellStyle name="Başlık 3 2 3 15 4 3" xfId="11056"/>
    <cellStyle name="Başlık 3 2 3 15 4 4" xfId="11057"/>
    <cellStyle name="Başlık 3 2 3 15 4 5" xfId="11058"/>
    <cellStyle name="Başlık 3 2 3 15 4 6" xfId="11059"/>
    <cellStyle name="Başlık 3 2 3 15 5" xfId="11060"/>
    <cellStyle name="Başlık 3 2 3 15 5 2" xfId="11061"/>
    <cellStyle name="Başlık 3 2 3 15 5 2 2" xfId="11062"/>
    <cellStyle name="Başlık 3 2 3 15 5 2 3" xfId="11063"/>
    <cellStyle name="Başlık 3 2 3 15 5 2 4" xfId="11064"/>
    <cellStyle name="Başlık 3 2 3 15 5 2 5" xfId="11065"/>
    <cellStyle name="Başlık 3 2 3 15 5 3" xfId="11066"/>
    <cellStyle name="Başlık 3 2 3 15 5 4" xfId="11067"/>
    <cellStyle name="Başlık 3 2 3 15 5 5" xfId="11068"/>
    <cellStyle name="Başlık 3 2 3 15 5 6" xfId="11069"/>
    <cellStyle name="Başlık 3 2 3 15 6" xfId="11070"/>
    <cellStyle name="Başlık 3 2 3 15 6 2" xfId="11071"/>
    <cellStyle name="Başlık 3 2 3 15 6 2 2" xfId="11072"/>
    <cellStyle name="Başlık 3 2 3 15 6 2 3" xfId="11073"/>
    <cellStyle name="Başlık 3 2 3 15 6 2 4" xfId="11074"/>
    <cellStyle name="Başlık 3 2 3 15 6 2 5" xfId="11075"/>
    <cellStyle name="Başlık 3 2 3 15 6 3" xfId="11076"/>
    <cellStyle name="Başlık 3 2 3 15 6 4" xfId="11077"/>
    <cellStyle name="Başlık 3 2 3 15 6 5" xfId="11078"/>
    <cellStyle name="Başlık 3 2 3 15 6 6" xfId="11079"/>
    <cellStyle name="Başlık 3 2 3 15 7" xfId="11080"/>
    <cellStyle name="Başlık 3 2 3 15 7 2" xfId="11081"/>
    <cellStyle name="Başlık 3 2 3 15 7 2 2" xfId="11082"/>
    <cellStyle name="Başlık 3 2 3 15 7 2 3" xfId="11083"/>
    <cellStyle name="Başlık 3 2 3 15 7 2 4" xfId="11084"/>
    <cellStyle name="Başlık 3 2 3 15 7 2 5" xfId="11085"/>
    <cellStyle name="Başlık 3 2 3 15 7 3" xfId="11086"/>
    <cellStyle name="Başlık 3 2 3 15 7 4" xfId="11087"/>
    <cellStyle name="Başlık 3 2 3 15 7 5" xfId="11088"/>
    <cellStyle name="Başlık 3 2 3 15 7 6" xfId="11089"/>
    <cellStyle name="Başlık 3 2 3 15 8" xfId="11090"/>
    <cellStyle name="Başlık 3 2 3 15 8 2" xfId="11091"/>
    <cellStyle name="Başlık 3 2 3 15 8 2 2" xfId="11092"/>
    <cellStyle name="Başlık 3 2 3 15 8 2 3" xfId="11093"/>
    <cellStyle name="Başlık 3 2 3 15 8 2 4" xfId="11094"/>
    <cellStyle name="Başlık 3 2 3 15 8 2 5" xfId="11095"/>
    <cellStyle name="Başlık 3 2 3 15 8 3" xfId="11096"/>
    <cellStyle name="Başlık 3 2 3 15 8 4" xfId="11097"/>
    <cellStyle name="Başlık 3 2 3 15 8 5" xfId="11098"/>
    <cellStyle name="Başlık 3 2 3 15 8 6" xfId="11099"/>
    <cellStyle name="Başlık 3 2 3 15 9" xfId="11100"/>
    <cellStyle name="Başlık 3 2 3 15 9 2" xfId="11101"/>
    <cellStyle name="Başlık 3 2 3 15 9 2 2" xfId="11102"/>
    <cellStyle name="Başlık 3 2 3 15 9 2 3" xfId="11103"/>
    <cellStyle name="Başlık 3 2 3 15 9 2 4" xfId="11104"/>
    <cellStyle name="Başlık 3 2 3 15 9 2 5" xfId="11105"/>
    <cellStyle name="Başlık 3 2 3 15 9 3" xfId="11106"/>
    <cellStyle name="Başlık 3 2 3 15 9 4" xfId="11107"/>
    <cellStyle name="Başlık 3 2 3 15 9 5" xfId="11108"/>
    <cellStyle name="Başlık 3 2 3 15 9 6" xfId="11109"/>
    <cellStyle name="Başlık 3 2 3 16" xfId="11110"/>
    <cellStyle name="Başlık 3 2 3 16 10" xfId="11111"/>
    <cellStyle name="Başlık 3 2 3 16 10 2" xfId="11112"/>
    <cellStyle name="Başlık 3 2 3 16 10 2 2" xfId="11113"/>
    <cellStyle name="Başlık 3 2 3 16 10 2 3" xfId="11114"/>
    <cellStyle name="Başlık 3 2 3 16 10 2 4" xfId="11115"/>
    <cellStyle name="Başlık 3 2 3 16 10 2 5" xfId="11116"/>
    <cellStyle name="Başlık 3 2 3 16 10 3" xfId="11117"/>
    <cellStyle name="Başlık 3 2 3 16 10 4" xfId="11118"/>
    <cellStyle name="Başlık 3 2 3 16 10 5" xfId="11119"/>
    <cellStyle name="Başlık 3 2 3 16 10 6" xfId="11120"/>
    <cellStyle name="Başlık 3 2 3 16 11" xfId="11121"/>
    <cellStyle name="Başlık 3 2 3 16 11 2" xfId="11122"/>
    <cellStyle name="Başlık 3 2 3 16 11 2 2" xfId="11123"/>
    <cellStyle name="Başlık 3 2 3 16 11 2 3" xfId="11124"/>
    <cellStyle name="Başlık 3 2 3 16 11 2 4" xfId="11125"/>
    <cellStyle name="Başlık 3 2 3 16 11 2 5" xfId="11126"/>
    <cellStyle name="Başlık 3 2 3 16 11 3" xfId="11127"/>
    <cellStyle name="Başlık 3 2 3 16 11 4" xfId="11128"/>
    <cellStyle name="Başlık 3 2 3 16 11 5" xfId="11129"/>
    <cellStyle name="Başlık 3 2 3 16 11 6" xfId="11130"/>
    <cellStyle name="Başlık 3 2 3 16 12" xfId="11131"/>
    <cellStyle name="Başlık 3 2 3 16 12 2" xfId="11132"/>
    <cellStyle name="Başlık 3 2 3 16 12 2 2" xfId="11133"/>
    <cellStyle name="Başlık 3 2 3 16 12 2 3" xfId="11134"/>
    <cellStyle name="Başlık 3 2 3 16 12 2 4" xfId="11135"/>
    <cellStyle name="Başlık 3 2 3 16 12 2 5" xfId="11136"/>
    <cellStyle name="Başlık 3 2 3 16 12 3" xfId="11137"/>
    <cellStyle name="Başlık 3 2 3 16 12 4" xfId="11138"/>
    <cellStyle name="Başlık 3 2 3 16 12 5" xfId="11139"/>
    <cellStyle name="Başlık 3 2 3 16 12 6" xfId="11140"/>
    <cellStyle name="Başlık 3 2 3 16 13" xfId="11141"/>
    <cellStyle name="Başlık 3 2 3 16 13 2" xfId="11142"/>
    <cellStyle name="Başlık 3 2 3 16 13 2 2" xfId="11143"/>
    <cellStyle name="Başlık 3 2 3 16 13 2 3" xfId="11144"/>
    <cellStyle name="Başlık 3 2 3 16 13 2 4" xfId="11145"/>
    <cellStyle name="Başlık 3 2 3 16 13 2 5" xfId="11146"/>
    <cellStyle name="Başlık 3 2 3 16 13 3" xfId="11147"/>
    <cellStyle name="Başlık 3 2 3 16 13 4" xfId="11148"/>
    <cellStyle name="Başlık 3 2 3 16 13 5" xfId="11149"/>
    <cellStyle name="Başlık 3 2 3 16 13 6" xfId="11150"/>
    <cellStyle name="Başlık 3 2 3 16 14" xfId="11151"/>
    <cellStyle name="Başlık 3 2 3 16 14 2" xfId="11152"/>
    <cellStyle name="Başlık 3 2 3 16 14 2 2" xfId="11153"/>
    <cellStyle name="Başlık 3 2 3 16 14 2 3" xfId="11154"/>
    <cellStyle name="Başlık 3 2 3 16 14 2 4" xfId="11155"/>
    <cellStyle name="Başlık 3 2 3 16 14 2 5" xfId="11156"/>
    <cellStyle name="Başlık 3 2 3 16 14 3" xfId="11157"/>
    <cellStyle name="Başlık 3 2 3 16 14 4" xfId="11158"/>
    <cellStyle name="Başlık 3 2 3 16 14 5" xfId="11159"/>
    <cellStyle name="Başlık 3 2 3 16 14 6" xfId="11160"/>
    <cellStyle name="Başlık 3 2 3 16 15" xfId="11161"/>
    <cellStyle name="Başlık 3 2 3 16 15 2" xfId="11162"/>
    <cellStyle name="Başlık 3 2 3 16 15 2 2" xfId="11163"/>
    <cellStyle name="Başlık 3 2 3 16 15 2 3" xfId="11164"/>
    <cellStyle name="Başlık 3 2 3 16 15 2 4" xfId="11165"/>
    <cellStyle name="Başlık 3 2 3 16 15 2 5" xfId="11166"/>
    <cellStyle name="Başlık 3 2 3 16 15 3" xfId="11167"/>
    <cellStyle name="Başlık 3 2 3 16 15 4" xfId="11168"/>
    <cellStyle name="Başlık 3 2 3 16 15 5" xfId="11169"/>
    <cellStyle name="Başlık 3 2 3 16 15 6" xfId="11170"/>
    <cellStyle name="Başlık 3 2 3 16 16" xfId="11171"/>
    <cellStyle name="Başlık 3 2 3 16 16 2" xfId="11172"/>
    <cellStyle name="Başlık 3 2 3 16 16 2 2" xfId="11173"/>
    <cellStyle name="Başlık 3 2 3 16 16 2 3" xfId="11174"/>
    <cellStyle name="Başlık 3 2 3 16 16 2 4" xfId="11175"/>
    <cellStyle name="Başlık 3 2 3 16 16 2 5" xfId="11176"/>
    <cellStyle name="Başlık 3 2 3 16 16 3" xfId="11177"/>
    <cellStyle name="Başlık 3 2 3 16 16 4" xfId="11178"/>
    <cellStyle name="Başlık 3 2 3 16 16 5" xfId="11179"/>
    <cellStyle name="Başlık 3 2 3 16 16 6" xfId="11180"/>
    <cellStyle name="Başlık 3 2 3 16 17" xfId="11181"/>
    <cellStyle name="Başlık 3 2 3 16 17 2" xfId="11182"/>
    <cellStyle name="Başlık 3 2 3 16 17 3" xfId="11183"/>
    <cellStyle name="Başlık 3 2 3 16 17 4" xfId="11184"/>
    <cellStyle name="Başlık 3 2 3 16 17 5" xfId="11185"/>
    <cellStyle name="Başlık 3 2 3 16 18" xfId="11186"/>
    <cellStyle name="Başlık 3 2 3 16 19" xfId="11187"/>
    <cellStyle name="Başlık 3 2 3 16 2" xfId="11188"/>
    <cellStyle name="Başlık 3 2 3 16 2 10" xfId="11189"/>
    <cellStyle name="Başlık 3 2 3 16 2 10 2" xfId="11190"/>
    <cellStyle name="Başlık 3 2 3 16 2 10 2 2" xfId="11191"/>
    <cellStyle name="Başlık 3 2 3 16 2 10 2 3" xfId="11192"/>
    <cellStyle name="Başlık 3 2 3 16 2 10 2 4" xfId="11193"/>
    <cellStyle name="Başlık 3 2 3 16 2 10 2 5" xfId="11194"/>
    <cellStyle name="Başlık 3 2 3 16 2 10 3" xfId="11195"/>
    <cellStyle name="Başlık 3 2 3 16 2 10 4" xfId="11196"/>
    <cellStyle name="Başlık 3 2 3 16 2 10 5" xfId="11197"/>
    <cellStyle name="Başlık 3 2 3 16 2 10 6" xfId="11198"/>
    <cellStyle name="Başlık 3 2 3 16 2 11" xfId="11199"/>
    <cellStyle name="Başlık 3 2 3 16 2 11 2" xfId="11200"/>
    <cellStyle name="Başlık 3 2 3 16 2 11 2 2" xfId="11201"/>
    <cellStyle name="Başlık 3 2 3 16 2 11 2 3" xfId="11202"/>
    <cellStyle name="Başlık 3 2 3 16 2 11 2 4" xfId="11203"/>
    <cellStyle name="Başlık 3 2 3 16 2 11 2 5" xfId="11204"/>
    <cellStyle name="Başlık 3 2 3 16 2 11 3" xfId="11205"/>
    <cellStyle name="Başlık 3 2 3 16 2 11 4" xfId="11206"/>
    <cellStyle name="Başlık 3 2 3 16 2 11 5" xfId="11207"/>
    <cellStyle name="Başlık 3 2 3 16 2 11 6" xfId="11208"/>
    <cellStyle name="Başlık 3 2 3 16 2 12" xfId="11209"/>
    <cellStyle name="Başlık 3 2 3 16 2 12 2" xfId="11210"/>
    <cellStyle name="Başlık 3 2 3 16 2 12 2 2" xfId="11211"/>
    <cellStyle name="Başlık 3 2 3 16 2 12 2 3" xfId="11212"/>
    <cellStyle name="Başlık 3 2 3 16 2 12 2 4" xfId="11213"/>
    <cellStyle name="Başlık 3 2 3 16 2 12 2 5" xfId="11214"/>
    <cellStyle name="Başlık 3 2 3 16 2 12 3" xfId="11215"/>
    <cellStyle name="Başlık 3 2 3 16 2 12 4" xfId="11216"/>
    <cellStyle name="Başlık 3 2 3 16 2 12 5" xfId="11217"/>
    <cellStyle name="Başlık 3 2 3 16 2 12 6" xfId="11218"/>
    <cellStyle name="Başlık 3 2 3 16 2 13" xfId="11219"/>
    <cellStyle name="Başlık 3 2 3 16 2 13 2" xfId="11220"/>
    <cellStyle name="Başlık 3 2 3 16 2 13 2 2" xfId="11221"/>
    <cellStyle name="Başlık 3 2 3 16 2 13 2 3" xfId="11222"/>
    <cellStyle name="Başlık 3 2 3 16 2 13 2 4" xfId="11223"/>
    <cellStyle name="Başlık 3 2 3 16 2 13 2 5" xfId="11224"/>
    <cellStyle name="Başlık 3 2 3 16 2 13 3" xfId="11225"/>
    <cellStyle name="Başlık 3 2 3 16 2 13 4" xfId="11226"/>
    <cellStyle name="Başlık 3 2 3 16 2 13 5" xfId="11227"/>
    <cellStyle name="Başlık 3 2 3 16 2 13 6" xfId="11228"/>
    <cellStyle name="Başlık 3 2 3 16 2 14" xfId="11229"/>
    <cellStyle name="Başlık 3 2 3 16 2 14 2" xfId="11230"/>
    <cellStyle name="Başlık 3 2 3 16 2 14 3" xfId="11231"/>
    <cellStyle name="Başlık 3 2 3 16 2 14 4" xfId="11232"/>
    <cellStyle name="Başlık 3 2 3 16 2 14 5" xfId="11233"/>
    <cellStyle name="Başlık 3 2 3 16 2 15" xfId="11234"/>
    <cellStyle name="Başlık 3 2 3 16 2 16" xfId="11235"/>
    <cellStyle name="Başlık 3 2 3 16 2 17" xfId="11236"/>
    <cellStyle name="Başlık 3 2 3 16 2 18" xfId="11237"/>
    <cellStyle name="Başlık 3 2 3 16 2 2" xfId="11238"/>
    <cellStyle name="Başlık 3 2 3 16 2 2 2" xfId="11239"/>
    <cellStyle name="Başlık 3 2 3 16 2 2 2 2" xfId="11240"/>
    <cellStyle name="Başlık 3 2 3 16 2 2 2 3" xfId="11241"/>
    <cellStyle name="Başlık 3 2 3 16 2 2 2 4" xfId="11242"/>
    <cellStyle name="Başlık 3 2 3 16 2 2 2 5" xfId="11243"/>
    <cellStyle name="Başlık 3 2 3 16 2 2 3" xfId="11244"/>
    <cellStyle name="Başlık 3 2 3 16 2 2 4" xfId="11245"/>
    <cellStyle name="Başlık 3 2 3 16 2 2 5" xfId="11246"/>
    <cellStyle name="Başlık 3 2 3 16 2 2 6" xfId="11247"/>
    <cellStyle name="Başlık 3 2 3 16 2 3" xfId="11248"/>
    <cellStyle name="Başlık 3 2 3 16 2 3 2" xfId="11249"/>
    <cellStyle name="Başlık 3 2 3 16 2 3 2 2" xfId="11250"/>
    <cellStyle name="Başlık 3 2 3 16 2 3 2 3" xfId="11251"/>
    <cellStyle name="Başlık 3 2 3 16 2 3 2 4" xfId="11252"/>
    <cellStyle name="Başlık 3 2 3 16 2 3 2 5" xfId="11253"/>
    <cellStyle name="Başlık 3 2 3 16 2 3 3" xfId="11254"/>
    <cellStyle name="Başlık 3 2 3 16 2 3 4" xfId="11255"/>
    <cellStyle name="Başlık 3 2 3 16 2 3 5" xfId="11256"/>
    <cellStyle name="Başlık 3 2 3 16 2 3 6" xfId="11257"/>
    <cellStyle name="Başlık 3 2 3 16 2 4" xfId="11258"/>
    <cellStyle name="Başlık 3 2 3 16 2 4 2" xfId="11259"/>
    <cellStyle name="Başlık 3 2 3 16 2 4 2 2" xfId="11260"/>
    <cellStyle name="Başlık 3 2 3 16 2 4 2 3" xfId="11261"/>
    <cellStyle name="Başlık 3 2 3 16 2 4 2 4" xfId="11262"/>
    <cellStyle name="Başlık 3 2 3 16 2 4 2 5" xfId="11263"/>
    <cellStyle name="Başlık 3 2 3 16 2 4 3" xfId="11264"/>
    <cellStyle name="Başlık 3 2 3 16 2 4 4" xfId="11265"/>
    <cellStyle name="Başlık 3 2 3 16 2 4 5" xfId="11266"/>
    <cellStyle name="Başlık 3 2 3 16 2 4 6" xfId="11267"/>
    <cellStyle name="Başlık 3 2 3 16 2 5" xfId="11268"/>
    <cellStyle name="Başlık 3 2 3 16 2 5 2" xfId="11269"/>
    <cellStyle name="Başlık 3 2 3 16 2 5 2 2" xfId="11270"/>
    <cellStyle name="Başlık 3 2 3 16 2 5 2 3" xfId="11271"/>
    <cellStyle name="Başlık 3 2 3 16 2 5 2 4" xfId="11272"/>
    <cellStyle name="Başlık 3 2 3 16 2 5 2 5" xfId="11273"/>
    <cellStyle name="Başlık 3 2 3 16 2 5 3" xfId="11274"/>
    <cellStyle name="Başlık 3 2 3 16 2 5 4" xfId="11275"/>
    <cellStyle name="Başlık 3 2 3 16 2 5 5" xfId="11276"/>
    <cellStyle name="Başlık 3 2 3 16 2 5 6" xfId="11277"/>
    <cellStyle name="Başlık 3 2 3 16 2 6" xfId="11278"/>
    <cellStyle name="Başlık 3 2 3 16 2 6 2" xfId="11279"/>
    <cellStyle name="Başlık 3 2 3 16 2 6 2 2" xfId="11280"/>
    <cellStyle name="Başlık 3 2 3 16 2 6 2 3" xfId="11281"/>
    <cellStyle name="Başlık 3 2 3 16 2 6 2 4" xfId="11282"/>
    <cellStyle name="Başlık 3 2 3 16 2 6 2 5" xfId="11283"/>
    <cellStyle name="Başlık 3 2 3 16 2 6 3" xfId="11284"/>
    <cellStyle name="Başlık 3 2 3 16 2 6 4" xfId="11285"/>
    <cellStyle name="Başlık 3 2 3 16 2 6 5" xfId="11286"/>
    <cellStyle name="Başlık 3 2 3 16 2 6 6" xfId="11287"/>
    <cellStyle name="Başlık 3 2 3 16 2 7" xfId="11288"/>
    <cellStyle name="Başlık 3 2 3 16 2 7 2" xfId="11289"/>
    <cellStyle name="Başlık 3 2 3 16 2 7 2 2" xfId="11290"/>
    <cellStyle name="Başlık 3 2 3 16 2 7 2 3" xfId="11291"/>
    <cellStyle name="Başlık 3 2 3 16 2 7 2 4" xfId="11292"/>
    <cellStyle name="Başlık 3 2 3 16 2 7 2 5" xfId="11293"/>
    <cellStyle name="Başlık 3 2 3 16 2 7 3" xfId="11294"/>
    <cellStyle name="Başlık 3 2 3 16 2 7 4" xfId="11295"/>
    <cellStyle name="Başlık 3 2 3 16 2 7 5" xfId="11296"/>
    <cellStyle name="Başlık 3 2 3 16 2 7 6" xfId="11297"/>
    <cellStyle name="Başlık 3 2 3 16 2 8" xfId="11298"/>
    <cellStyle name="Başlık 3 2 3 16 2 8 2" xfId="11299"/>
    <cellStyle name="Başlık 3 2 3 16 2 8 2 2" xfId="11300"/>
    <cellStyle name="Başlık 3 2 3 16 2 8 2 3" xfId="11301"/>
    <cellStyle name="Başlık 3 2 3 16 2 8 2 4" xfId="11302"/>
    <cellStyle name="Başlık 3 2 3 16 2 8 2 5" xfId="11303"/>
    <cellStyle name="Başlık 3 2 3 16 2 8 3" xfId="11304"/>
    <cellStyle name="Başlık 3 2 3 16 2 8 4" xfId="11305"/>
    <cellStyle name="Başlık 3 2 3 16 2 8 5" xfId="11306"/>
    <cellStyle name="Başlık 3 2 3 16 2 8 6" xfId="11307"/>
    <cellStyle name="Başlık 3 2 3 16 2 9" xfId="11308"/>
    <cellStyle name="Başlık 3 2 3 16 2 9 2" xfId="11309"/>
    <cellStyle name="Başlık 3 2 3 16 2 9 2 2" xfId="11310"/>
    <cellStyle name="Başlık 3 2 3 16 2 9 2 3" xfId="11311"/>
    <cellStyle name="Başlık 3 2 3 16 2 9 2 4" xfId="11312"/>
    <cellStyle name="Başlık 3 2 3 16 2 9 2 5" xfId="11313"/>
    <cellStyle name="Başlık 3 2 3 16 2 9 3" xfId="11314"/>
    <cellStyle name="Başlık 3 2 3 16 2 9 4" xfId="11315"/>
    <cellStyle name="Başlık 3 2 3 16 2 9 5" xfId="11316"/>
    <cellStyle name="Başlık 3 2 3 16 2 9 6" xfId="11317"/>
    <cellStyle name="Başlık 3 2 3 16 20" xfId="11318"/>
    <cellStyle name="Başlık 3 2 3 16 21" xfId="11319"/>
    <cellStyle name="Başlık 3 2 3 16 3" xfId="11320"/>
    <cellStyle name="Başlık 3 2 3 16 3 2" xfId="11321"/>
    <cellStyle name="Başlık 3 2 3 16 3 2 2" xfId="11322"/>
    <cellStyle name="Başlık 3 2 3 16 3 2 3" xfId="11323"/>
    <cellStyle name="Başlık 3 2 3 16 3 2 4" xfId="11324"/>
    <cellStyle name="Başlık 3 2 3 16 3 2 5" xfId="11325"/>
    <cellStyle name="Başlık 3 2 3 16 3 3" xfId="11326"/>
    <cellStyle name="Başlık 3 2 3 16 3 4" xfId="11327"/>
    <cellStyle name="Başlık 3 2 3 16 3 5" xfId="11328"/>
    <cellStyle name="Başlık 3 2 3 16 3 6" xfId="11329"/>
    <cellStyle name="Başlık 3 2 3 16 4" xfId="11330"/>
    <cellStyle name="Başlık 3 2 3 16 4 2" xfId="11331"/>
    <cellStyle name="Başlık 3 2 3 16 4 2 2" xfId="11332"/>
    <cellStyle name="Başlık 3 2 3 16 4 2 3" xfId="11333"/>
    <cellStyle name="Başlık 3 2 3 16 4 2 4" xfId="11334"/>
    <cellStyle name="Başlık 3 2 3 16 4 2 5" xfId="11335"/>
    <cellStyle name="Başlık 3 2 3 16 4 3" xfId="11336"/>
    <cellStyle name="Başlık 3 2 3 16 4 4" xfId="11337"/>
    <cellStyle name="Başlık 3 2 3 16 4 5" xfId="11338"/>
    <cellStyle name="Başlık 3 2 3 16 4 6" xfId="11339"/>
    <cellStyle name="Başlık 3 2 3 16 5" xfId="11340"/>
    <cellStyle name="Başlık 3 2 3 16 5 2" xfId="11341"/>
    <cellStyle name="Başlık 3 2 3 16 5 2 2" xfId="11342"/>
    <cellStyle name="Başlık 3 2 3 16 5 2 3" xfId="11343"/>
    <cellStyle name="Başlık 3 2 3 16 5 2 4" xfId="11344"/>
    <cellStyle name="Başlık 3 2 3 16 5 2 5" xfId="11345"/>
    <cellStyle name="Başlık 3 2 3 16 5 3" xfId="11346"/>
    <cellStyle name="Başlık 3 2 3 16 5 4" xfId="11347"/>
    <cellStyle name="Başlık 3 2 3 16 5 5" xfId="11348"/>
    <cellStyle name="Başlık 3 2 3 16 5 6" xfId="11349"/>
    <cellStyle name="Başlık 3 2 3 16 6" xfId="11350"/>
    <cellStyle name="Başlık 3 2 3 16 6 2" xfId="11351"/>
    <cellStyle name="Başlık 3 2 3 16 6 2 2" xfId="11352"/>
    <cellStyle name="Başlık 3 2 3 16 6 2 3" xfId="11353"/>
    <cellStyle name="Başlık 3 2 3 16 6 2 4" xfId="11354"/>
    <cellStyle name="Başlık 3 2 3 16 6 2 5" xfId="11355"/>
    <cellStyle name="Başlık 3 2 3 16 6 3" xfId="11356"/>
    <cellStyle name="Başlık 3 2 3 16 6 4" xfId="11357"/>
    <cellStyle name="Başlık 3 2 3 16 6 5" xfId="11358"/>
    <cellStyle name="Başlık 3 2 3 16 6 6" xfId="11359"/>
    <cellStyle name="Başlık 3 2 3 16 7" xfId="11360"/>
    <cellStyle name="Başlık 3 2 3 16 7 2" xfId="11361"/>
    <cellStyle name="Başlık 3 2 3 16 7 2 2" xfId="11362"/>
    <cellStyle name="Başlık 3 2 3 16 7 2 3" xfId="11363"/>
    <cellStyle name="Başlık 3 2 3 16 7 2 4" xfId="11364"/>
    <cellStyle name="Başlık 3 2 3 16 7 2 5" xfId="11365"/>
    <cellStyle name="Başlık 3 2 3 16 7 3" xfId="11366"/>
    <cellStyle name="Başlık 3 2 3 16 7 4" xfId="11367"/>
    <cellStyle name="Başlık 3 2 3 16 7 5" xfId="11368"/>
    <cellStyle name="Başlık 3 2 3 16 7 6" xfId="11369"/>
    <cellStyle name="Başlık 3 2 3 16 8" xfId="11370"/>
    <cellStyle name="Başlık 3 2 3 16 8 2" xfId="11371"/>
    <cellStyle name="Başlık 3 2 3 16 8 2 2" xfId="11372"/>
    <cellStyle name="Başlık 3 2 3 16 8 2 3" xfId="11373"/>
    <cellStyle name="Başlık 3 2 3 16 8 2 4" xfId="11374"/>
    <cellStyle name="Başlık 3 2 3 16 8 2 5" xfId="11375"/>
    <cellStyle name="Başlık 3 2 3 16 8 3" xfId="11376"/>
    <cellStyle name="Başlık 3 2 3 16 8 4" xfId="11377"/>
    <cellStyle name="Başlık 3 2 3 16 8 5" xfId="11378"/>
    <cellStyle name="Başlık 3 2 3 16 8 6" xfId="11379"/>
    <cellStyle name="Başlık 3 2 3 16 9" xfId="11380"/>
    <cellStyle name="Başlık 3 2 3 16 9 2" xfId="11381"/>
    <cellStyle name="Başlık 3 2 3 16 9 2 2" xfId="11382"/>
    <cellStyle name="Başlık 3 2 3 16 9 2 3" xfId="11383"/>
    <cellStyle name="Başlık 3 2 3 16 9 2 4" xfId="11384"/>
    <cellStyle name="Başlık 3 2 3 16 9 2 5" xfId="11385"/>
    <cellStyle name="Başlık 3 2 3 16 9 3" xfId="11386"/>
    <cellStyle name="Başlık 3 2 3 16 9 4" xfId="11387"/>
    <cellStyle name="Başlık 3 2 3 16 9 5" xfId="11388"/>
    <cellStyle name="Başlık 3 2 3 16 9 6" xfId="11389"/>
    <cellStyle name="Başlık 3 2 3 17" xfId="11390"/>
    <cellStyle name="Başlık 3 2 3 17 10" xfId="11391"/>
    <cellStyle name="Başlık 3 2 3 17 10 2" xfId="11392"/>
    <cellStyle name="Başlık 3 2 3 17 10 2 2" xfId="11393"/>
    <cellStyle name="Başlık 3 2 3 17 10 2 3" xfId="11394"/>
    <cellStyle name="Başlık 3 2 3 17 10 2 4" xfId="11395"/>
    <cellStyle name="Başlık 3 2 3 17 10 2 5" xfId="11396"/>
    <cellStyle name="Başlık 3 2 3 17 10 3" xfId="11397"/>
    <cellStyle name="Başlık 3 2 3 17 10 4" xfId="11398"/>
    <cellStyle name="Başlık 3 2 3 17 10 5" xfId="11399"/>
    <cellStyle name="Başlık 3 2 3 17 10 6" xfId="11400"/>
    <cellStyle name="Başlık 3 2 3 17 11" xfId="11401"/>
    <cellStyle name="Başlık 3 2 3 17 11 2" xfId="11402"/>
    <cellStyle name="Başlık 3 2 3 17 11 2 2" xfId="11403"/>
    <cellStyle name="Başlık 3 2 3 17 11 2 3" xfId="11404"/>
    <cellStyle name="Başlık 3 2 3 17 11 2 4" xfId="11405"/>
    <cellStyle name="Başlık 3 2 3 17 11 2 5" xfId="11406"/>
    <cellStyle name="Başlık 3 2 3 17 11 3" xfId="11407"/>
    <cellStyle name="Başlık 3 2 3 17 11 4" xfId="11408"/>
    <cellStyle name="Başlık 3 2 3 17 11 5" xfId="11409"/>
    <cellStyle name="Başlık 3 2 3 17 11 6" xfId="11410"/>
    <cellStyle name="Başlık 3 2 3 17 12" xfId="11411"/>
    <cellStyle name="Başlık 3 2 3 17 12 2" xfId="11412"/>
    <cellStyle name="Başlık 3 2 3 17 12 2 2" xfId="11413"/>
    <cellStyle name="Başlık 3 2 3 17 12 2 3" xfId="11414"/>
    <cellStyle name="Başlık 3 2 3 17 12 2 4" xfId="11415"/>
    <cellStyle name="Başlık 3 2 3 17 12 2 5" xfId="11416"/>
    <cellStyle name="Başlık 3 2 3 17 12 3" xfId="11417"/>
    <cellStyle name="Başlık 3 2 3 17 12 4" xfId="11418"/>
    <cellStyle name="Başlık 3 2 3 17 12 5" xfId="11419"/>
    <cellStyle name="Başlık 3 2 3 17 12 6" xfId="11420"/>
    <cellStyle name="Başlık 3 2 3 17 13" xfId="11421"/>
    <cellStyle name="Başlık 3 2 3 17 13 2" xfId="11422"/>
    <cellStyle name="Başlık 3 2 3 17 13 2 2" xfId="11423"/>
    <cellStyle name="Başlık 3 2 3 17 13 2 3" xfId="11424"/>
    <cellStyle name="Başlık 3 2 3 17 13 2 4" xfId="11425"/>
    <cellStyle name="Başlık 3 2 3 17 13 2 5" xfId="11426"/>
    <cellStyle name="Başlık 3 2 3 17 13 3" xfId="11427"/>
    <cellStyle name="Başlık 3 2 3 17 13 4" xfId="11428"/>
    <cellStyle name="Başlık 3 2 3 17 13 5" xfId="11429"/>
    <cellStyle name="Başlık 3 2 3 17 13 6" xfId="11430"/>
    <cellStyle name="Başlık 3 2 3 17 14" xfId="11431"/>
    <cellStyle name="Başlık 3 2 3 17 14 2" xfId="11432"/>
    <cellStyle name="Başlık 3 2 3 17 14 2 2" xfId="11433"/>
    <cellStyle name="Başlık 3 2 3 17 14 2 3" xfId="11434"/>
    <cellStyle name="Başlık 3 2 3 17 14 2 4" xfId="11435"/>
    <cellStyle name="Başlık 3 2 3 17 14 2 5" xfId="11436"/>
    <cellStyle name="Başlık 3 2 3 17 14 3" xfId="11437"/>
    <cellStyle name="Başlık 3 2 3 17 14 4" xfId="11438"/>
    <cellStyle name="Başlık 3 2 3 17 14 5" xfId="11439"/>
    <cellStyle name="Başlık 3 2 3 17 14 6" xfId="11440"/>
    <cellStyle name="Başlık 3 2 3 17 15" xfId="11441"/>
    <cellStyle name="Başlık 3 2 3 17 15 2" xfId="11442"/>
    <cellStyle name="Başlık 3 2 3 17 15 2 2" xfId="11443"/>
    <cellStyle name="Başlık 3 2 3 17 15 2 3" xfId="11444"/>
    <cellStyle name="Başlık 3 2 3 17 15 2 4" xfId="11445"/>
    <cellStyle name="Başlık 3 2 3 17 15 2 5" xfId="11446"/>
    <cellStyle name="Başlık 3 2 3 17 15 3" xfId="11447"/>
    <cellStyle name="Başlık 3 2 3 17 15 4" xfId="11448"/>
    <cellStyle name="Başlık 3 2 3 17 15 5" xfId="11449"/>
    <cellStyle name="Başlık 3 2 3 17 15 6" xfId="11450"/>
    <cellStyle name="Başlık 3 2 3 17 16" xfId="11451"/>
    <cellStyle name="Başlık 3 2 3 17 16 2" xfId="11452"/>
    <cellStyle name="Başlık 3 2 3 17 16 2 2" xfId="11453"/>
    <cellStyle name="Başlık 3 2 3 17 16 2 3" xfId="11454"/>
    <cellStyle name="Başlık 3 2 3 17 16 2 4" xfId="11455"/>
    <cellStyle name="Başlık 3 2 3 17 16 2 5" xfId="11456"/>
    <cellStyle name="Başlık 3 2 3 17 16 3" xfId="11457"/>
    <cellStyle name="Başlık 3 2 3 17 16 4" xfId="11458"/>
    <cellStyle name="Başlık 3 2 3 17 16 5" xfId="11459"/>
    <cellStyle name="Başlık 3 2 3 17 16 6" xfId="11460"/>
    <cellStyle name="Başlık 3 2 3 17 17" xfId="11461"/>
    <cellStyle name="Başlık 3 2 3 17 17 2" xfId="11462"/>
    <cellStyle name="Başlık 3 2 3 17 17 3" xfId="11463"/>
    <cellStyle name="Başlık 3 2 3 17 17 4" xfId="11464"/>
    <cellStyle name="Başlık 3 2 3 17 17 5" xfId="11465"/>
    <cellStyle name="Başlık 3 2 3 17 18" xfId="11466"/>
    <cellStyle name="Başlık 3 2 3 17 19" xfId="11467"/>
    <cellStyle name="Başlık 3 2 3 17 2" xfId="11468"/>
    <cellStyle name="Başlık 3 2 3 17 2 10" xfId="11469"/>
    <cellStyle name="Başlık 3 2 3 17 2 10 2" xfId="11470"/>
    <cellStyle name="Başlık 3 2 3 17 2 10 2 2" xfId="11471"/>
    <cellStyle name="Başlık 3 2 3 17 2 10 2 3" xfId="11472"/>
    <cellStyle name="Başlık 3 2 3 17 2 10 2 4" xfId="11473"/>
    <cellStyle name="Başlık 3 2 3 17 2 10 2 5" xfId="11474"/>
    <cellStyle name="Başlık 3 2 3 17 2 10 3" xfId="11475"/>
    <cellStyle name="Başlık 3 2 3 17 2 10 4" xfId="11476"/>
    <cellStyle name="Başlık 3 2 3 17 2 10 5" xfId="11477"/>
    <cellStyle name="Başlık 3 2 3 17 2 10 6" xfId="11478"/>
    <cellStyle name="Başlık 3 2 3 17 2 11" xfId="11479"/>
    <cellStyle name="Başlık 3 2 3 17 2 11 2" xfId="11480"/>
    <cellStyle name="Başlık 3 2 3 17 2 11 2 2" xfId="11481"/>
    <cellStyle name="Başlık 3 2 3 17 2 11 2 3" xfId="11482"/>
    <cellStyle name="Başlık 3 2 3 17 2 11 2 4" xfId="11483"/>
    <cellStyle name="Başlık 3 2 3 17 2 11 2 5" xfId="11484"/>
    <cellStyle name="Başlık 3 2 3 17 2 11 3" xfId="11485"/>
    <cellStyle name="Başlık 3 2 3 17 2 11 4" xfId="11486"/>
    <cellStyle name="Başlık 3 2 3 17 2 11 5" xfId="11487"/>
    <cellStyle name="Başlık 3 2 3 17 2 11 6" xfId="11488"/>
    <cellStyle name="Başlık 3 2 3 17 2 12" xfId="11489"/>
    <cellStyle name="Başlık 3 2 3 17 2 12 2" xfId="11490"/>
    <cellStyle name="Başlık 3 2 3 17 2 12 2 2" xfId="11491"/>
    <cellStyle name="Başlık 3 2 3 17 2 12 2 3" xfId="11492"/>
    <cellStyle name="Başlık 3 2 3 17 2 12 2 4" xfId="11493"/>
    <cellStyle name="Başlık 3 2 3 17 2 12 2 5" xfId="11494"/>
    <cellStyle name="Başlık 3 2 3 17 2 12 3" xfId="11495"/>
    <cellStyle name="Başlık 3 2 3 17 2 12 4" xfId="11496"/>
    <cellStyle name="Başlık 3 2 3 17 2 12 5" xfId="11497"/>
    <cellStyle name="Başlık 3 2 3 17 2 12 6" xfId="11498"/>
    <cellStyle name="Başlık 3 2 3 17 2 13" xfId="11499"/>
    <cellStyle name="Başlık 3 2 3 17 2 13 2" xfId="11500"/>
    <cellStyle name="Başlık 3 2 3 17 2 13 2 2" xfId="11501"/>
    <cellStyle name="Başlık 3 2 3 17 2 13 2 3" xfId="11502"/>
    <cellStyle name="Başlık 3 2 3 17 2 13 2 4" xfId="11503"/>
    <cellStyle name="Başlık 3 2 3 17 2 13 2 5" xfId="11504"/>
    <cellStyle name="Başlık 3 2 3 17 2 13 3" xfId="11505"/>
    <cellStyle name="Başlık 3 2 3 17 2 13 4" xfId="11506"/>
    <cellStyle name="Başlık 3 2 3 17 2 13 5" xfId="11507"/>
    <cellStyle name="Başlık 3 2 3 17 2 13 6" xfId="11508"/>
    <cellStyle name="Başlık 3 2 3 17 2 14" xfId="11509"/>
    <cellStyle name="Başlık 3 2 3 17 2 14 2" xfId="11510"/>
    <cellStyle name="Başlık 3 2 3 17 2 14 3" xfId="11511"/>
    <cellStyle name="Başlık 3 2 3 17 2 14 4" xfId="11512"/>
    <cellStyle name="Başlık 3 2 3 17 2 14 5" xfId="11513"/>
    <cellStyle name="Başlık 3 2 3 17 2 15" xfId="11514"/>
    <cellStyle name="Başlık 3 2 3 17 2 16" xfId="11515"/>
    <cellStyle name="Başlık 3 2 3 17 2 17" xfId="11516"/>
    <cellStyle name="Başlık 3 2 3 17 2 18" xfId="11517"/>
    <cellStyle name="Başlık 3 2 3 17 2 2" xfId="11518"/>
    <cellStyle name="Başlık 3 2 3 17 2 2 2" xfId="11519"/>
    <cellStyle name="Başlık 3 2 3 17 2 2 2 2" xfId="11520"/>
    <cellStyle name="Başlık 3 2 3 17 2 2 2 3" xfId="11521"/>
    <cellStyle name="Başlık 3 2 3 17 2 2 2 4" xfId="11522"/>
    <cellStyle name="Başlık 3 2 3 17 2 2 2 5" xfId="11523"/>
    <cellStyle name="Başlık 3 2 3 17 2 2 3" xfId="11524"/>
    <cellStyle name="Başlık 3 2 3 17 2 2 4" xfId="11525"/>
    <cellStyle name="Başlık 3 2 3 17 2 2 5" xfId="11526"/>
    <cellStyle name="Başlık 3 2 3 17 2 2 6" xfId="11527"/>
    <cellStyle name="Başlık 3 2 3 17 2 3" xfId="11528"/>
    <cellStyle name="Başlık 3 2 3 17 2 3 2" xfId="11529"/>
    <cellStyle name="Başlık 3 2 3 17 2 3 2 2" xfId="11530"/>
    <cellStyle name="Başlık 3 2 3 17 2 3 2 3" xfId="11531"/>
    <cellStyle name="Başlık 3 2 3 17 2 3 2 4" xfId="11532"/>
    <cellStyle name="Başlık 3 2 3 17 2 3 2 5" xfId="11533"/>
    <cellStyle name="Başlık 3 2 3 17 2 3 3" xfId="11534"/>
    <cellStyle name="Başlık 3 2 3 17 2 3 4" xfId="11535"/>
    <cellStyle name="Başlık 3 2 3 17 2 3 5" xfId="11536"/>
    <cellStyle name="Başlık 3 2 3 17 2 3 6" xfId="11537"/>
    <cellStyle name="Başlık 3 2 3 17 2 4" xfId="11538"/>
    <cellStyle name="Başlık 3 2 3 17 2 4 2" xfId="11539"/>
    <cellStyle name="Başlık 3 2 3 17 2 4 2 2" xfId="11540"/>
    <cellStyle name="Başlık 3 2 3 17 2 4 2 3" xfId="11541"/>
    <cellStyle name="Başlık 3 2 3 17 2 4 2 4" xfId="11542"/>
    <cellStyle name="Başlık 3 2 3 17 2 4 2 5" xfId="11543"/>
    <cellStyle name="Başlık 3 2 3 17 2 4 3" xfId="11544"/>
    <cellStyle name="Başlık 3 2 3 17 2 4 4" xfId="11545"/>
    <cellStyle name="Başlık 3 2 3 17 2 4 5" xfId="11546"/>
    <cellStyle name="Başlık 3 2 3 17 2 4 6" xfId="11547"/>
    <cellStyle name="Başlık 3 2 3 17 2 5" xfId="11548"/>
    <cellStyle name="Başlık 3 2 3 17 2 5 2" xfId="11549"/>
    <cellStyle name="Başlık 3 2 3 17 2 5 2 2" xfId="11550"/>
    <cellStyle name="Başlık 3 2 3 17 2 5 2 3" xfId="11551"/>
    <cellStyle name="Başlık 3 2 3 17 2 5 2 4" xfId="11552"/>
    <cellStyle name="Başlık 3 2 3 17 2 5 2 5" xfId="11553"/>
    <cellStyle name="Başlık 3 2 3 17 2 5 3" xfId="11554"/>
    <cellStyle name="Başlık 3 2 3 17 2 5 4" xfId="11555"/>
    <cellStyle name="Başlık 3 2 3 17 2 5 5" xfId="11556"/>
    <cellStyle name="Başlık 3 2 3 17 2 5 6" xfId="11557"/>
    <cellStyle name="Başlık 3 2 3 17 2 6" xfId="11558"/>
    <cellStyle name="Başlık 3 2 3 17 2 6 2" xfId="11559"/>
    <cellStyle name="Başlık 3 2 3 17 2 6 2 2" xfId="11560"/>
    <cellStyle name="Başlık 3 2 3 17 2 6 2 3" xfId="11561"/>
    <cellStyle name="Başlık 3 2 3 17 2 6 2 4" xfId="11562"/>
    <cellStyle name="Başlık 3 2 3 17 2 6 2 5" xfId="11563"/>
    <cellStyle name="Başlık 3 2 3 17 2 6 3" xfId="11564"/>
    <cellStyle name="Başlık 3 2 3 17 2 6 4" xfId="11565"/>
    <cellStyle name="Başlık 3 2 3 17 2 6 5" xfId="11566"/>
    <cellStyle name="Başlık 3 2 3 17 2 6 6" xfId="11567"/>
    <cellStyle name="Başlık 3 2 3 17 2 7" xfId="11568"/>
    <cellStyle name="Başlık 3 2 3 17 2 7 2" xfId="11569"/>
    <cellStyle name="Başlık 3 2 3 17 2 7 2 2" xfId="11570"/>
    <cellStyle name="Başlık 3 2 3 17 2 7 2 3" xfId="11571"/>
    <cellStyle name="Başlık 3 2 3 17 2 7 2 4" xfId="11572"/>
    <cellStyle name="Başlık 3 2 3 17 2 7 2 5" xfId="11573"/>
    <cellStyle name="Başlık 3 2 3 17 2 7 3" xfId="11574"/>
    <cellStyle name="Başlık 3 2 3 17 2 7 4" xfId="11575"/>
    <cellStyle name="Başlık 3 2 3 17 2 7 5" xfId="11576"/>
    <cellStyle name="Başlık 3 2 3 17 2 7 6" xfId="11577"/>
    <cellStyle name="Başlık 3 2 3 17 2 8" xfId="11578"/>
    <cellStyle name="Başlık 3 2 3 17 2 8 2" xfId="11579"/>
    <cellStyle name="Başlık 3 2 3 17 2 8 2 2" xfId="11580"/>
    <cellStyle name="Başlık 3 2 3 17 2 8 2 3" xfId="11581"/>
    <cellStyle name="Başlık 3 2 3 17 2 8 2 4" xfId="11582"/>
    <cellStyle name="Başlık 3 2 3 17 2 8 2 5" xfId="11583"/>
    <cellStyle name="Başlık 3 2 3 17 2 8 3" xfId="11584"/>
    <cellStyle name="Başlık 3 2 3 17 2 8 4" xfId="11585"/>
    <cellStyle name="Başlık 3 2 3 17 2 8 5" xfId="11586"/>
    <cellStyle name="Başlık 3 2 3 17 2 8 6" xfId="11587"/>
    <cellStyle name="Başlık 3 2 3 17 2 9" xfId="11588"/>
    <cellStyle name="Başlık 3 2 3 17 2 9 2" xfId="11589"/>
    <cellStyle name="Başlık 3 2 3 17 2 9 2 2" xfId="11590"/>
    <cellStyle name="Başlık 3 2 3 17 2 9 2 3" xfId="11591"/>
    <cellStyle name="Başlık 3 2 3 17 2 9 2 4" xfId="11592"/>
    <cellStyle name="Başlık 3 2 3 17 2 9 2 5" xfId="11593"/>
    <cellStyle name="Başlık 3 2 3 17 2 9 3" xfId="11594"/>
    <cellStyle name="Başlık 3 2 3 17 2 9 4" xfId="11595"/>
    <cellStyle name="Başlık 3 2 3 17 2 9 5" xfId="11596"/>
    <cellStyle name="Başlık 3 2 3 17 2 9 6" xfId="11597"/>
    <cellStyle name="Başlık 3 2 3 17 20" xfId="11598"/>
    <cellStyle name="Başlık 3 2 3 17 21" xfId="11599"/>
    <cellStyle name="Başlık 3 2 3 17 3" xfId="11600"/>
    <cellStyle name="Başlık 3 2 3 17 3 2" xfId="11601"/>
    <cellStyle name="Başlık 3 2 3 17 3 2 2" xfId="11602"/>
    <cellStyle name="Başlık 3 2 3 17 3 2 3" xfId="11603"/>
    <cellStyle name="Başlık 3 2 3 17 3 2 4" xfId="11604"/>
    <cellStyle name="Başlık 3 2 3 17 3 2 5" xfId="11605"/>
    <cellStyle name="Başlık 3 2 3 17 3 3" xfId="11606"/>
    <cellStyle name="Başlık 3 2 3 17 3 4" xfId="11607"/>
    <cellStyle name="Başlık 3 2 3 17 3 5" xfId="11608"/>
    <cellStyle name="Başlık 3 2 3 17 3 6" xfId="11609"/>
    <cellStyle name="Başlık 3 2 3 17 4" xfId="11610"/>
    <cellStyle name="Başlık 3 2 3 17 4 2" xfId="11611"/>
    <cellStyle name="Başlık 3 2 3 17 4 2 2" xfId="11612"/>
    <cellStyle name="Başlık 3 2 3 17 4 2 3" xfId="11613"/>
    <cellStyle name="Başlık 3 2 3 17 4 2 4" xfId="11614"/>
    <cellStyle name="Başlık 3 2 3 17 4 2 5" xfId="11615"/>
    <cellStyle name="Başlık 3 2 3 17 4 3" xfId="11616"/>
    <cellStyle name="Başlık 3 2 3 17 4 4" xfId="11617"/>
    <cellStyle name="Başlık 3 2 3 17 4 5" xfId="11618"/>
    <cellStyle name="Başlık 3 2 3 17 4 6" xfId="11619"/>
    <cellStyle name="Başlık 3 2 3 17 5" xfId="11620"/>
    <cellStyle name="Başlık 3 2 3 17 5 2" xfId="11621"/>
    <cellStyle name="Başlık 3 2 3 17 5 2 2" xfId="11622"/>
    <cellStyle name="Başlık 3 2 3 17 5 2 3" xfId="11623"/>
    <cellStyle name="Başlık 3 2 3 17 5 2 4" xfId="11624"/>
    <cellStyle name="Başlık 3 2 3 17 5 2 5" xfId="11625"/>
    <cellStyle name="Başlık 3 2 3 17 5 3" xfId="11626"/>
    <cellStyle name="Başlık 3 2 3 17 5 4" xfId="11627"/>
    <cellStyle name="Başlık 3 2 3 17 5 5" xfId="11628"/>
    <cellStyle name="Başlık 3 2 3 17 5 6" xfId="11629"/>
    <cellStyle name="Başlık 3 2 3 17 6" xfId="11630"/>
    <cellStyle name="Başlık 3 2 3 17 6 2" xfId="11631"/>
    <cellStyle name="Başlık 3 2 3 17 6 2 2" xfId="11632"/>
    <cellStyle name="Başlık 3 2 3 17 6 2 3" xfId="11633"/>
    <cellStyle name="Başlık 3 2 3 17 6 2 4" xfId="11634"/>
    <cellStyle name="Başlık 3 2 3 17 6 2 5" xfId="11635"/>
    <cellStyle name="Başlık 3 2 3 17 6 3" xfId="11636"/>
    <cellStyle name="Başlık 3 2 3 17 6 4" xfId="11637"/>
    <cellStyle name="Başlık 3 2 3 17 6 5" xfId="11638"/>
    <cellStyle name="Başlık 3 2 3 17 6 6" xfId="11639"/>
    <cellStyle name="Başlık 3 2 3 17 7" xfId="11640"/>
    <cellStyle name="Başlık 3 2 3 17 7 2" xfId="11641"/>
    <cellStyle name="Başlık 3 2 3 17 7 2 2" xfId="11642"/>
    <cellStyle name="Başlık 3 2 3 17 7 2 3" xfId="11643"/>
    <cellStyle name="Başlık 3 2 3 17 7 2 4" xfId="11644"/>
    <cellStyle name="Başlık 3 2 3 17 7 2 5" xfId="11645"/>
    <cellStyle name="Başlık 3 2 3 17 7 3" xfId="11646"/>
    <cellStyle name="Başlık 3 2 3 17 7 4" xfId="11647"/>
    <cellStyle name="Başlık 3 2 3 17 7 5" xfId="11648"/>
    <cellStyle name="Başlık 3 2 3 17 7 6" xfId="11649"/>
    <cellStyle name="Başlık 3 2 3 17 8" xfId="11650"/>
    <cellStyle name="Başlık 3 2 3 17 8 2" xfId="11651"/>
    <cellStyle name="Başlık 3 2 3 17 8 2 2" xfId="11652"/>
    <cellStyle name="Başlık 3 2 3 17 8 2 3" xfId="11653"/>
    <cellStyle name="Başlık 3 2 3 17 8 2 4" xfId="11654"/>
    <cellStyle name="Başlık 3 2 3 17 8 2 5" xfId="11655"/>
    <cellStyle name="Başlık 3 2 3 17 8 3" xfId="11656"/>
    <cellStyle name="Başlık 3 2 3 17 8 4" xfId="11657"/>
    <cellStyle name="Başlık 3 2 3 17 8 5" xfId="11658"/>
    <cellStyle name="Başlık 3 2 3 17 8 6" xfId="11659"/>
    <cellStyle name="Başlık 3 2 3 17 9" xfId="11660"/>
    <cellStyle name="Başlık 3 2 3 17 9 2" xfId="11661"/>
    <cellStyle name="Başlık 3 2 3 17 9 2 2" xfId="11662"/>
    <cellStyle name="Başlık 3 2 3 17 9 2 3" xfId="11663"/>
    <cellStyle name="Başlık 3 2 3 17 9 2 4" xfId="11664"/>
    <cellStyle name="Başlık 3 2 3 17 9 2 5" xfId="11665"/>
    <cellStyle name="Başlık 3 2 3 17 9 3" xfId="11666"/>
    <cellStyle name="Başlık 3 2 3 17 9 4" xfId="11667"/>
    <cellStyle name="Başlık 3 2 3 17 9 5" xfId="11668"/>
    <cellStyle name="Başlık 3 2 3 17 9 6" xfId="11669"/>
    <cellStyle name="Başlık 3 2 3 18" xfId="11670"/>
    <cellStyle name="Başlık 3 2 3 18 10" xfId="11671"/>
    <cellStyle name="Başlık 3 2 3 18 10 2" xfId="11672"/>
    <cellStyle name="Başlık 3 2 3 18 10 2 2" xfId="11673"/>
    <cellStyle name="Başlık 3 2 3 18 10 2 3" xfId="11674"/>
    <cellStyle name="Başlık 3 2 3 18 10 2 4" xfId="11675"/>
    <cellStyle name="Başlık 3 2 3 18 10 2 5" xfId="11676"/>
    <cellStyle name="Başlık 3 2 3 18 10 3" xfId="11677"/>
    <cellStyle name="Başlık 3 2 3 18 10 4" xfId="11678"/>
    <cellStyle name="Başlık 3 2 3 18 10 5" xfId="11679"/>
    <cellStyle name="Başlık 3 2 3 18 10 6" xfId="11680"/>
    <cellStyle name="Başlık 3 2 3 18 11" xfId="11681"/>
    <cellStyle name="Başlık 3 2 3 18 11 2" xfId="11682"/>
    <cellStyle name="Başlık 3 2 3 18 11 2 2" xfId="11683"/>
    <cellStyle name="Başlık 3 2 3 18 11 2 3" xfId="11684"/>
    <cellStyle name="Başlık 3 2 3 18 11 2 4" xfId="11685"/>
    <cellStyle name="Başlık 3 2 3 18 11 2 5" xfId="11686"/>
    <cellStyle name="Başlık 3 2 3 18 11 3" xfId="11687"/>
    <cellStyle name="Başlık 3 2 3 18 11 4" xfId="11688"/>
    <cellStyle name="Başlık 3 2 3 18 11 5" xfId="11689"/>
    <cellStyle name="Başlık 3 2 3 18 11 6" xfId="11690"/>
    <cellStyle name="Başlık 3 2 3 18 12" xfId="11691"/>
    <cellStyle name="Başlık 3 2 3 18 12 2" xfId="11692"/>
    <cellStyle name="Başlık 3 2 3 18 12 2 2" xfId="11693"/>
    <cellStyle name="Başlık 3 2 3 18 12 2 3" xfId="11694"/>
    <cellStyle name="Başlık 3 2 3 18 12 2 4" xfId="11695"/>
    <cellStyle name="Başlık 3 2 3 18 12 2 5" xfId="11696"/>
    <cellStyle name="Başlık 3 2 3 18 12 3" xfId="11697"/>
    <cellStyle name="Başlık 3 2 3 18 12 4" xfId="11698"/>
    <cellStyle name="Başlık 3 2 3 18 12 5" xfId="11699"/>
    <cellStyle name="Başlık 3 2 3 18 12 6" xfId="11700"/>
    <cellStyle name="Başlık 3 2 3 18 13" xfId="11701"/>
    <cellStyle name="Başlık 3 2 3 18 13 2" xfId="11702"/>
    <cellStyle name="Başlık 3 2 3 18 13 2 2" xfId="11703"/>
    <cellStyle name="Başlık 3 2 3 18 13 2 3" xfId="11704"/>
    <cellStyle name="Başlık 3 2 3 18 13 2 4" xfId="11705"/>
    <cellStyle name="Başlık 3 2 3 18 13 2 5" xfId="11706"/>
    <cellStyle name="Başlık 3 2 3 18 13 3" xfId="11707"/>
    <cellStyle name="Başlık 3 2 3 18 13 4" xfId="11708"/>
    <cellStyle name="Başlık 3 2 3 18 13 5" xfId="11709"/>
    <cellStyle name="Başlık 3 2 3 18 13 6" xfId="11710"/>
    <cellStyle name="Başlık 3 2 3 18 14" xfId="11711"/>
    <cellStyle name="Başlık 3 2 3 18 14 2" xfId="11712"/>
    <cellStyle name="Başlık 3 2 3 18 14 2 2" xfId="11713"/>
    <cellStyle name="Başlık 3 2 3 18 14 2 3" xfId="11714"/>
    <cellStyle name="Başlık 3 2 3 18 14 2 4" xfId="11715"/>
    <cellStyle name="Başlık 3 2 3 18 14 2 5" xfId="11716"/>
    <cellStyle name="Başlık 3 2 3 18 14 3" xfId="11717"/>
    <cellStyle name="Başlık 3 2 3 18 14 4" xfId="11718"/>
    <cellStyle name="Başlık 3 2 3 18 14 5" xfId="11719"/>
    <cellStyle name="Başlık 3 2 3 18 14 6" xfId="11720"/>
    <cellStyle name="Başlık 3 2 3 18 15" xfId="11721"/>
    <cellStyle name="Başlık 3 2 3 18 15 2" xfId="11722"/>
    <cellStyle name="Başlık 3 2 3 18 15 2 2" xfId="11723"/>
    <cellStyle name="Başlık 3 2 3 18 15 2 3" xfId="11724"/>
    <cellStyle name="Başlık 3 2 3 18 15 2 4" xfId="11725"/>
    <cellStyle name="Başlık 3 2 3 18 15 2 5" xfId="11726"/>
    <cellStyle name="Başlık 3 2 3 18 15 3" xfId="11727"/>
    <cellStyle name="Başlık 3 2 3 18 15 4" xfId="11728"/>
    <cellStyle name="Başlık 3 2 3 18 15 5" xfId="11729"/>
    <cellStyle name="Başlık 3 2 3 18 15 6" xfId="11730"/>
    <cellStyle name="Başlık 3 2 3 18 16" xfId="11731"/>
    <cellStyle name="Başlık 3 2 3 18 16 2" xfId="11732"/>
    <cellStyle name="Başlık 3 2 3 18 16 2 2" xfId="11733"/>
    <cellStyle name="Başlık 3 2 3 18 16 2 3" xfId="11734"/>
    <cellStyle name="Başlık 3 2 3 18 16 2 4" xfId="11735"/>
    <cellStyle name="Başlık 3 2 3 18 16 2 5" xfId="11736"/>
    <cellStyle name="Başlık 3 2 3 18 16 3" xfId="11737"/>
    <cellStyle name="Başlık 3 2 3 18 16 4" xfId="11738"/>
    <cellStyle name="Başlık 3 2 3 18 16 5" xfId="11739"/>
    <cellStyle name="Başlık 3 2 3 18 16 6" xfId="11740"/>
    <cellStyle name="Başlık 3 2 3 18 17" xfId="11741"/>
    <cellStyle name="Başlık 3 2 3 18 17 2" xfId="11742"/>
    <cellStyle name="Başlık 3 2 3 18 17 3" xfId="11743"/>
    <cellStyle name="Başlık 3 2 3 18 17 4" xfId="11744"/>
    <cellStyle name="Başlık 3 2 3 18 17 5" xfId="11745"/>
    <cellStyle name="Başlık 3 2 3 18 18" xfId="11746"/>
    <cellStyle name="Başlık 3 2 3 18 19" xfId="11747"/>
    <cellStyle name="Başlık 3 2 3 18 2" xfId="11748"/>
    <cellStyle name="Başlık 3 2 3 18 2 10" xfId="11749"/>
    <cellStyle name="Başlık 3 2 3 18 2 10 2" xfId="11750"/>
    <cellStyle name="Başlık 3 2 3 18 2 10 2 2" xfId="11751"/>
    <cellStyle name="Başlık 3 2 3 18 2 10 2 3" xfId="11752"/>
    <cellStyle name="Başlık 3 2 3 18 2 10 2 4" xfId="11753"/>
    <cellStyle name="Başlık 3 2 3 18 2 10 2 5" xfId="11754"/>
    <cellStyle name="Başlık 3 2 3 18 2 10 3" xfId="11755"/>
    <cellStyle name="Başlık 3 2 3 18 2 10 4" xfId="11756"/>
    <cellStyle name="Başlık 3 2 3 18 2 10 5" xfId="11757"/>
    <cellStyle name="Başlık 3 2 3 18 2 10 6" xfId="11758"/>
    <cellStyle name="Başlık 3 2 3 18 2 11" xfId="11759"/>
    <cellStyle name="Başlık 3 2 3 18 2 11 2" xfId="11760"/>
    <cellStyle name="Başlık 3 2 3 18 2 11 2 2" xfId="11761"/>
    <cellStyle name="Başlık 3 2 3 18 2 11 2 3" xfId="11762"/>
    <cellStyle name="Başlık 3 2 3 18 2 11 2 4" xfId="11763"/>
    <cellStyle name="Başlık 3 2 3 18 2 11 2 5" xfId="11764"/>
    <cellStyle name="Başlık 3 2 3 18 2 11 3" xfId="11765"/>
    <cellStyle name="Başlık 3 2 3 18 2 11 4" xfId="11766"/>
    <cellStyle name="Başlık 3 2 3 18 2 11 5" xfId="11767"/>
    <cellStyle name="Başlık 3 2 3 18 2 11 6" xfId="11768"/>
    <cellStyle name="Başlık 3 2 3 18 2 12" xfId="11769"/>
    <cellStyle name="Başlık 3 2 3 18 2 12 2" xfId="11770"/>
    <cellStyle name="Başlık 3 2 3 18 2 12 2 2" xfId="11771"/>
    <cellStyle name="Başlık 3 2 3 18 2 12 2 3" xfId="11772"/>
    <cellStyle name="Başlık 3 2 3 18 2 12 2 4" xfId="11773"/>
    <cellStyle name="Başlık 3 2 3 18 2 12 2 5" xfId="11774"/>
    <cellStyle name="Başlık 3 2 3 18 2 12 3" xfId="11775"/>
    <cellStyle name="Başlık 3 2 3 18 2 12 4" xfId="11776"/>
    <cellStyle name="Başlık 3 2 3 18 2 12 5" xfId="11777"/>
    <cellStyle name="Başlık 3 2 3 18 2 12 6" xfId="11778"/>
    <cellStyle name="Başlık 3 2 3 18 2 13" xfId="11779"/>
    <cellStyle name="Başlık 3 2 3 18 2 13 2" xfId="11780"/>
    <cellStyle name="Başlık 3 2 3 18 2 13 2 2" xfId="11781"/>
    <cellStyle name="Başlık 3 2 3 18 2 13 2 3" xfId="11782"/>
    <cellStyle name="Başlık 3 2 3 18 2 13 2 4" xfId="11783"/>
    <cellStyle name="Başlık 3 2 3 18 2 13 2 5" xfId="11784"/>
    <cellStyle name="Başlık 3 2 3 18 2 13 3" xfId="11785"/>
    <cellStyle name="Başlık 3 2 3 18 2 13 4" xfId="11786"/>
    <cellStyle name="Başlık 3 2 3 18 2 13 5" xfId="11787"/>
    <cellStyle name="Başlık 3 2 3 18 2 13 6" xfId="11788"/>
    <cellStyle name="Başlık 3 2 3 18 2 14" xfId="11789"/>
    <cellStyle name="Başlık 3 2 3 18 2 14 2" xfId="11790"/>
    <cellStyle name="Başlık 3 2 3 18 2 14 3" xfId="11791"/>
    <cellStyle name="Başlık 3 2 3 18 2 14 4" xfId="11792"/>
    <cellStyle name="Başlık 3 2 3 18 2 14 5" xfId="11793"/>
    <cellStyle name="Başlık 3 2 3 18 2 15" xfId="11794"/>
    <cellStyle name="Başlık 3 2 3 18 2 16" xfId="11795"/>
    <cellStyle name="Başlık 3 2 3 18 2 17" xfId="11796"/>
    <cellStyle name="Başlık 3 2 3 18 2 18" xfId="11797"/>
    <cellStyle name="Başlık 3 2 3 18 2 2" xfId="11798"/>
    <cellStyle name="Başlık 3 2 3 18 2 2 2" xfId="11799"/>
    <cellStyle name="Başlık 3 2 3 18 2 2 2 2" xfId="11800"/>
    <cellStyle name="Başlık 3 2 3 18 2 2 2 3" xfId="11801"/>
    <cellStyle name="Başlık 3 2 3 18 2 2 2 4" xfId="11802"/>
    <cellStyle name="Başlık 3 2 3 18 2 2 2 5" xfId="11803"/>
    <cellStyle name="Başlık 3 2 3 18 2 2 3" xfId="11804"/>
    <cellStyle name="Başlık 3 2 3 18 2 2 4" xfId="11805"/>
    <cellStyle name="Başlık 3 2 3 18 2 2 5" xfId="11806"/>
    <cellStyle name="Başlık 3 2 3 18 2 2 6" xfId="11807"/>
    <cellStyle name="Başlık 3 2 3 18 2 3" xfId="11808"/>
    <cellStyle name="Başlık 3 2 3 18 2 3 2" xfId="11809"/>
    <cellStyle name="Başlık 3 2 3 18 2 3 2 2" xfId="11810"/>
    <cellStyle name="Başlık 3 2 3 18 2 3 2 3" xfId="11811"/>
    <cellStyle name="Başlık 3 2 3 18 2 3 2 4" xfId="11812"/>
    <cellStyle name="Başlık 3 2 3 18 2 3 2 5" xfId="11813"/>
    <cellStyle name="Başlık 3 2 3 18 2 3 3" xfId="11814"/>
    <cellStyle name="Başlık 3 2 3 18 2 3 4" xfId="11815"/>
    <cellStyle name="Başlık 3 2 3 18 2 3 5" xfId="11816"/>
    <cellStyle name="Başlık 3 2 3 18 2 3 6" xfId="11817"/>
    <cellStyle name="Başlık 3 2 3 18 2 4" xfId="11818"/>
    <cellStyle name="Başlık 3 2 3 18 2 4 2" xfId="11819"/>
    <cellStyle name="Başlık 3 2 3 18 2 4 2 2" xfId="11820"/>
    <cellStyle name="Başlık 3 2 3 18 2 4 2 3" xfId="11821"/>
    <cellStyle name="Başlık 3 2 3 18 2 4 2 4" xfId="11822"/>
    <cellStyle name="Başlık 3 2 3 18 2 4 2 5" xfId="11823"/>
    <cellStyle name="Başlık 3 2 3 18 2 4 3" xfId="11824"/>
    <cellStyle name="Başlık 3 2 3 18 2 4 4" xfId="11825"/>
    <cellStyle name="Başlık 3 2 3 18 2 4 5" xfId="11826"/>
    <cellStyle name="Başlık 3 2 3 18 2 4 6" xfId="11827"/>
    <cellStyle name="Başlık 3 2 3 18 2 5" xfId="11828"/>
    <cellStyle name="Başlık 3 2 3 18 2 5 2" xfId="11829"/>
    <cellStyle name="Başlık 3 2 3 18 2 5 2 2" xfId="11830"/>
    <cellStyle name="Başlık 3 2 3 18 2 5 2 3" xfId="11831"/>
    <cellStyle name="Başlık 3 2 3 18 2 5 2 4" xfId="11832"/>
    <cellStyle name="Başlık 3 2 3 18 2 5 2 5" xfId="11833"/>
    <cellStyle name="Başlık 3 2 3 18 2 5 3" xfId="11834"/>
    <cellStyle name="Başlık 3 2 3 18 2 5 4" xfId="11835"/>
    <cellStyle name="Başlık 3 2 3 18 2 5 5" xfId="11836"/>
    <cellStyle name="Başlık 3 2 3 18 2 5 6" xfId="11837"/>
    <cellStyle name="Başlık 3 2 3 18 2 6" xfId="11838"/>
    <cellStyle name="Başlık 3 2 3 18 2 6 2" xfId="11839"/>
    <cellStyle name="Başlık 3 2 3 18 2 6 2 2" xfId="11840"/>
    <cellStyle name="Başlık 3 2 3 18 2 6 2 3" xfId="11841"/>
    <cellStyle name="Başlık 3 2 3 18 2 6 2 4" xfId="11842"/>
    <cellStyle name="Başlık 3 2 3 18 2 6 2 5" xfId="11843"/>
    <cellStyle name="Başlık 3 2 3 18 2 6 3" xfId="11844"/>
    <cellStyle name="Başlık 3 2 3 18 2 6 4" xfId="11845"/>
    <cellStyle name="Başlık 3 2 3 18 2 6 5" xfId="11846"/>
    <cellStyle name="Başlık 3 2 3 18 2 6 6" xfId="11847"/>
    <cellStyle name="Başlık 3 2 3 18 2 7" xfId="11848"/>
    <cellStyle name="Başlık 3 2 3 18 2 7 2" xfId="11849"/>
    <cellStyle name="Başlık 3 2 3 18 2 7 2 2" xfId="11850"/>
    <cellStyle name="Başlık 3 2 3 18 2 7 2 3" xfId="11851"/>
    <cellStyle name="Başlık 3 2 3 18 2 7 2 4" xfId="11852"/>
    <cellStyle name="Başlık 3 2 3 18 2 7 2 5" xfId="11853"/>
    <cellStyle name="Başlık 3 2 3 18 2 7 3" xfId="11854"/>
    <cellStyle name="Başlık 3 2 3 18 2 7 4" xfId="11855"/>
    <cellStyle name="Başlık 3 2 3 18 2 7 5" xfId="11856"/>
    <cellStyle name="Başlık 3 2 3 18 2 7 6" xfId="11857"/>
    <cellStyle name="Başlık 3 2 3 18 2 8" xfId="11858"/>
    <cellStyle name="Başlık 3 2 3 18 2 8 2" xfId="11859"/>
    <cellStyle name="Başlık 3 2 3 18 2 8 2 2" xfId="11860"/>
    <cellStyle name="Başlık 3 2 3 18 2 8 2 3" xfId="11861"/>
    <cellStyle name="Başlık 3 2 3 18 2 8 2 4" xfId="11862"/>
    <cellStyle name="Başlık 3 2 3 18 2 8 2 5" xfId="11863"/>
    <cellStyle name="Başlık 3 2 3 18 2 8 3" xfId="11864"/>
    <cellStyle name="Başlık 3 2 3 18 2 8 4" xfId="11865"/>
    <cellStyle name="Başlık 3 2 3 18 2 8 5" xfId="11866"/>
    <cellStyle name="Başlık 3 2 3 18 2 8 6" xfId="11867"/>
    <cellStyle name="Başlık 3 2 3 18 2 9" xfId="11868"/>
    <cellStyle name="Başlık 3 2 3 18 2 9 2" xfId="11869"/>
    <cellStyle name="Başlık 3 2 3 18 2 9 2 2" xfId="11870"/>
    <cellStyle name="Başlık 3 2 3 18 2 9 2 3" xfId="11871"/>
    <cellStyle name="Başlık 3 2 3 18 2 9 2 4" xfId="11872"/>
    <cellStyle name="Başlık 3 2 3 18 2 9 2 5" xfId="11873"/>
    <cellStyle name="Başlık 3 2 3 18 2 9 3" xfId="11874"/>
    <cellStyle name="Başlık 3 2 3 18 2 9 4" xfId="11875"/>
    <cellStyle name="Başlık 3 2 3 18 2 9 5" xfId="11876"/>
    <cellStyle name="Başlık 3 2 3 18 2 9 6" xfId="11877"/>
    <cellStyle name="Başlık 3 2 3 18 20" xfId="11878"/>
    <cellStyle name="Başlık 3 2 3 18 21" xfId="11879"/>
    <cellStyle name="Başlık 3 2 3 18 3" xfId="11880"/>
    <cellStyle name="Başlık 3 2 3 18 3 2" xfId="11881"/>
    <cellStyle name="Başlık 3 2 3 18 3 2 2" xfId="11882"/>
    <cellStyle name="Başlık 3 2 3 18 3 2 3" xfId="11883"/>
    <cellStyle name="Başlık 3 2 3 18 3 2 4" xfId="11884"/>
    <cellStyle name="Başlık 3 2 3 18 3 2 5" xfId="11885"/>
    <cellStyle name="Başlık 3 2 3 18 3 3" xfId="11886"/>
    <cellStyle name="Başlık 3 2 3 18 3 4" xfId="11887"/>
    <cellStyle name="Başlık 3 2 3 18 3 5" xfId="11888"/>
    <cellStyle name="Başlık 3 2 3 18 3 6" xfId="11889"/>
    <cellStyle name="Başlık 3 2 3 18 4" xfId="11890"/>
    <cellStyle name="Başlık 3 2 3 18 4 2" xfId="11891"/>
    <cellStyle name="Başlık 3 2 3 18 4 2 2" xfId="11892"/>
    <cellStyle name="Başlık 3 2 3 18 4 2 3" xfId="11893"/>
    <cellStyle name="Başlık 3 2 3 18 4 2 4" xfId="11894"/>
    <cellStyle name="Başlık 3 2 3 18 4 2 5" xfId="11895"/>
    <cellStyle name="Başlık 3 2 3 18 4 3" xfId="11896"/>
    <cellStyle name="Başlık 3 2 3 18 4 4" xfId="11897"/>
    <cellStyle name="Başlık 3 2 3 18 4 5" xfId="11898"/>
    <cellStyle name="Başlık 3 2 3 18 4 6" xfId="11899"/>
    <cellStyle name="Başlık 3 2 3 18 5" xfId="11900"/>
    <cellStyle name="Başlık 3 2 3 18 5 2" xfId="11901"/>
    <cellStyle name="Başlık 3 2 3 18 5 2 2" xfId="11902"/>
    <cellStyle name="Başlık 3 2 3 18 5 2 3" xfId="11903"/>
    <cellStyle name="Başlık 3 2 3 18 5 2 4" xfId="11904"/>
    <cellStyle name="Başlık 3 2 3 18 5 2 5" xfId="11905"/>
    <cellStyle name="Başlık 3 2 3 18 5 3" xfId="11906"/>
    <cellStyle name="Başlık 3 2 3 18 5 4" xfId="11907"/>
    <cellStyle name="Başlık 3 2 3 18 5 5" xfId="11908"/>
    <cellStyle name="Başlık 3 2 3 18 5 6" xfId="11909"/>
    <cellStyle name="Başlık 3 2 3 18 6" xfId="11910"/>
    <cellStyle name="Başlık 3 2 3 18 6 2" xfId="11911"/>
    <cellStyle name="Başlık 3 2 3 18 6 2 2" xfId="11912"/>
    <cellStyle name="Başlık 3 2 3 18 6 2 3" xfId="11913"/>
    <cellStyle name="Başlık 3 2 3 18 6 2 4" xfId="11914"/>
    <cellStyle name="Başlık 3 2 3 18 6 2 5" xfId="11915"/>
    <cellStyle name="Başlık 3 2 3 18 6 3" xfId="11916"/>
    <cellStyle name="Başlık 3 2 3 18 6 4" xfId="11917"/>
    <cellStyle name="Başlık 3 2 3 18 6 5" xfId="11918"/>
    <cellStyle name="Başlık 3 2 3 18 6 6" xfId="11919"/>
    <cellStyle name="Başlık 3 2 3 18 7" xfId="11920"/>
    <cellStyle name="Başlık 3 2 3 18 7 2" xfId="11921"/>
    <cellStyle name="Başlık 3 2 3 18 7 2 2" xfId="11922"/>
    <cellStyle name="Başlık 3 2 3 18 7 2 3" xfId="11923"/>
    <cellStyle name="Başlık 3 2 3 18 7 2 4" xfId="11924"/>
    <cellStyle name="Başlık 3 2 3 18 7 2 5" xfId="11925"/>
    <cellStyle name="Başlık 3 2 3 18 7 3" xfId="11926"/>
    <cellStyle name="Başlık 3 2 3 18 7 4" xfId="11927"/>
    <cellStyle name="Başlık 3 2 3 18 7 5" xfId="11928"/>
    <cellStyle name="Başlık 3 2 3 18 7 6" xfId="11929"/>
    <cellStyle name="Başlık 3 2 3 18 8" xfId="11930"/>
    <cellStyle name="Başlık 3 2 3 18 8 2" xfId="11931"/>
    <cellStyle name="Başlık 3 2 3 18 8 2 2" xfId="11932"/>
    <cellStyle name="Başlık 3 2 3 18 8 2 3" xfId="11933"/>
    <cellStyle name="Başlık 3 2 3 18 8 2 4" xfId="11934"/>
    <cellStyle name="Başlık 3 2 3 18 8 2 5" xfId="11935"/>
    <cellStyle name="Başlık 3 2 3 18 8 3" xfId="11936"/>
    <cellStyle name="Başlık 3 2 3 18 8 4" xfId="11937"/>
    <cellStyle name="Başlık 3 2 3 18 8 5" xfId="11938"/>
    <cellStyle name="Başlık 3 2 3 18 8 6" xfId="11939"/>
    <cellStyle name="Başlık 3 2 3 18 9" xfId="11940"/>
    <cellStyle name="Başlık 3 2 3 18 9 2" xfId="11941"/>
    <cellStyle name="Başlık 3 2 3 18 9 2 2" xfId="11942"/>
    <cellStyle name="Başlık 3 2 3 18 9 2 3" xfId="11943"/>
    <cellStyle name="Başlık 3 2 3 18 9 2 4" xfId="11944"/>
    <cellStyle name="Başlık 3 2 3 18 9 2 5" xfId="11945"/>
    <cellStyle name="Başlık 3 2 3 18 9 3" xfId="11946"/>
    <cellStyle name="Başlık 3 2 3 18 9 4" xfId="11947"/>
    <cellStyle name="Başlık 3 2 3 18 9 5" xfId="11948"/>
    <cellStyle name="Başlık 3 2 3 18 9 6" xfId="11949"/>
    <cellStyle name="Başlık 3 2 3 19" xfId="11950"/>
    <cellStyle name="Başlık 3 2 3 19 10" xfId="11951"/>
    <cellStyle name="Başlık 3 2 3 19 10 2" xfId="11952"/>
    <cellStyle name="Başlık 3 2 3 19 10 2 2" xfId="11953"/>
    <cellStyle name="Başlık 3 2 3 19 10 2 3" xfId="11954"/>
    <cellStyle name="Başlık 3 2 3 19 10 2 4" xfId="11955"/>
    <cellStyle name="Başlık 3 2 3 19 10 2 5" xfId="11956"/>
    <cellStyle name="Başlık 3 2 3 19 10 3" xfId="11957"/>
    <cellStyle name="Başlık 3 2 3 19 10 4" xfId="11958"/>
    <cellStyle name="Başlık 3 2 3 19 10 5" xfId="11959"/>
    <cellStyle name="Başlık 3 2 3 19 10 6" xfId="11960"/>
    <cellStyle name="Başlık 3 2 3 19 11" xfId="11961"/>
    <cellStyle name="Başlık 3 2 3 19 11 2" xfId="11962"/>
    <cellStyle name="Başlık 3 2 3 19 11 2 2" xfId="11963"/>
    <cellStyle name="Başlık 3 2 3 19 11 2 3" xfId="11964"/>
    <cellStyle name="Başlık 3 2 3 19 11 2 4" xfId="11965"/>
    <cellStyle name="Başlık 3 2 3 19 11 2 5" xfId="11966"/>
    <cellStyle name="Başlık 3 2 3 19 11 3" xfId="11967"/>
    <cellStyle name="Başlık 3 2 3 19 11 4" xfId="11968"/>
    <cellStyle name="Başlık 3 2 3 19 11 5" xfId="11969"/>
    <cellStyle name="Başlık 3 2 3 19 11 6" xfId="11970"/>
    <cellStyle name="Başlık 3 2 3 19 12" xfId="11971"/>
    <cellStyle name="Başlık 3 2 3 19 12 2" xfId="11972"/>
    <cellStyle name="Başlık 3 2 3 19 12 2 2" xfId="11973"/>
    <cellStyle name="Başlık 3 2 3 19 12 2 3" xfId="11974"/>
    <cellStyle name="Başlık 3 2 3 19 12 2 4" xfId="11975"/>
    <cellStyle name="Başlık 3 2 3 19 12 2 5" xfId="11976"/>
    <cellStyle name="Başlık 3 2 3 19 12 3" xfId="11977"/>
    <cellStyle name="Başlık 3 2 3 19 12 4" xfId="11978"/>
    <cellStyle name="Başlık 3 2 3 19 12 5" xfId="11979"/>
    <cellStyle name="Başlık 3 2 3 19 12 6" xfId="11980"/>
    <cellStyle name="Başlık 3 2 3 19 13" xfId="11981"/>
    <cellStyle name="Başlık 3 2 3 19 13 2" xfId="11982"/>
    <cellStyle name="Başlık 3 2 3 19 13 2 2" xfId="11983"/>
    <cellStyle name="Başlık 3 2 3 19 13 2 3" xfId="11984"/>
    <cellStyle name="Başlık 3 2 3 19 13 2 4" xfId="11985"/>
    <cellStyle name="Başlık 3 2 3 19 13 2 5" xfId="11986"/>
    <cellStyle name="Başlık 3 2 3 19 13 3" xfId="11987"/>
    <cellStyle name="Başlık 3 2 3 19 13 4" xfId="11988"/>
    <cellStyle name="Başlık 3 2 3 19 13 5" xfId="11989"/>
    <cellStyle name="Başlık 3 2 3 19 13 6" xfId="11990"/>
    <cellStyle name="Başlık 3 2 3 19 14" xfId="11991"/>
    <cellStyle name="Başlık 3 2 3 19 14 2" xfId="11992"/>
    <cellStyle name="Başlık 3 2 3 19 14 2 2" xfId="11993"/>
    <cellStyle name="Başlık 3 2 3 19 14 2 3" xfId="11994"/>
    <cellStyle name="Başlık 3 2 3 19 14 2 4" xfId="11995"/>
    <cellStyle name="Başlık 3 2 3 19 14 2 5" xfId="11996"/>
    <cellStyle name="Başlık 3 2 3 19 14 3" xfId="11997"/>
    <cellStyle name="Başlık 3 2 3 19 14 4" xfId="11998"/>
    <cellStyle name="Başlık 3 2 3 19 14 5" xfId="11999"/>
    <cellStyle name="Başlık 3 2 3 19 14 6" xfId="12000"/>
    <cellStyle name="Başlık 3 2 3 19 15" xfId="12001"/>
    <cellStyle name="Başlık 3 2 3 19 15 2" xfId="12002"/>
    <cellStyle name="Başlık 3 2 3 19 15 3" xfId="12003"/>
    <cellStyle name="Başlık 3 2 3 19 15 4" xfId="12004"/>
    <cellStyle name="Başlık 3 2 3 19 15 5" xfId="12005"/>
    <cellStyle name="Başlık 3 2 3 19 16" xfId="12006"/>
    <cellStyle name="Başlık 3 2 3 19 17" xfId="12007"/>
    <cellStyle name="Başlık 3 2 3 19 18" xfId="12008"/>
    <cellStyle name="Başlık 3 2 3 19 19" xfId="12009"/>
    <cellStyle name="Başlık 3 2 3 19 2" xfId="12010"/>
    <cellStyle name="Başlık 3 2 3 19 2 10" xfId="12011"/>
    <cellStyle name="Başlık 3 2 3 19 2 10 2" xfId="12012"/>
    <cellStyle name="Başlık 3 2 3 19 2 10 2 2" xfId="12013"/>
    <cellStyle name="Başlık 3 2 3 19 2 10 2 3" xfId="12014"/>
    <cellStyle name="Başlık 3 2 3 19 2 10 2 4" xfId="12015"/>
    <cellStyle name="Başlık 3 2 3 19 2 10 2 5" xfId="12016"/>
    <cellStyle name="Başlık 3 2 3 19 2 10 3" xfId="12017"/>
    <cellStyle name="Başlık 3 2 3 19 2 10 4" xfId="12018"/>
    <cellStyle name="Başlık 3 2 3 19 2 10 5" xfId="12019"/>
    <cellStyle name="Başlık 3 2 3 19 2 10 6" xfId="12020"/>
    <cellStyle name="Başlık 3 2 3 19 2 11" xfId="12021"/>
    <cellStyle name="Başlık 3 2 3 19 2 11 2" xfId="12022"/>
    <cellStyle name="Başlık 3 2 3 19 2 11 2 2" xfId="12023"/>
    <cellStyle name="Başlık 3 2 3 19 2 11 2 3" xfId="12024"/>
    <cellStyle name="Başlık 3 2 3 19 2 11 2 4" xfId="12025"/>
    <cellStyle name="Başlık 3 2 3 19 2 11 2 5" xfId="12026"/>
    <cellStyle name="Başlık 3 2 3 19 2 11 3" xfId="12027"/>
    <cellStyle name="Başlık 3 2 3 19 2 11 4" xfId="12028"/>
    <cellStyle name="Başlık 3 2 3 19 2 11 5" xfId="12029"/>
    <cellStyle name="Başlık 3 2 3 19 2 11 6" xfId="12030"/>
    <cellStyle name="Başlık 3 2 3 19 2 12" xfId="12031"/>
    <cellStyle name="Başlık 3 2 3 19 2 12 2" xfId="12032"/>
    <cellStyle name="Başlık 3 2 3 19 2 12 2 2" xfId="12033"/>
    <cellStyle name="Başlık 3 2 3 19 2 12 2 3" xfId="12034"/>
    <cellStyle name="Başlık 3 2 3 19 2 12 2 4" xfId="12035"/>
    <cellStyle name="Başlık 3 2 3 19 2 12 2 5" xfId="12036"/>
    <cellStyle name="Başlık 3 2 3 19 2 12 3" xfId="12037"/>
    <cellStyle name="Başlık 3 2 3 19 2 12 4" xfId="12038"/>
    <cellStyle name="Başlık 3 2 3 19 2 12 5" xfId="12039"/>
    <cellStyle name="Başlık 3 2 3 19 2 12 6" xfId="12040"/>
    <cellStyle name="Başlık 3 2 3 19 2 13" xfId="12041"/>
    <cellStyle name="Başlık 3 2 3 19 2 13 2" xfId="12042"/>
    <cellStyle name="Başlık 3 2 3 19 2 13 2 2" xfId="12043"/>
    <cellStyle name="Başlık 3 2 3 19 2 13 2 3" xfId="12044"/>
    <cellStyle name="Başlık 3 2 3 19 2 13 2 4" xfId="12045"/>
    <cellStyle name="Başlık 3 2 3 19 2 13 2 5" xfId="12046"/>
    <cellStyle name="Başlık 3 2 3 19 2 13 3" xfId="12047"/>
    <cellStyle name="Başlık 3 2 3 19 2 13 4" xfId="12048"/>
    <cellStyle name="Başlık 3 2 3 19 2 13 5" xfId="12049"/>
    <cellStyle name="Başlık 3 2 3 19 2 13 6" xfId="12050"/>
    <cellStyle name="Başlık 3 2 3 19 2 14" xfId="12051"/>
    <cellStyle name="Başlık 3 2 3 19 2 14 2" xfId="12052"/>
    <cellStyle name="Başlık 3 2 3 19 2 14 3" xfId="12053"/>
    <cellStyle name="Başlık 3 2 3 19 2 14 4" xfId="12054"/>
    <cellStyle name="Başlık 3 2 3 19 2 14 5" xfId="12055"/>
    <cellStyle name="Başlık 3 2 3 19 2 15" xfId="12056"/>
    <cellStyle name="Başlık 3 2 3 19 2 16" xfId="12057"/>
    <cellStyle name="Başlık 3 2 3 19 2 17" xfId="12058"/>
    <cellStyle name="Başlık 3 2 3 19 2 18" xfId="12059"/>
    <cellStyle name="Başlık 3 2 3 19 2 2" xfId="12060"/>
    <cellStyle name="Başlık 3 2 3 19 2 2 2" xfId="12061"/>
    <cellStyle name="Başlık 3 2 3 19 2 2 2 2" xfId="12062"/>
    <cellStyle name="Başlık 3 2 3 19 2 2 2 3" xfId="12063"/>
    <cellStyle name="Başlık 3 2 3 19 2 2 2 4" xfId="12064"/>
    <cellStyle name="Başlık 3 2 3 19 2 2 2 5" xfId="12065"/>
    <cellStyle name="Başlık 3 2 3 19 2 2 3" xfId="12066"/>
    <cellStyle name="Başlık 3 2 3 19 2 2 4" xfId="12067"/>
    <cellStyle name="Başlık 3 2 3 19 2 2 5" xfId="12068"/>
    <cellStyle name="Başlık 3 2 3 19 2 2 6" xfId="12069"/>
    <cellStyle name="Başlık 3 2 3 19 2 3" xfId="12070"/>
    <cellStyle name="Başlık 3 2 3 19 2 3 2" xfId="12071"/>
    <cellStyle name="Başlık 3 2 3 19 2 3 2 2" xfId="12072"/>
    <cellStyle name="Başlık 3 2 3 19 2 3 2 3" xfId="12073"/>
    <cellStyle name="Başlık 3 2 3 19 2 3 2 4" xfId="12074"/>
    <cellStyle name="Başlık 3 2 3 19 2 3 2 5" xfId="12075"/>
    <cellStyle name="Başlık 3 2 3 19 2 3 3" xfId="12076"/>
    <cellStyle name="Başlık 3 2 3 19 2 3 4" xfId="12077"/>
    <cellStyle name="Başlık 3 2 3 19 2 3 5" xfId="12078"/>
    <cellStyle name="Başlık 3 2 3 19 2 3 6" xfId="12079"/>
    <cellStyle name="Başlık 3 2 3 19 2 4" xfId="12080"/>
    <cellStyle name="Başlık 3 2 3 19 2 4 2" xfId="12081"/>
    <cellStyle name="Başlık 3 2 3 19 2 4 2 2" xfId="12082"/>
    <cellStyle name="Başlık 3 2 3 19 2 4 2 3" xfId="12083"/>
    <cellStyle name="Başlık 3 2 3 19 2 4 2 4" xfId="12084"/>
    <cellStyle name="Başlık 3 2 3 19 2 4 2 5" xfId="12085"/>
    <cellStyle name="Başlık 3 2 3 19 2 4 3" xfId="12086"/>
    <cellStyle name="Başlık 3 2 3 19 2 4 4" xfId="12087"/>
    <cellStyle name="Başlık 3 2 3 19 2 4 5" xfId="12088"/>
    <cellStyle name="Başlık 3 2 3 19 2 4 6" xfId="12089"/>
    <cellStyle name="Başlık 3 2 3 19 2 5" xfId="12090"/>
    <cellStyle name="Başlık 3 2 3 19 2 5 2" xfId="12091"/>
    <cellStyle name="Başlık 3 2 3 19 2 5 2 2" xfId="12092"/>
    <cellStyle name="Başlık 3 2 3 19 2 5 2 3" xfId="12093"/>
    <cellStyle name="Başlık 3 2 3 19 2 5 2 4" xfId="12094"/>
    <cellStyle name="Başlık 3 2 3 19 2 5 2 5" xfId="12095"/>
    <cellStyle name="Başlık 3 2 3 19 2 5 3" xfId="12096"/>
    <cellStyle name="Başlık 3 2 3 19 2 5 4" xfId="12097"/>
    <cellStyle name="Başlık 3 2 3 19 2 5 5" xfId="12098"/>
    <cellStyle name="Başlık 3 2 3 19 2 5 6" xfId="12099"/>
    <cellStyle name="Başlık 3 2 3 19 2 6" xfId="12100"/>
    <cellStyle name="Başlık 3 2 3 19 2 6 2" xfId="12101"/>
    <cellStyle name="Başlık 3 2 3 19 2 6 2 2" xfId="12102"/>
    <cellStyle name="Başlık 3 2 3 19 2 6 2 3" xfId="12103"/>
    <cellStyle name="Başlık 3 2 3 19 2 6 2 4" xfId="12104"/>
    <cellStyle name="Başlık 3 2 3 19 2 6 2 5" xfId="12105"/>
    <cellStyle name="Başlık 3 2 3 19 2 6 3" xfId="12106"/>
    <cellStyle name="Başlık 3 2 3 19 2 6 4" xfId="12107"/>
    <cellStyle name="Başlık 3 2 3 19 2 6 5" xfId="12108"/>
    <cellStyle name="Başlık 3 2 3 19 2 6 6" xfId="12109"/>
    <cellStyle name="Başlık 3 2 3 19 2 7" xfId="12110"/>
    <cellStyle name="Başlık 3 2 3 19 2 7 2" xfId="12111"/>
    <cellStyle name="Başlık 3 2 3 19 2 7 2 2" xfId="12112"/>
    <cellStyle name="Başlık 3 2 3 19 2 7 2 3" xfId="12113"/>
    <cellStyle name="Başlık 3 2 3 19 2 7 2 4" xfId="12114"/>
    <cellStyle name="Başlık 3 2 3 19 2 7 2 5" xfId="12115"/>
    <cellStyle name="Başlık 3 2 3 19 2 7 3" xfId="12116"/>
    <cellStyle name="Başlık 3 2 3 19 2 7 4" xfId="12117"/>
    <cellStyle name="Başlık 3 2 3 19 2 7 5" xfId="12118"/>
    <cellStyle name="Başlık 3 2 3 19 2 7 6" xfId="12119"/>
    <cellStyle name="Başlık 3 2 3 19 2 8" xfId="12120"/>
    <cellStyle name="Başlık 3 2 3 19 2 8 2" xfId="12121"/>
    <cellStyle name="Başlık 3 2 3 19 2 8 2 2" xfId="12122"/>
    <cellStyle name="Başlık 3 2 3 19 2 8 2 3" xfId="12123"/>
    <cellStyle name="Başlık 3 2 3 19 2 8 2 4" xfId="12124"/>
    <cellStyle name="Başlık 3 2 3 19 2 8 2 5" xfId="12125"/>
    <cellStyle name="Başlık 3 2 3 19 2 8 3" xfId="12126"/>
    <cellStyle name="Başlık 3 2 3 19 2 8 4" xfId="12127"/>
    <cellStyle name="Başlık 3 2 3 19 2 8 5" xfId="12128"/>
    <cellStyle name="Başlık 3 2 3 19 2 8 6" xfId="12129"/>
    <cellStyle name="Başlık 3 2 3 19 2 9" xfId="12130"/>
    <cellStyle name="Başlık 3 2 3 19 2 9 2" xfId="12131"/>
    <cellStyle name="Başlık 3 2 3 19 2 9 2 2" xfId="12132"/>
    <cellStyle name="Başlık 3 2 3 19 2 9 2 3" xfId="12133"/>
    <cellStyle name="Başlık 3 2 3 19 2 9 2 4" xfId="12134"/>
    <cellStyle name="Başlık 3 2 3 19 2 9 2 5" xfId="12135"/>
    <cellStyle name="Başlık 3 2 3 19 2 9 3" xfId="12136"/>
    <cellStyle name="Başlık 3 2 3 19 2 9 4" xfId="12137"/>
    <cellStyle name="Başlık 3 2 3 19 2 9 5" xfId="12138"/>
    <cellStyle name="Başlık 3 2 3 19 2 9 6" xfId="12139"/>
    <cellStyle name="Başlık 3 2 3 19 3" xfId="12140"/>
    <cellStyle name="Başlık 3 2 3 19 3 2" xfId="12141"/>
    <cellStyle name="Başlık 3 2 3 19 3 2 2" xfId="12142"/>
    <cellStyle name="Başlık 3 2 3 19 3 2 3" xfId="12143"/>
    <cellStyle name="Başlık 3 2 3 19 3 2 4" xfId="12144"/>
    <cellStyle name="Başlık 3 2 3 19 3 2 5" xfId="12145"/>
    <cellStyle name="Başlık 3 2 3 19 3 3" xfId="12146"/>
    <cellStyle name="Başlık 3 2 3 19 3 4" xfId="12147"/>
    <cellStyle name="Başlık 3 2 3 19 3 5" xfId="12148"/>
    <cellStyle name="Başlık 3 2 3 19 3 6" xfId="12149"/>
    <cellStyle name="Başlık 3 2 3 19 4" xfId="12150"/>
    <cellStyle name="Başlık 3 2 3 19 4 2" xfId="12151"/>
    <cellStyle name="Başlık 3 2 3 19 4 2 2" xfId="12152"/>
    <cellStyle name="Başlık 3 2 3 19 4 2 3" xfId="12153"/>
    <cellStyle name="Başlık 3 2 3 19 4 2 4" xfId="12154"/>
    <cellStyle name="Başlık 3 2 3 19 4 2 5" xfId="12155"/>
    <cellStyle name="Başlık 3 2 3 19 4 3" xfId="12156"/>
    <cellStyle name="Başlık 3 2 3 19 4 4" xfId="12157"/>
    <cellStyle name="Başlık 3 2 3 19 4 5" xfId="12158"/>
    <cellStyle name="Başlık 3 2 3 19 4 6" xfId="12159"/>
    <cellStyle name="Başlık 3 2 3 19 5" xfId="12160"/>
    <cellStyle name="Başlık 3 2 3 19 5 2" xfId="12161"/>
    <cellStyle name="Başlık 3 2 3 19 5 2 2" xfId="12162"/>
    <cellStyle name="Başlık 3 2 3 19 5 2 3" xfId="12163"/>
    <cellStyle name="Başlık 3 2 3 19 5 2 4" xfId="12164"/>
    <cellStyle name="Başlık 3 2 3 19 5 2 5" xfId="12165"/>
    <cellStyle name="Başlık 3 2 3 19 5 3" xfId="12166"/>
    <cellStyle name="Başlık 3 2 3 19 5 4" xfId="12167"/>
    <cellStyle name="Başlık 3 2 3 19 5 5" xfId="12168"/>
    <cellStyle name="Başlık 3 2 3 19 5 6" xfId="12169"/>
    <cellStyle name="Başlık 3 2 3 19 6" xfId="12170"/>
    <cellStyle name="Başlık 3 2 3 19 6 2" xfId="12171"/>
    <cellStyle name="Başlık 3 2 3 19 6 2 2" xfId="12172"/>
    <cellStyle name="Başlık 3 2 3 19 6 2 3" xfId="12173"/>
    <cellStyle name="Başlık 3 2 3 19 6 2 4" xfId="12174"/>
    <cellStyle name="Başlık 3 2 3 19 6 2 5" xfId="12175"/>
    <cellStyle name="Başlık 3 2 3 19 6 3" xfId="12176"/>
    <cellStyle name="Başlık 3 2 3 19 6 4" xfId="12177"/>
    <cellStyle name="Başlık 3 2 3 19 6 5" xfId="12178"/>
    <cellStyle name="Başlık 3 2 3 19 6 6" xfId="12179"/>
    <cellStyle name="Başlık 3 2 3 19 7" xfId="12180"/>
    <cellStyle name="Başlık 3 2 3 19 7 2" xfId="12181"/>
    <cellStyle name="Başlık 3 2 3 19 7 2 2" xfId="12182"/>
    <cellStyle name="Başlık 3 2 3 19 7 2 3" xfId="12183"/>
    <cellStyle name="Başlık 3 2 3 19 7 2 4" xfId="12184"/>
    <cellStyle name="Başlık 3 2 3 19 7 2 5" xfId="12185"/>
    <cellStyle name="Başlık 3 2 3 19 7 3" xfId="12186"/>
    <cellStyle name="Başlık 3 2 3 19 7 4" xfId="12187"/>
    <cellStyle name="Başlık 3 2 3 19 7 5" xfId="12188"/>
    <cellStyle name="Başlık 3 2 3 19 7 6" xfId="12189"/>
    <cellStyle name="Başlık 3 2 3 19 8" xfId="12190"/>
    <cellStyle name="Başlık 3 2 3 19 8 2" xfId="12191"/>
    <cellStyle name="Başlık 3 2 3 19 8 2 2" xfId="12192"/>
    <cellStyle name="Başlık 3 2 3 19 8 2 3" xfId="12193"/>
    <cellStyle name="Başlık 3 2 3 19 8 2 4" xfId="12194"/>
    <cellStyle name="Başlık 3 2 3 19 8 2 5" xfId="12195"/>
    <cellStyle name="Başlık 3 2 3 19 8 3" xfId="12196"/>
    <cellStyle name="Başlık 3 2 3 19 8 4" xfId="12197"/>
    <cellStyle name="Başlık 3 2 3 19 8 5" xfId="12198"/>
    <cellStyle name="Başlık 3 2 3 19 8 6" xfId="12199"/>
    <cellStyle name="Başlık 3 2 3 19 9" xfId="12200"/>
    <cellStyle name="Başlık 3 2 3 19 9 2" xfId="12201"/>
    <cellStyle name="Başlık 3 2 3 19 9 2 2" xfId="12202"/>
    <cellStyle name="Başlık 3 2 3 19 9 2 3" xfId="12203"/>
    <cellStyle name="Başlık 3 2 3 19 9 2 4" xfId="12204"/>
    <cellStyle name="Başlık 3 2 3 19 9 2 5" xfId="12205"/>
    <cellStyle name="Başlık 3 2 3 19 9 3" xfId="12206"/>
    <cellStyle name="Başlık 3 2 3 19 9 4" xfId="12207"/>
    <cellStyle name="Başlık 3 2 3 19 9 5" xfId="12208"/>
    <cellStyle name="Başlık 3 2 3 19 9 6" xfId="12209"/>
    <cellStyle name="Başlık 3 2 3 2" xfId="12210"/>
    <cellStyle name="Başlık 3 2 3 2 10" xfId="12211"/>
    <cellStyle name="Başlık 3 2 3 2 10 2" xfId="12212"/>
    <cellStyle name="Başlık 3 2 3 2 10 2 2" xfId="12213"/>
    <cellStyle name="Başlık 3 2 3 2 10 2 3" xfId="12214"/>
    <cellStyle name="Başlık 3 2 3 2 10 2 4" xfId="12215"/>
    <cellStyle name="Başlık 3 2 3 2 10 2 5" xfId="12216"/>
    <cellStyle name="Başlık 3 2 3 2 10 3" xfId="12217"/>
    <cellStyle name="Başlık 3 2 3 2 10 4" xfId="12218"/>
    <cellStyle name="Başlık 3 2 3 2 10 5" xfId="12219"/>
    <cellStyle name="Başlık 3 2 3 2 10 6" xfId="12220"/>
    <cellStyle name="Başlık 3 2 3 2 11" xfId="12221"/>
    <cellStyle name="Başlık 3 2 3 2 11 2" xfId="12222"/>
    <cellStyle name="Başlık 3 2 3 2 11 2 2" xfId="12223"/>
    <cellStyle name="Başlık 3 2 3 2 11 2 3" xfId="12224"/>
    <cellStyle name="Başlık 3 2 3 2 11 2 4" xfId="12225"/>
    <cellStyle name="Başlık 3 2 3 2 11 2 5" xfId="12226"/>
    <cellStyle name="Başlık 3 2 3 2 11 3" xfId="12227"/>
    <cellStyle name="Başlık 3 2 3 2 11 4" xfId="12228"/>
    <cellStyle name="Başlık 3 2 3 2 11 5" xfId="12229"/>
    <cellStyle name="Başlık 3 2 3 2 11 6" xfId="12230"/>
    <cellStyle name="Başlık 3 2 3 2 12" xfId="12231"/>
    <cellStyle name="Başlık 3 2 3 2 12 2" xfId="12232"/>
    <cellStyle name="Başlık 3 2 3 2 12 2 2" xfId="12233"/>
    <cellStyle name="Başlık 3 2 3 2 12 2 3" xfId="12234"/>
    <cellStyle name="Başlık 3 2 3 2 12 2 4" xfId="12235"/>
    <cellStyle name="Başlık 3 2 3 2 12 2 5" xfId="12236"/>
    <cellStyle name="Başlık 3 2 3 2 12 3" xfId="12237"/>
    <cellStyle name="Başlık 3 2 3 2 12 4" xfId="12238"/>
    <cellStyle name="Başlık 3 2 3 2 12 5" xfId="12239"/>
    <cellStyle name="Başlık 3 2 3 2 12 6" xfId="12240"/>
    <cellStyle name="Başlık 3 2 3 2 13" xfId="12241"/>
    <cellStyle name="Başlık 3 2 3 2 13 2" xfId="12242"/>
    <cellStyle name="Başlık 3 2 3 2 13 2 2" xfId="12243"/>
    <cellStyle name="Başlık 3 2 3 2 13 2 3" xfId="12244"/>
    <cellStyle name="Başlık 3 2 3 2 13 2 4" xfId="12245"/>
    <cellStyle name="Başlık 3 2 3 2 13 2 5" xfId="12246"/>
    <cellStyle name="Başlık 3 2 3 2 13 3" xfId="12247"/>
    <cellStyle name="Başlık 3 2 3 2 13 4" xfId="12248"/>
    <cellStyle name="Başlık 3 2 3 2 13 5" xfId="12249"/>
    <cellStyle name="Başlık 3 2 3 2 13 6" xfId="12250"/>
    <cellStyle name="Başlık 3 2 3 2 14" xfId="12251"/>
    <cellStyle name="Başlık 3 2 3 2 14 2" xfId="12252"/>
    <cellStyle name="Başlık 3 2 3 2 14 2 2" xfId="12253"/>
    <cellStyle name="Başlık 3 2 3 2 14 2 3" xfId="12254"/>
    <cellStyle name="Başlık 3 2 3 2 14 2 4" xfId="12255"/>
    <cellStyle name="Başlık 3 2 3 2 14 2 5" xfId="12256"/>
    <cellStyle name="Başlık 3 2 3 2 14 3" xfId="12257"/>
    <cellStyle name="Başlık 3 2 3 2 14 4" xfId="12258"/>
    <cellStyle name="Başlık 3 2 3 2 14 5" xfId="12259"/>
    <cellStyle name="Başlık 3 2 3 2 14 6" xfId="12260"/>
    <cellStyle name="Başlık 3 2 3 2 15" xfId="12261"/>
    <cellStyle name="Başlık 3 2 3 2 15 2" xfId="12262"/>
    <cellStyle name="Başlık 3 2 3 2 15 2 2" xfId="12263"/>
    <cellStyle name="Başlık 3 2 3 2 15 2 3" xfId="12264"/>
    <cellStyle name="Başlık 3 2 3 2 15 2 4" xfId="12265"/>
    <cellStyle name="Başlık 3 2 3 2 15 2 5" xfId="12266"/>
    <cellStyle name="Başlık 3 2 3 2 15 3" xfId="12267"/>
    <cellStyle name="Başlık 3 2 3 2 15 4" xfId="12268"/>
    <cellStyle name="Başlık 3 2 3 2 15 5" xfId="12269"/>
    <cellStyle name="Başlık 3 2 3 2 15 6" xfId="12270"/>
    <cellStyle name="Başlık 3 2 3 2 16" xfId="12271"/>
    <cellStyle name="Başlık 3 2 3 2 16 2" xfId="12272"/>
    <cellStyle name="Başlık 3 2 3 2 16 2 2" xfId="12273"/>
    <cellStyle name="Başlık 3 2 3 2 16 2 3" xfId="12274"/>
    <cellStyle name="Başlık 3 2 3 2 16 2 4" xfId="12275"/>
    <cellStyle name="Başlık 3 2 3 2 16 2 5" xfId="12276"/>
    <cellStyle name="Başlık 3 2 3 2 16 3" xfId="12277"/>
    <cellStyle name="Başlık 3 2 3 2 16 4" xfId="12278"/>
    <cellStyle name="Başlık 3 2 3 2 16 5" xfId="12279"/>
    <cellStyle name="Başlık 3 2 3 2 16 6" xfId="12280"/>
    <cellStyle name="Başlık 3 2 3 2 17" xfId="12281"/>
    <cellStyle name="Başlık 3 2 3 2 17 2" xfId="12282"/>
    <cellStyle name="Başlık 3 2 3 2 17 3" xfId="12283"/>
    <cellStyle name="Başlık 3 2 3 2 17 4" xfId="12284"/>
    <cellStyle name="Başlık 3 2 3 2 17 5" xfId="12285"/>
    <cellStyle name="Başlık 3 2 3 2 18" xfId="12286"/>
    <cellStyle name="Başlık 3 2 3 2 19" xfId="12287"/>
    <cellStyle name="Başlık 3 2 3 2 2" xfId="12288"/>
    <cellStyle name="Başlık 3 2 3 2 2 10" xfId="12289"/>
    <cellStyle name="Başlık 3 2 3 2 2 10 2" xfId="12290"/>
    <cellStyle name="Başlık 3 2 3 2 2 10 2 2" xfId="12291"/>
    <cellStyle name="Başlık 3 2 3 2 2 10 2 3" xfId="12292"/>
    <cellStyle name="Başlık 3 2 3 2 2 10 2 4" xfId="12293"/>
    <cellStyle name="Başlık 3 2 3 2 2 10 2 5" xfId="12294"/>
    <cellStyle name="Başlık 3 2 3 2 2 10 3" xfId="12295"/>
    <cellStyle name="Başlık 3 2 3 2 2 10 4" xfId="12296"/>
    <cellStyle name="Başlık 3 2 3 2 2 10 5" xfId="12297"/>
    <cellStyle name="Başlık 3 2 3 2 2 10 6" xfId="12298"/>
    <cellStyle name="Başlık 3 2 3 2 2 11" xfId="12299"/>
    <cellStyle name="Başlık 3 2 3 2 2 11 2" xfId="12300"/>
    <cellStyle name="Başlık 3 2 3 2 2 11 2 2" xfId="12301"/>
    <cellStyle name="Başlık 3 2 3 2 2 11 2 3" xfId="12302"/>
    <cellStyle name="Başlık 3 2 3 2 2 11 2 4" xfId="12303"/>
    <cellStyle name="Başlık 3 2 3 2 2 11 2 5" xfId="12304"/>
    <cellStyle name="Başlık 3 2 3 2 2 11 3" xfId="12305"/>
    <cellStyle name="Başlık 3 2 3 2 2 11 4" xfId="12306"/>
    <cellStyle name="Başlık 3 2 3 2 2 11 5" xfId="12307"/>
    <cellStyle name="Başlık 3 2 3 2 2 11 6" xfId="12308"/>
    <cellStyle name="Başlık 3 2 3 2 2 12" xfId="12309"/>
    <cellStyle name="Başlık 3 2 3 2 2 12 2" xfId="12310"/>
    <cellStyle name="Başlık 3 2 3 2 2 12 2 2" xfId="12311"/>
    <cellStyle name="Başlık 3 2 3 2 2 12 2 3" xfId="12312"/>
    <cellStyle name="Başlık 3 2 3 2 2 12 2 4" xfId="12313"/>
    <cellStyle name="Başlık 3 2 3 2 2 12 2 5" xfId="12314"/>
    <cellStyle name="Başlık 3 2 3 2 2 12 3" xfId="12315"/>
    <cellStyle name="Başlık 3 2 3 2 2 12 4" xfId="12316"/>
    <cellStyle name="Başlık 3 2 3 2 2 12 5" xfId="12317"/>
    <cellStyle name="Başlık 3 2 3 2 2 12 6" xfId="12318"/>
    <cellStyle name="Başlık 3 2 3 2 2 13" xfId="12319"/>
    <cellStyle name="Başlık 3 2 3 2 2 13 2" xfId="12320"/>
    <cellStyle name="Başlık 3 2 3 2 2 13 2 2" xfId="12321"/>
    <cellStyle name="Başlık 3 2 3 2 2 13 2 3" xfId="12322"/>
    <cellStyle name="Başlık 3 2 3 2 2 13 2 4" xfId="12323"/>
    <cellStyle name="Başlık 3 2 3 2 2 13 2 5" xfId="12324"/>
    <cellStyle name="Başlık 3 2 3 2 2 13 3" xfId="12325"/>
    <cellStyle name="Başlık 3 2 3 2 2 13 4" xfId="12326"/>
    <cellStyle name="Başlık 3 2 3 2 2 13 5" xfId="12327"/>
    <cellStyle name="Başlık 3 2 3 2 2 13 6" xfId="12328"/>
    <cellStyle name="Başlık 3 2 3 2 2 14" xfId="12329"/>
    <cellStyle name="Başlık 3 2 3 2 2 14 2" xfId="12330"/>
    <cellStyle name="Başlık 3 2 3 2 2 14 3" xfId="12331"/>
    <cellStyle name="Başlık 3 2 3 2 2 14 4" xfId="12332"/>
    <cellStyle name="Başlık 3 2 3 2 2 14 5" xfId="12333"/>
    <cellStyle name="Başlık 3 2 3 2 2 15" xfId="12334"/>
    <cellStyle name="Başlık 3 2 3 2 2 16" xfId="12335"/>
    <cellStyle name="Başlık 3 2 3 2 2 17" xfId="12336"/>
    <cellStyle name="Başlık 3 2 3 2 2 18" xfId="12337"/>
    <cellStyle name="Başlık 3 2 3 2 2 2" xfId="12338"/>
    <cellStyle name="Başlık 3 2 3 2 2 2 2" xfId="12339"/>
    <cellStyle name="Başlık 3 2 3 2 2 2 2 2" xfId="12340"/>
    <cellStyle name="Başlık 3 2 3 2 2 2 2 3" xfId="12341"/>
    <cellStyle name="Başlık 3 2 3 2 2 2 2 4" xfId="12342"/>
    <cellStyle name="Başlık 3 2 3 2 2 2 2 5" xfId="12343"/>
    <cellStyle name="Başlık 3 2 3 2 2 2 3" xfId="12344"/>
    <cellStyle name="Başlık 3 2 3 2 2 2 4" xfId="12345"/>
    <cellStyle name="Başlık 3 2 3 2 2 2 5" xfId="12346"/>
    <cellStyle name="Başlık 3 2 3 2 2 2 6" xfId="12347"/>
    <cellStyle name="Başlık 3 2 3 2 2 3" xfId="12348"/>
    <cellStyle name="Başlık 3 2 3 2 2 3 2" xfId="12349"/>
    <cellStyle name="Başlık 3 2 3 2 2 3 2 2" xfId="12350"/>
    <cellStyle name="Başlık 3 2 3 2 2 3 2 3" xfId="12351"/>
    <cellStyle name="Başlık 3 2 3 2 2 3 2 4" xfId="12352"/>
    <cellStyle name="Başlık 3 2 3 2 2 3 2 5" xfId="12353"/>
    <cellStyle name="Başlık 3 2 3 2 2 3 3" xfId="12354"/>
    <cellStyle name="Başlık 3 2 3 2 2 3 4" xfId="12355"/>
    <cellStyle name="Başlık 3 2 3 2 2 3 5" xfId="12356"/>
    <cellStyle name="Başlık 3 2 3 2 2 3 6" xfId="12357"/>
    <cellStyle name="Başlık 3 2 3 2 2 4" xfId="12358"/>
    <cellStyle name="Başlık 3 2 3 2 2 4 2" xfId="12359"/>
    <cellStyle name="Başlık 3 2 3 2 2 4 2 2" xfId="12360"/>
    <cellStyle name="Başlık 3 2 3 2 2 4 2 3" xfId="12361"/>
    <cellStyle name="Başlık 3 2 3 2 2 4 2 4" xfId="12362"/>
    <cellStyle name="Başlık 3 2 3 2 2 4 2 5" xfId="12363"/>
    <cellStyle name="Başlık 3 2 3 2 2 4 3" xfId="12364"/>
    <cellStyle name="Başlık 3 2 3 2 2 4 4" xfId="12365"/>
    <cellStyle name="Başlık 3 2 3 2 2 4 5" xfId="12366"/>
    <cellStyle name="Başlık 3 2 3 2 2 4 6" xfId="12367"/>
    <cellStyle name="Başlık 3 2 3 2 2 5" xfId="12368"/>
    <cellStyle name="Başlık 3 2 3 2 2 5 2" xfId="12369"/>
    <cellStyle name="Başlık 3 2 3 2 2 5 2 2" xfId="12370"/>
    <cellStyle name="Başlık 3 2 3 2 2 5 2 3" xfId="12371"/>
    <cellStyle name="Başlık 3 2 3 2 2 5 2 4" xfId="12372"/>
    <cellStyle name="Başlık 3 2 3 2 2 5 2 5" xfId="12373"/>
    <cellStyle name="Başlık 3 2 3 2 2 5 3" xfId="12374"/>
    <cellStyle name="Başlık 3 2 3 2 2 5 4" xfId="12375"/>
    <cellStyle name="Başlık 3 2 3 2 2 5 5" xfId="12376"/>
    <cellStyle name="Başlık 3 2 3 2 2 5 6" xfId="12377"/>
    <cellStyle name="Başlık 3 2 3 2 2 6" xfId="12378"/>
    <cellStyle name="Başlık 3 2 3 2 2 6 2" xfId="12379"/>
    <cellStyle name="Başlık 3 2 3 2 2 6 2 2" xfId="12380"/>
    <cellStyle name="Başlık 3 2 3 2 2 6 2 3" xfId="12381"/>
    <cellStyle name="Başlık 3 2 3 2 2 6 2 4" xfId="12382"/>
    <cellStyle name="Başlık 3 2 3 2 2 6 2 5" xfId="12383"/>
    <cellStyle name="Başlık 3 2 3 2 2 6 3" xfId="12384"/>
    <cellStyle name="Başlık 3 2 3 2 2 6 4" xfId="12385"/>
    <cellStyle name="Başlık 3 2 3 2 2 6 5" xfId="12386"/>
    <cellStyle name="Başlık 3 2 3 2 2 6 6" xfId="12387"/>
    <cellStyle name="Başlık 3 2 3 2 2 7" xfId="12388"/>
    <cellStyle name="Başlık 3 2 3 2 2 7 2" xfId="12389"/>
    <cellStyle name="Başlık 3 2 3 2 2 7 2 2" xfId="12390"/>
    <cellStyle name="Başlık 3 2 3 2 2 7 2 3" xfId="12391"/>
    <cellStyle name="Başlık 3 2 3 2 2 7 2 4" xfId="12392"/>
    <cellStyle name="Başlık 3 2 3 2 2 7 2 5" xfId="12393"/>
    <cellStyle name="Başlık 3 2 3 2 2 7 3" xfId="12394"/>
    <cellStyle name="Başlık 3 2 3 2 2 7 4" xfId="12395"/>
    <cellStyle name="Başlık 3 2 3 2 2 7 5" xfId="12396"/>
    <cellStyle name="Başlık 3 2 3 2 2 7 6" xfId="12397"/>
    <cellStyle name="Başlık 3 2 3 2 2 8" xfId="12398"/>
    <cellStyle name="Başlık 3 2 3 2 2 8 2" xfId="12399"/>
    <cellStyle name="Başlık 3 2 3 2 2 8 2 2" xfId="12400"/>
    <cellStyle name="Başlık 3 2 3 2 2 8 2 3" xfId="12401"/>
    <cellStyle name="Başlık 3 2 3 2 2 8 2 4" xfId="12402"/>
    <cellStyle name="Başlık 3 2 3 2 2 8 2 5" xfId="12403"/>
    <cellStyle name="Başlık 3 2 3 2 2 8 3" xfId="12404"/>
    <cellStyle name="Başlık 3 2 3 2 2 8 4" xfId="12405"/>
    <cellStyle name="Başlık 3 2 3 2 2 8 5" xfId="12406"/>
    <cellStyle name="Başlık 3 2 3 2 2 8 6" xfId="12407"/>
    <cellStyle name="Başlık 3 2 3 2 2 9" xfId="12408"/>
    <cellStyle name="Başlık 3 2 3 2 2 9 2" xfId="12409"/>
    <cellStyle name="Başlık 3 2 3 2 2 9 2 2" xfId="12410"/>
    <cellStyle name="Başlık 3 2 3 2 2 9 2 3" xfId="12411"/>
    <cellStyle name="Başlık 3 2 3 2 2 9 2 4" xfId="12412"/>
    <cellStyle name="Başlık 3 2 3 2 2 9 2 5" xfId="12413"/>
    <cellStyle name="Başlık 3 2 3 2 2 9 3" xfId="12414"/>
    <cellStyle name="Başlık 3 2 3 2 2 9 4" xfId="12415"/>
    <cellStyle name="Başlık 3 2 3 2 2 9 5" xfId="12416"/>
    <cellStyle name="Başlık 3 2 3 2 2 9 6" xfId="12417"/>
    <cellStyle name="Başlık 3 2 3 2 20" xfId="12418"/>
    <cellStyle name="Başlık 3 2 3 2 21" xfId="12419"/>
    <cellStyle name="Başlık 3 2 3 2 3" xfId="12420"/>
    <cellStyle name="Başlık 3 2 3 2 3 2" xfId="12421"/>
    <cellStyle name="Başlık 3 2 3 2 3 2 2" xfId="12422"/>
    <cellStyle name="Başlık 3 2 3 2 3 2 3" xfId="12423"/>
    <cellStyle name="Başlık 3 2 3 2 3 2 4" xfId="12424"/>
    <cellStyle name="Başlık 3 2 3 2 3 2 5" xfId="12425"/>
    <cellStyle name="Başlık 3 2 3 2 3 3" xfId="12426"/>
    <cellStyle name="Başlık 3 2 3 2 3 4" xfId="12427"/>
    <cellStyle name="Başlık 3 2 3 2 3 5" xfId="12428"/>
    <cellStyle name="Başlık 3 2 3 2 3 6" xfId="12429"/>
    <cellStyle name="Başlık 3 2 3 2 4" xfId="12430"/>
    <cellStyle name="Başlık 3 2 3 2 4 2" xfId="12431"/>
    <cellStyle name="Başlık 3 2 3 2 4 2 2" xfId="12432"/>
    <cellStyle name="Başlık 3 2 3 2 4 2 3" xfId="12433"/>
    <cellStyle name="Başlık 3 2 3 2 4 2 4" xfId="12434"/>
    <cellStyle name="Başlık 3 2 3 2 4 2 5" xfId="12435"/>
    <cellStyle name="Başlık 3 2 3 2 4 3" xfId="12436"/>
    <cellStyle name="Başlık 3 2 3 2 4 4" xfId="12437"/>
    <cellStyle name="Başlık 3 2 3 2 4 5" xfId="12438"/>
    <cellStyle name="Başlık 3 2 3 2 4 6" xfId="12439"/>
    <cellStyle name="Başlık 3 2 3 2 5" xfId="12440"/>
    <cellStyle name="Başlık 3 2 3 2 5 2" xfId="12441"/>
    <cellStyle name="Başlık 3 2 3 2 5 2 2" xfId="12442"/>
    <cellStyle name="Başlık 3 2 3 2 5 2 3" xfId="12443"/>
    <cellStyle name="Başlık 3 2 3 2 5 2 4" xfId="12444"/>
    <cellStyle name="Başlık 3 2 3 2 5 2 5" xfId="12445"/>
    <cellStyle name="Başlık 3 2 3 2 5 3" xfId="12446"/>
    <cellStyle name="Başlık 3 2 3 2 5 4" xfId="12447"/>
    <cellStyle name="Başlık 3 2 3 2 5 5" xfId="12448"/>
    <cellStyle name="Başlık 3 2 3 2 5 6" xfId="12449"/>
    <cellStyle name="Başlık 3 2 3 2 6" xfId="12450"/>
    <cellStyle name="Başlık 3 2 3 2 6 2" xfId="12451"/>
    <cellStyle name="Başlık 3 2 3 2 6 2 2" xfId="12452"/>
    <cellStyle name="Başlık 3 2 3 2 6 2 3" xfId="12453"/>
    <cellStyle name="Başlık 3 2 3 2 6 2 4" xfId="12454"/>
    <cellStyle name="Başlık 3 2 3 2 6 2 5" xfId="12455"/>
    <cellStyle name="Başlık 3 2 3 2 6 3" xfId="12456"/>
    <cellStyle name="Başlık 3 2 3 2 6 4" xfId="12457"/>
    <cellStyle name="Başlık 3 2 3 2 6 5" xfId="12458"/>
    <cellStyle name="Başlık 3 2 3 2 6 6" xfId="12459"/>
    <cellStyle name="Başlık 3 2 3 2 7" xfId="12460"/>
    <cellStyle name="Başlık 3 2 3 2 7 2" xfId="12461"/>
    <cellStyle name="Başlık 3 2 3 2 7 2 2" xfId="12462"/>
    <cellStyle name="Başlık 3 2 3 2 7 2 3" xfId="12463"/>
    <cellStyle name="Başlık 3 2 3 2 7 2 4" xfId="12464"/>
    <cellStyle name="Başlık 3 2 3 2 7 2 5" xfId="12465"/>
    <cellStyle name="Başlık 3 2 3 2 7 3" xfId="12466"/>
    <cellStyle name="Başlık 3 2 3 2 7 4" xfId="12467"/>
    <cellStyle name="Başlık 3 2 3 2 7 5" xfId="12468"/>
    <cellStyle name="Başlık 3 2 3 2 7 6" xfId="12469"/>
    <cellStyle name="Başlık 3 2 3 2 8" xfId="12470"/>
    <cellStyle name="Başlık 3 2 3 2 8 2" xfId="12471"/>
    <cellStyle name="Başlık 3 2 3 2 8 2 2" xfId="12472"/>
    <cellStyle name="Başlık 3 2 3 2 8 2 3" xfId="12473"/>
    <cellStyle name="Başlık 3 2 3 2 8 2 4" xfId="12474"/>
    <cellStyle name="Başlık 3 2 3 2 8 2 5" xfId="12475"/>
    <cellStyle name="Başlık 3 2 3 2 8 3" xfId="12476"/>
    <cellStyle name="Başlık 3 2 3 2 8 4" xfId="12477"/>
    <cellStyle name="Başlık 3 2 3 2 8 5" xfId="12478"/>
    <cellStyle name="Başlık 3 2 3 2 8 6" xfId="12479"/>
    <cellStyle name="Başlık 3 2 3 2 9" xfId="12480"/>
    <cellStyle name="Başlık 3 2 3 2 9 2" xfId="12481"/>
    <cellStyle name="Başlık 3 2 3 2 9 2 2" xfId="12482"/>
    <cellStyle name="Başlık 3 2 3 2 9 2 3" xfId="12483"/>
    <cellStyle name="Başlık 3 2 3 2 9 2 4" xfId="12484"/>
    <cellStyle name="Başlık 3 2 3 2 9 2 5" xfId="12485"/>
    <cellStyle name="Başlık 3 2 3 2 9 3" xfId="12486"/>
    <cellStyle name="Başlık 3 2 3 2 9 4" xfId="12487"/>
    <cellStyle name="Başlık 3 2 3 2 9 5" xfId="12488"/>
    <cellStyle name="Başlık 3 2 3 2 9 6" xfId="12489"/>
    <cellStyle name="Başlık 3 2 3 20" xfId="12490"/>
    <cellStyle name="Başlık 3 2 3 20 10" xfId="12491"/>
    <cellStyle name="Başlık 3 2 3 20 10 2" xfId="12492"/>
    <cellStyle name="Başlık 3 2 3 20 10 2 2" xfId="12493"/>
    <cellStyle name="Başlık 3 2 3 20 10 2 3" xfId="12494"/>
    <cellStyle name="Başlık 3 2 3 20 10 2 4" xfId="12495"/>
    <cellStyle name="Başlık 3 2 3 20 10 2 5" xfId="12496"/>
    <cellStyle name="Başlık 3 2 3 20 10 3" xfId="12497"/>
    <cellStyle name="Başlık 3 2 3 20 10 4" xfId="12498"/>
    <cellStyle name="Başlık 3 2 3 20 10 5" xfId="12499"/>
    <cellStyle name="Başlık 3 2 3 20 10 6" xfId="12500"/>
    <cellStyle name="Başlık 3 2 3 20 11" xfId="12501"/>
    <cellStyle name="Başlık 3 2 3 20 11 2" xfId="12502"/>
    <cellStyle name="Başlık 3 2 3 20 11 2 2" xfId="12503"/>
    <cellStyle name="Başlık 3 2 3 20 11 2 3" xfId="12504"/>
    <cellStyle name="Başlık 3 2 3 20 11 2 4" xfId="12505"/>
    <cellStyle name="Başlık 3 2 3 20 11 2 5" xfId="12506"/>
    <cellStyle name="Başlık 3 2 3 20 11 3" xfId="12507"/>
    <cellStyle name="Başlık 3 2 3 20 11 4" xfId="12508"/>
    <cellStyle name="Başlık 3 2 3 20 11 5" xfId="12509"/>
    <cellStyle name="Başlık 3 2 3 20 11 6" xfId="12510"/>
    <cellStyle name="Başlık 3 2 3 20 12" xfId="12511"/>
    <cellStyle name="Başlık 3 2 3 20 12 2" xfId="12512"/>
    <cellStyle name="Başlık 3 2 3 20 12 2 2" xfId="12513"/>
    <cellStyle name="Başlık 3 2 3 20 12 2 3" xfId="12514"/>
    <cellStyle name="Başlık 3 2 3 20 12 2 4" xfId="12515"/>
    <cellStyle name="Başlık 3 2 3 20 12 2 5" xfId="12516"/>
    <cellStyle name="Başlık 3 2 3 20 12 3" xfId="12517"/>
    <cellStyle name="Başlık 3 2 3 20 12 4" xfId="12518"/>
    <cellStyle name="Başlık 3 2 3 20 12 5" xfId="12519"/>
    <cellStyle name="Başlık 3 2 3 20 12 6" xfId="12520"/>
    <cellStyle name="Başlık 3 2 3 20 13" xfId="12521"/>
    <cellStyle name="Başlık 3 2 3 20 13 2" xfId="12522"/>
    <cellStyle name="Başlık 3 2 3 20 13 2 2" xfId="12523"/>
    <cellStyle name="Başlık 3 2 3 20 13 2 3" xfId="12524"/>
    <cellStyle name="Başlık 3 2 3 20 13 2 4" xfId="12525"/>
    <cellStyle name="Başlık 3 2 3 20 13 2 5" xfId="12526"/>
    <cellStyle name="Başlık 3 2 3 20 13 3" xfId="12527"/>
    <cellStyle name="Başlık 3 2 3 20 13 4" xfId="12528"/>
    <cellStyle name="Başlık 3 2 3 20 13 5" xfId="12529"/>
    <cellStyle name="Başlık 3 2 3 20 13 6" xfId="12530"/>
    <cellStyle name="Başlık 3 2 3 20 14" xfId="12531"/>
    <cellStyle name="Başlık 3 2 3 20 14 2" xfId="12532"/>
    <cellStyle name="Başlık 3 2 3 20 14 3" xfId="12533"/>
    <cellStyle name="Başlık 3 2 3 20 14 4" xfId="12534"/>
    <cellStyle name="Başlık 3 2 3 20 14 5" xfId="12535"/>
    <cellStyle name="Başlık 3 2 3 20 15" xfId="12536"/>
    <cellStyle name="Başlık 3 2 3 20 16" xfId="12537"/>
    <cellStyle name="Başlık 3 2 3 20 17" xfId="12538"/>
    <cellStyle name="Başlık 3 2 3 20 18" xfId="12539"/>
    <cellStyle name="Başlık 3 2 3 20 2" xfId="12540"/>
    <cellStyle name="Başlık 3 2 3 20 2 2" xfId="12541"/>
    <cellStyle name="Başlık 3 2 3 20 2 2 2" xfId="12542"/>
    <cellStyle name="Başlık 3 2 3 20 2 2 3" xfId="12543"/>
    <cellStyle name="Başlık 3 2 3 20 2 2 4" xfId="12544"/>
    <cellStyle name="Başlık 3 2 3 20 2 2 5" xfId="12545"/>
    <cellStyle name="Başlık 3 2 3 20 2 3" xfId="12546"/>
    <cellStyle name="Başlık 3 2 3 20 2 4" xfId="12547"/>
    <cellStyle name="Başlık 3 2 3 20 2 5" xfId="12548"/>
    <cellStyle name="Başlık 3 2 3 20 2 6" xfId="12549"/>
    <cellStyle name="Başlık 3 2 3 20 3" xfId="12550"/>
    <cellStyle name="Başlık 3 2 3 20 3 2" xfId="12551"/>
    <cellStyle name="Başlık 3 2 3 20 3 2 2" xfId="12552"/>
    <cellStyle name="Başlık 3 2 3 20 3 2 3" xfId="12553"/>
    <cellStyle name="Başlık 3 2 3 20 3 2 4" xfId="12554"/>
    <cellStyle name="Başlık 3 2 3 20 3 2 5" xfId="12555"/>
    <cellStyle name="Başlık 3 2 3 20 3 3" xfId="12556"/>
    <cellStyle name="Başlık 3 2 3 20 3 4" xfId="12557"/>
    <cellStyle name="Başlık 3 2 3 20 3 5" xfId="12558"/>
    <cellStyle name="Başlık 3 2 3 20 3 6" xfId="12559"/>
    <cellStyle name="Başlık 3 2 3 20 4" xfId="12560"/>
    <cellStyle name="Başlık 3 2 3 20 4 2" xfId="12561"/>
    <cellStyle name="Başlık 3 2 3 20 4 2 2" xfId="12562"/>
    <cellStyle name="Başlık 3 2 3 20 4 2 3" xfId="12563"/>
    <cellStyle name="Başlık 3 2 3 20 4 2 4" xfId="12564"/>
    <cellStyle name="Başlık 3 2 3 20 4 2 5" xfId="12565"/>
    <cellStyle name="Başlık 3 2 3 20 4 3" xfId="12566"/>
    <cellStyle name="Başlık 3 2 3 20 4 4" xfId="12567"/>
    <cellStyle name="Başlık 3 2 3 20 4 5" xfId="12568"/>
    <cellStyle name="Başlık 3 2 3 20 4 6" xfId="12569"/>
    <cellStyle name="Başlık 3 2 3 20 5" xfId="12570"/>
    <cellStyle name="Başlık 3 2 3 20 5 2" xfId="12571"/>
    <cellStyle name="Başlık 3 2 3 20 5 2 2" xfId="12572"/>
    <cellStyle name="Başlık 3 2 3 20 5 2 3" xfId="12573"/>
    <cellStyle name="Başlık 3 2 3 20 5 2 4" xfId="12574"/>
    <cellStyle name="Başlık 3 2 3 20 5 2 5" xfId="12575"/>
    <cellStyle name="Başlık 3 2 3 20 5 3" xfId="12576"/>
    <cellStyle name="Başlık 3 2 3 20 5 4" xfId="12577"/>
    <cellStyle name="Başlık 3 2 3 20 5 5" xfId="12578"/>
    <cellStyle name="Başlık 3 2 3 20 5 6" xfId="12579"/>
    <cellStyle name="Başlık 3 2 3 20 6" xfId="12580"/>
    <cellStyle name="Başlık 3 2 3 20 6 2" xfId="12581"/>
    <cellStyle name="Başlık 3 2 3 20 6 2 2" xfId="12582"/>
    <cellStyle name="Başlık 3 2 3 20 6 2 3" xfId="12583"/>
    <cellStyle name="Başlık 3 2 3 20 6 2 4" xfId="12584"/>
    <cellStyle name="Başlık 3 2 3 20 6 2 5" xfId="12585"/>
    <cellStyle name="Başlık 3 2 3 20 6 3" xfId="12586"/>
    <cellStyle name="Başlık 3 2 3 20 6 4" xfId="12587"/>
    <cellStyle name="Başlık 3 2 3 20 6 5" xfId="12588"/>
    <cellStyle name="Başlık 3 2 3 20 6 6" xfId="12589"/>
    <cellStyle name="Başlık 3 2 3 20 7" xfId="12590"/>
    <cellStyle name="Başlık 3 2 3 20 7 2" xfId="12591"/>
    <cellStyle name="Başlık 3 2 3 20 7 2 2" xfId="12592"/>
    <cellStyle name="Başlık 3 2 3 20 7 2 3" xfId="12593"/>
    <cellStyle name="Başlık 3 2 3 20 7 2 4" xfId="12594"/>
    <cellStyle name="Başlık 3 2 3 20 7 2 5" xfId="12595"/>
    <cellStyle name="Başlık 3 2 3 20 7 3" xfId="12596"/>
    <cellStyle name="Başlık 3 2 3 20 7 4" xfId="12597"/>
    <cellStyle name="Başlık 3 2 3 20 7 5" xfId="12598"/>
    <cellStyle name="Başlık 3 2 3 20 7 6" xfId="12599"/>
    <cellStyle name="Başlık 3 2 3 20 8" xfId="12600"/>
    <cellStyle name="Başlık 3 2 3 20 8 2" xfId="12601"/>
    <cellStyle name="Başlık 3 2 3 20 8 2 2" xfId="12602"/>
    <cellStyle name="Başlık 3 2 3 20 8 2 3" xfId="12603"/>
    <cellStyle name="Başlık 3 2 3 20 8 2 4" xfId="12604"/>
    <cellStyle name="Başlık 3 2 3 20 8 2 5" xfId="12605"/>
    <cellStyle name="Başlık 3 2 3 20 8 3" xfId="12606"/>
    <cellStyle name="Başlık 3 2 3 20 8 4" xfId="12607"/>
    <cellStyle name="Başlık 3 2 3 20 8 5" xfId="12608"/>
    <cellStyle name="Başlık 3 2 3 20 8 6" xfId="12609"/>
    <cellStyle name="Başlık 3 2 3 20 9" xfId="12610"/>
    <cellStyle name="Başlık 3 2 3 20 9 2" xfId="12611"/>
    <cellStyle name="Başlık 3 2 3 20 9 2 2" xfId="12612"/>
    <cellStyle name="Başlık 3 2 3 20 9 2 3" xfId="12613"/>
    <cellStyle name="Başlık 3 2 3 20 9 2 4" xfId="12614"/>
    <cellStyle name="Başlık 3 2 3 20 9 2 5" xfId="12615"/>
    <cellStyle name="Başlık 3 2 3 20 9 3" xfId="12616"/>
    <cellStyle name="Başlık 3 2 3 20 9 4" xfId="12617"/>
    <cellStyle name="Başlık 3 2 3 20 9 5" xfId="12618"/>
    <cellStyle name="Başlık 3 2 3 20 9 6" xfId="12619"/>
    <cellStyle name="Başlık 3 2 3 21" xfId="12620"/>
    <cellStyle name="Başlık 3 2 3 21 10" xfId="12621"/>
    <cellStyle name="Başlık 3 2 3 21 10 2" xfId="12622"/>
    <cellStyle name="Başlık 3 2 3 21 10 2 2" xfId="12623"/>
    <cellStyle name="Başlık 3 2 3 21 10 2 3" xfId="12624"/>
    <cellStyle name="Başlık 3 2 3 21 10 2 4" xfId="12625"/>
    <cellStyle name="Başlık 3 2 3 21 10 2 5" xfId="12626"/>
    <cellStyle name="Başlık 3 2 3 21 10 3" xfId="12627"/>
    <cellStyle name="Başlık 3 2 3 21 10 4" xfId="12628"/>
    <cellStyle name="Başlık 3 2 3 21 10 5" xfId="12629"/>
    <cellStyle name="Başlık 3 2 3 21 10 6" xfId="12630"/>
    <cellStyle name="Başlık 3 2 3 21 11" xfId="12631"/>
    <cellStyle name="Başlık 3 2 3 21 11 2" xfId="12632"/>
    <cellStyle name="Başlık 3 2 3 21 11 2 2" xfId="12633"/>
    <cellStyle name="Başlık 3 2 3 21 11 2 3" xfId="12634"/>
    <cellStyle name="Başlık 3 2 3 21 11 2 4" xfId="12635"/>
    <cellStyle name="Başlık 3 2 3 21 11 2 5" xfId="12636"/>
    <cellStyle name="Başlık 3 2 3 21 11 3" xfId="12637"/>
    <cellStyle name="Başlık 3 2 3 21 11 4" xfId="12638"/>
    <cellStyle name="Başlık 3 2 3 21 11 5" xfId="12639"/>
    <cellStyle name="Başlık 3 2 3 21 11 6" xfId="12640"/>
    <cellStyle name="Başlık 3 2 3 21 12" xfId="12641"/>
    <cellStyle name="Başlık 3 2 3 21 12 2" xfId="12642"/>
    <cellStyle name="Başlık 3 2 3 21 12 2 2" xfId="12643"/>
    <cellStyle name="Başlık 3 2 3 21 12 2 3" xfId="12644"/>
    <cellStyle name="Başlık 3 2 3 21 12 2 4" xfId="12645"/>
    <cellStyle name="Başlık 3 2 3 21 12 2 5" xfId="12646"/>
    <cellStyle name="Başlık 3 2 3 21 12 3" xfId="12647"/>
    <cellStyle name="Başlık 3 2 3 21 12 4" xfId="12648"/>
    <cellStyle name="Başlık 3 2 3 21 12 5" xfId="12649"/>
    <cellStyle name="Başlık 3 2 3 21 12 6" xfId="12650"/>
    <cellStyle name="Başlık 3 2 3 21 13" xfId="12651"/>
    <cellStyle name="Başlık 3 2 3 21 13 2" xfId="12652"/>
    <cellStyle name="Başlık 3 2 3 21 13 2 2" xfId="12653"/>
    <cellStyle name="Başlık 3 2 3 21 13 2 3" xfId="12654"/>
    <cellStyle name="Başlık 3 2 3 21 13 2 4" xfId="12655"/>
    <cellStyle name="Başlık 3 2 3 21 13 2 5" xfId="12656"/>
    <cellStyle name="Başlık 3 2 3 21 13 3" xfId="12657"/>
    <cellStyle name="Başlık 3 2 3 21 13 4" xfId="12658"/>
    <cellStyle name="Başlık 3 2 3 21 13 5" xfId="12659"/>
    <cellStyle name="Başlık 3 2 3 21 13 6" xfId="12660"/>
    <cellStyle name="Başlık 3 2 3 21 14" xfId="12661"/>
    <cellStyle name="Başlık 3 2 3 21 14 2" xfId="12662"/>
    <cellStyle name="Başlık 3 2 3 21 14 3" xfId="12663"/>
    <cellStyle name="Başlık 3 2 3 21 14 4" xfId="12664"/>
    <cellStyle name="Başlık 3 2 3 21 14 5" xfId="12665"/>
    <cellStyle name="Başlık 3 2 3 21 15" xfId="12666"/>
    <cellStyle name="Başlık 3 2 3 21 16" xfId="12667"/>
    <cellStyle name="Başlık 3 2 3 21 17" xfId="12668"/>
    <cellStyle name="Başlık 3 2 3 21 18" xfId="12669"/>
    <cellStyle name="Başlık 3 2 3 21 2" xfId="12670"/>
    <cellStyle name="Başlık 3 2 3 21 2 2" xfId="12671"/>
    <cellStyle name="Başlık 3 2 3 21 2 2 2" xfId="12672"/>
    <cellStyle name="Başlık 3 2 3 21 2 2 3" xfId="12673"/>
    <cellStyle name="Başlık 3 2 3 21 2 2 4" xfId="12674"/>
    <cellStyle name="Başlık 3 2 3 21 2 2 5" xfId="12675"/>
    <cellStyle name="Başlık 3 2 3 21 2 3" xfId="12676"/>
    <cellStyle name="Başlık 3 2 3 21 2 4" xfId="12677"/>
    <cellStyle name="Başlık 3 2 3 21 2 5" xfId="12678"/>
    <cellStyle name="Başlık 3 2 3 21 2 6" xfId="12679"/>
    <cellStyle name="Başlık 3 2 3 21 3" xfId="12680"/>
    <cellStyle name="Başlık 3 2 3 21 3 2" xfId="12681"/>
    <cellStyle name="Başlık 3 2 3 21 3 2 2" xfId="12682"/>
    <cellStyle name="Başlık 3 2 3 21 3 2 3" xfId="12683"/>
    <cellStyle name="Başlık 3 2 3 21 3 2 4" xfId="12684"/>
    <cellStyle name="Başlık 3 2 3 21 3 2 5" xfId="12685"/>
    <cellStyle name="Başlık 3 2 3 21 3 3" xfId="12686"/>
    <cellStyle name="Başlık 3 2 3 21 3 4" xfId="12687"/>
    <cellStyle name="Başlık 3 2 3 21 3 5" xfId="12688"/>
    <cellStyle name="Başlık 3 2 3 21 3 6" xfId="12689"/>
    <cellStyle name="Başlık 3 2 3 21 4" xfId="12690"/>
    <cellStyle name="Başlık 3 2 3 21 4 2" xfId="12691"/>
    <cellStyle name="Başlık 3 2 3 21 4 2 2" xfId="12692"/>
    <cellStyle name="Başlık 3 2 3 21 4 2 3" xfId="12693"/>
    <cellStyle name="Başlık 3 2 3 21 4 2 4" xfId="12694"/>
    <cellStyle name="Başlık 3 2 3 21 4 2 5" xfId="12695"/>
    <cellStyle name="Başlık 3 2 3 21 4 3" xfId="12696"/>
    <cellStyle name="Başlık 3 2 3 21 4 4" xfId="12697"/>
    <cellStyle name="Başlık 3 2 3 21 4 5" xfId="12698"/>
    <cellStyle name="Başlık 3 2 3 21 4 6" xfId="12699"/>
    <cellStyle name="Başlık 3 2 3 21 5" xfId="12700"/>
    <cellStyle name="Başlık 3 2 3 21 5 2" xfId="12701"/>
    <cellStyle name="Başlık 3 2 3 21 5 2 2" xfId="12702"/>
    <cellStyle name="Başlık 3 2 3 21 5 2 3" xfId="12703"/>
    <cellStyle name="Başlık 3 2 3 21 5 2 4" xfId="12704"/>
    <cellStyle name="Başlık 3 2 3 21 5 2 5" xfId="12705"/>
    <cellStyle name="Başlık 3 2 3 21 5 3" xfId="12706"/>
    <cellStyle name="Başlık 3 2 3 21 5 4" xfId="12707"/>
    <cellStyle name="Başlık 3 2 3 21 5 5" xfId="12708"/>
    <cellStyle name="Başlık 3 2 3 21 5 6" xfId="12709"/>
    <cellStyle name="Başlık 3 2 3 21 6" xfId="12710"/>
    <cellStyle name="Başlık 3 2 3 21 6 2" xfId="12711"/>
    <cellStyle name="Başlık 3 2 3 21 6 2 2" xfId="12712"/>
    <cellStyle name="Başlık 3 2 3 21 6 2 3" xfId="12713"/>
    <cellStyle name="Başlık 3 2 3 21 6 2 4" xfId="12714"/>
    <cellStyle name="Başlık 3 2 3 21 6 2 5" xfId="12715"/>
    <cellStyle name="Başlık 3 2 3 21 6 3" xfId="12716"/>
    <cellStyle name="Başlık 3 2 3 21 6 4" xfId="12717"/>
    <cellStyle name="Başlık 3 2 3 21 6 5" xfId="12718"/>
    <cellStyle name="Başlık 3 2 3 21 6 6" xfId="12719"/>
    <cellStyle name="Başlık 3 2 3 21 7" xfId="12720"/>
    <cellStyle name="Başlık 3 2 3 21 7 2" xfId="12721"/>
    <cellStyle name="Başlık 3 2 3 21 7 2 2" xfId="12722"/>
    <cellStyle name="Başlık 3 2 3 21 7 2 3" xfId="12723"/>
    <cellStyle name="Başlık 3 2 3 21 7 2 4" xfId="12724"/>
    <cellStyle name="Başlık 3 2 3 21 7 2 5" xfId="12725"/>
    <cellStyle name="Başlık 3 2 3 21 7 3" xfId="12726"/>
    <cellStyle name="Başlık 3 2 3 21 7 4" xfId="12727"/>
    <cellStyle name="Başlık 3 2 3 21 7 5" xfId="12728"/>
    <cellStyle name="Başlık 3 2 3 21 7 6" xfId="12729"/>
    <cellStyle name="Başlık 3 2 3 21 8" xfId="12730"/>
    <cellStyle name="Başlık 3 2 3 21 8 2" xfId="12731"/>
    <cellStyle name="Başlık 3 2 3 21 8 2 2" xfId="12732"/>
    <cellStyle name="Başlık 3 2 3 21 8 2 3" xfId="12733"/>
    <cellStyle name="Başlık 3 2 3 21 8 2 4" xfId="12734"/>
    <cellStyle name="Başlık 3 2 3 21 8 2 5" xfId="12735"/>
    <cellStyle name="Başlık 3 2 3 21 8 3" xfId="12736"/>
    <cellStyle name="Başlık 3 2 3 21 8 4" xfId="12737"/>
    <cellStyle name="Başlık 3 2 3 21 8 5" xfId="12738"/>
    <cellStyle name="Başlık 3 2 3 21 8 6" xfId="12739"/>
    <cellStyle name="Başlık 3 2 3 21 9" xfId="12740"/>
    <cellStyle name="Başlık 3 2 3 21 9 2" xfId="12741"/>
    <cellStyle name="Başlık 3 2 3 21 9 2 2" xfId="12742"/>
    <cellStyle name="Başlık 3 2 3 21 9 2 3" xfId="12743"/>
    <cellStyle name="Başlık 3 2 3 21 9 2 4" xfId="12744"/>
    <cellStyle name="Başlık 3 2 3 21 9 2 5" xfId="12745"/>
    <cellStyle name="Başlık 3 2 3 21 9 3" xfId="12746"/>
    <cellStyle name="Başlık 3 2 3 21 9 4" xfId="12747"/>
    <cellStyle name="Başlık 3 2 3 21 9 5" xfId="12748"/>
    <cellStyle name="Başlık 3 2 3 21 9 6" xfId="12749"/>
    <cellStyle name="Başlık 3 2 3 22" xfId="12750"/>
    <cellStyle name="Başlık 3 2 3 22 10" xfId="12751"/>
    <cellStyle name="Başlık 3 2 3 22 10 2" xfId="12752"/>
    <cellStyle name="Başlık 3 2 3 22 10 2 2" xfId="12753"/>
    <cellStyle name="Başlık 3 2 3 22 10 2 3" xfId="12754"/>
    <cellStyle name="Başlık 3 2 3 22 10 2 4" xfId="12755"/>
    <cellStyle name="Başlık 3 2 3 22 10 2 5" xfId="12756"/>
    <cellStyle name="Başlık 3 2 3 22 10 3" xfId="12757"/>
    <cellStyle name="Başlık 3 2 3 22 10 4" xfId="12758"/>
    <cellStyle name="Başlık 3 2 3 22 10 5" xfId="12759"/>
    <cellStyle name="Başlık 3 2 3 22 10 6" xfId="12760"/>
    <cellStyle name="Başlık 3 2 3 22 11" xfId="12761"/>
    <cellStyle name="Başlık 3 2 3 22 11 2" xfId="12762"/>
    <cellStyle name="Başlık 3 2 3 22 11 2 2" xfId="12763"/>
    <cellStyle name="Başlık 3 2 3 22 11 2 3" xfId="12764"/>
    <cellStyle name="Başlık 3 2 3 22 11 2 4" xfId="12765"/>
    <cellStyle name="Başlık 3 2 3 22 11 2 5" xfId="12766"/>
    <cellStyle name="Başlık 3 2 3 22 11 3" xfId="12767"/>
    <cellStyle name="Başlık 3 2 3 22 11 4" xfId="12768"/>
    <cellStyle name="Başlık 3 2 3 22 11 5" xfId="12769"/>
    <cellStyle name="Başlık 3 2 3 22 11 6" xfId="12770"/>
    <cellStyle name="Başlık 3 2 3 22 12" xfId="12771"/>
    <cellStyle name="Başlık 3 2 3 22 12 2" xfId="12772"/>
    <cellStyle name="Başlık 3 2 3 22 12 2 2" xfId="12773"/>
    <cellStyle name="Başlık 3 2 3 22 12 2 3" xfId="12774"/>
    <cellStyle name="Başlık 3 2 3 22 12 2 4" xfId="12775"/>
    <cellStyle name="Başlık 3 2 3 22 12 2 5" xfId="12776"/>
    <cellStyle name="Başlık 3 2 3 22 12 3" xfId="12777"/>
    <cellStyle name="Başlık 3 2 3 22 12 4" xfId="12778"/>
    <cellStyle name="Başlık 3 2 3 22 12 5" xfId="12779"/>
    <cellStyle name="Başlık 3 2 3 22 12 6" xfId="12780"/>
    <cellStyle name="Başlık 3 2 3 22 13" xfId="12781"/>
    <cellStyle name="Başlık 3 2 3 22 13 2" xfId="12782"/>
    <cellStyle name="Başlık 3 2 3 22 13 2 2" xfId="12783"/>
    <cellStyle name="Başlık 3 2 3 22 13 2 3" xfId="12784"/>
    <cellStyle name="Başlık 3 2 3 22 13 2 4" xfId="12785"/>
    <cellStyle name="Başlık 3 2 3 22 13 2 5" xfId="12786"/>
    <cellStyle name="Başlık 3 2 3 22 13 3" xfId="12787"/>
    <cellStyle name="Başlık 3 2 3 22 13 4" xfId="12788"/>
    <cellStyle name="Başlık 3 2 3 22 13 5" xfId="12789"/>
    <cellStyle name="Başlık 3 2 3 22 13 6" xfId="12790"/>
    <cellStyle name="Başlık 3 2 3 22 14" xfId="12791"/>
    <cellStyle name="Başlık 3 2 3 22 14 2" xfId="12792"/>
    <cellStyle name="Başlık 3 2 3 22 14 3" xfId="12793"/>
    <cellStyle name="Başlık 3 2 3 22 14 4" xfId="12794"/>
    <cellStyle name="Başlık 3 2 3 22 14 5" xfId="12795"/>
    <cellStyle name="Başlık 3 2 3 22 15" xfId="12796"/>
    <cellStyle name="Başlık 3 2 3 22 16" xfId="12797"/>
    <cellStyle name="Başlık 3 2 3 22 17" xfId="12798"/>
    <cellStyle name="Başlık 3 2 3 22 18" xfId="12799"/>
    <cellStyle name="Başlık 3 2 3 22 2" xfId="12800"/>
    <cellStyle name="Başlık 3 2 3 22 2 2" xfId="12801"/>
    <cellStyle name="Başlık 3 2 3 22 2 2 2" xfId="12802"/>
    <cellStyle name="Başlık 3 2 3 22 2 2 3" xfId="12803"/>
    <cellStyle name="Başlık 3 2 3 22 2 2 4" xfId="12804"/>
    <cellStyle name="Başlık 3 2 3 22 2 2 5" xfId="12805"/>
    <cellStyle name="Başlık 3 2 3 22 2 3" xfId="12806"/>
    <cellStyle name="Başlık 3 2 3 22 2 4" xfId="12807"/>
    <cellStyle name="Başlık 3 2 3 22 2 5" xfId="12808"/>
    <cellStyle name="Başlık 3 2 3 22 2 6" xfId="12809"/>
    <cellStyle name="Başlık 3 2 3 22 3" xfId="12810"/>
    <cellStyle name="Başlık 3 2 3 22 3 2" xfId="12811"/>
    <cellStyle name="Başlık 3 2 3 22 3 2 2" xfId="12812"/>
    <cellStyle name="Başlık 3 2 3 22 3 2 3" xfId="12813"/>
    <cellStyle name="Başlık 3 2 3 22 3 2 4" xfId="12814"/>
    <cellStyle name="Başlık 3 2 3 22 3 2 5" xfId="12815"/>
    <cellStyle name="Başlık 3 2 3 22 3 3" xfId="12816"/>
    <cellStyle name="Başlık 3 2 3 22 3 4" xfId="12817"/>
    <cellStyle name="Başlık 3 2 3 22 3 5" xfId="12818"/>
    <cellStyle name="Başlık 3 2 3 22 3 6" xfId="12819"/>
    <cellStyle name="Başlık 3 2 3 22 4" xfId="12820"/>
    <cellStyle name="Başlık 3 2 3 22 4 2" xfId="12821"/>
    <cellStyle name="Başlık 3 2 3 22 4 2 2" xfId="12822"/>
    <cellStyle name="Başlık 3 2 3 22 4 2 3" xfId="12823"/>
    <cellStyle name="Başlık 3 2 3 22 4 2 4" xfId="12824"/>
    <cellStyle name="Başlık 3 2 3 22 4 2 5" xfId="12825"/>
    <cellStyle name="Başlık 3 2 3 22 4 3" xfId="12826"/>
    <cellStyle name="Başlık 3 2 3 22 4 4" xfId="12827"/>
    <cellStyle name="Başlık 3 2 3 22 4 5" xfId="12828"/>
    <cellStyle name="Başlık 3 2 3 22 4 6" xfId="12829"/>
    <cellStyle name="Başlık 3 2 3 22 5" xfId="12830"/>
    <cellStyle name="Başlık 3 2 3 22 5 2" xfId="12831"/>
    <cellStyle name="Başlık 3 2 3 22 5 2 2" xfId="12832"/>
    <cellStyle name="Başlık 3 2 3 22 5 2 3" xfId="12833"/>
    <cellStyle name="Başlık 3 2 3 22 5 2 4" xfId="12834"/>
    <cellStyle name="Başlık 3 2 3 22 5 2 5" xfId="12835"/>
    <cellStyle name="Başlık 3 2 3 22 5 3" xfId="12836"/>
    <cellStyle name="Başlık 3 2 3 22 5 4" xfId="12837"/>
    <cellStyle name="Başlık 3 2 3 22 5 5" xfId="12838"/>
    <cellStyle name="Başlık 3 2 3 22 5 6" xfId="12839"/>
    <cellStyle name="Başlık 3 2 3 22 6" xfId="12840"/>
    <cellStyle name="Başlık 3 2 3 22 6 2" xfId="12841"/>
    <cellStyle name="Başlık 3 2 3 22 6 2 2" xfId="12842"/>
    <cellStyle name="Başlık 3 2 3 22 6 2 3" xfId="12843"/>
    <cellStyle name="Başlık 3 2 3 22 6 2 4" xfId="12844"/>
    <cellStyle name="Başlık 3 2 3 22 6 2 5" xfId="12845"/>
    <cellStyle name="Başlık 3 2 3 22 6 3" xfId="12846"/>
    <cellStyle name="Başlık 3 2 3 22 6 4" xfId="12847"/>
    <cellStyle name="Başlık 3 2 3 22 6 5" xfId="12848"/>
    <cellStyle name="Başlık 3 2 3 22 6 6" xfId="12849"/>
    <cellStyle name="Başlık 3 2 3 22 7" xfId="12850"/>
    <cellStyle name="Başlık 3 2 3 22 7 2" xfId="12851"/>
    <cellStyle name="Başlık 3 2 3 22 7 2 2" xfId="12852"/>
    <cellStyle name="Başlık 3 2 3 22 7 2 3" xfId="12853"/>
    <cellStyle name="Başlık 3 2 3 22 7 2 4" xfId="12854"/>
    <cellStyle name="Başlık 3 2 3 22 7 2 5" xfId="12855"/>
    <cellStyle name="Başlık 3 2 3 22 7 3" xfId="12856"/>
    <cellStyle name="Başlık 3 2 3 22 7 4" xfId="12857"/>
    <cellStyle name="Başlık 3 2 3 22 7 5" xfId="12858"/>
    <cellStyle name="Başlık 3 2 3 22 7 6" xfId="12859"/>
    <cellStyle name="Başlık 3 2 3 22 8" xfId="12860"/>
    <cellStyle name="Başlık 3 2 3 22 8 2" xfId="12861"/>
    <cellStyle name="Başlık 3 2 3 22 8 2 2" xfId="12862"/>
    <cellStyle name="Başlık 3 2 3 22 8 2 3" xfId="12863"/>
    <cellStyle name="Başlık 3 2 3 22 8 2 4" xfId="12864"/>
    <cellStyle name="Başlık 3 2 3 22 8 2 5" xfId="12865"/>
    <cellStyle name="Başlık 3 2 3 22 8 3" xfId="12866"/>
    <cellStyle name="Başlık 3 2 3 22 8 4" xfId="12867"/>
    <cellStyle name="Başlık 3 2 3 22 8 5" xfId="12868"/>
    <cellStyle name="Başlık 3 2 3 22 8 6" xfId="12869"/>
    <cellStyle name="Başlık 3 2 3 22 9" xfId="12870"/>
    <cellStyle name="Başlık 3 2 3 22 9 2" xfId="12871"/>
    <cellStyle name="Başlık 3 2 3 22 9 2 2" xfId="12872"/>
    <cellStyle name="Başlık 3 2 3 22 9 2 3" xfId="12873"/>
    <cellStyle name="Başlık 3 2 3 22 9 2 4" xfId="12874"/>
    <cellStyle name="Başlık 3 2 3 22 9 2 5" xfId="12875"/>
    <cellStyle name="Başlık 3 2 3 22 9 3" xfId="12876"/>
    <cellStyle name="Başlık 3 2 3 22 9 4" xfId="12877"/>
    <cellStyle name="Başlık 3 2 3 22 9 5" xfId="12878"/>
    <cellStyle name="Başlık 3 2 3 22 9 6" xfId="12879"/>
    <cellStyle name="Başlık 3 2 3 23" xfId="12880"/>
    <cellStyle name="Başlık 3 2 3 23 2" xfId="12881"/>
    <cellStyle name="Başlık 3 2 3 23 2 2" xfId="12882"/>
    <cellStyle name="Başlık 3 2 3 23 2 3" xfId="12883"/>
    <cellStyle name="Başlık 3 2 3 23 2 4" xfId="12884"/>
    <cellStyle name="Başlık 3 2 3 23 2 5" xfId="12885"/>
    <cellStyle name="Başlık 3 2 3 23 3" xfId="12886"/>
    <cellStyle name="Başlık 3 2 3 23 4" xfId="12887"/>
    <cellStyle name="Başlık 3 2 3 23 5" xfId="12888"/>
    <cellStyle name="Başlık 3 2 3 23 6" xfId="12889"/>
    <cellStyle name="Başlık 3 2 3 24" xfId="12890"/>
    <cellStyle name="Başlık 3 2 3 24 2" xfId="12891"/>
    <cellStyle name="Başlık 3 2 3 24 2 2" xfId="12892"/>
    <cellStyle name="Başlık 3 2 3 24 2 3" xfId="12893"/>
    <cellStyle name="Başlık 3 2 3 24 2 4" xfId="12894"/>
    <cellStyle name="Başlık 3 2 3 24 2 5" xfId="12895"/>
    <cellStyle name="Başlık 3 2 3 24 3" xfId="12896"/>
    <cellStyle name="Başlık 3 2 3 24 4" xfId="12897"/>
    <cellStyle name="Başlık 3 2 3 24 5" xfId="12898"/>
    <cellStyle name="Başlık 3 2 3 24 6" xfId="12899"/>
    <cellStyle name="Başlık 3 2 3 25" xfId="12900"/>
    <cellStyle name="Başlık 3 2 3 25 2" xfId="12901"/>
    <cellStyle name="Başlık 3 2 3 25 2 2" xfId="12902"/>
    <cellStyle name="Başlık 3 2 3 25 2 3" xfId="12903"/>
    <cellStyle name="Başlık 3 2 3 25 2 4" xfId="12904"/>
    <cellStyle name="Başlık 3 2 3 25 2 5" xfId="12905"/>
    <cellStyle name="Başlık 3 2 3 25 3" xfId="12906"/>
    <cellStyle name="Başlık 3 2 3 25 4" xfId="12907"/>
    <cellStyle name="Başlık 3 2 3 25 5" xfId="12908"/>
    <cellStyle name="Başlık 3 2 3 25 6" xfId="12909"/>
    <cellStyle name="Başlık 3 2 3 26" xfId="12910"/>
    <cellStyle name="Başlık 3 2 3 26 2" xfId="12911"/>
    <cellStyle name="Başlık 3 2 3 26 2 2" xfId="12912"/>
    <cellStyle name="Başlık 3 2 3 26 2 3" xfId="12913"/>
    <cellStyle name="Başlık 3 2 3 26 2 4" xfId="12914"/>
    <cellStyle name="Başlık 3 2 3 26 2 5" xfId="12915"/>
    <cellStyle name="Başlık 3 2 3 26 3" xfId="12916"/>
    <cellStyle name="Başlık 3 2 3 26 4" xfId="12917"/>
    <cellStyle name="Başlık 3 2 3 26 5" xfId="12918"/>
    <cellStyle name="Başlık 3 2 3 26 6" xfId="12919"/>
    <cellStyle name="Başlık 3 2 3 27" xfId="12920"/>
    <cellStyle name="Başlık 3 2 3 27 2" xfId="12921"/>
    <cellStyle name="Başlık 3 2 3 27 2 2" xfId="12922"/>
    <cellStyle name="Başlık 3 2 3 27 2 3" xfId="12923"/>
    <cellStyle name="Başlık 3 2 3 27 2 4" xfId="12924"/>
    <cellStyle name="Başlık 3 2 3 27 2 5" xfId="12925"/>
    <cellStyle name="Başlık 3 2 3 27 3" xfId="12926"/>
    <cellStyle name="Başlık 3 2 3 27 4" xfId="12927"/>
    <cellStyle name="Başlık 3 2 3 27 5" xfId="12928"/>
    <cellStyle name="Başlık 3 2 3 27 6" xfId="12929"/>
    <cellStyle name="Başlık 3 2 3 28" xfId="12930"/>
    <cellStyle name="Başlık 3 2 3 28 2" xfId="12931"/>
    <cellStyle name="Başlık 3 2 3 28 2 2" xfId="12932"/>
    <cellStyle name="Başlık 3 2 3 28 2 3" xfId="12933"/>
    <cellStyle name="Başlık 3 2 3 28 2 4" xfId="12934"/>
    <cellStyle name="Başlık 3 2 3 28 2 5" xfId="12935"/>
    <cellStyle name="Başlık 3 2 3 28 3" xfId="12936"/>
    <cellStyle name="Başlık 3 2 3 28 4" xfId="12937"/>
    <cellStyle name="Başlık 3 2 3 28 5" xfId="12938"/>
    <cellStyle name="Başlık 3 2 3 28 6" xfId="12939"/>
    <cellStyle name="Başlık 3 2 3 29" xfId="12940"/>
    <cellStyle name="Başlık 3 2 3 29 2" xfId="12941"/>
    <cellStyle name="Başlık 3 2 3 29 2 2" xfId="12942"/>
    <cellStyle name="Başlık 3 2 3 29 2 3" xfId="12943"/>
    <cellStyle name="Başlık 3 2 3 29 2 4" xfId="12944"/>
    <cellStyle name="Başlık 3 2 3 29 2 5" xfId="12945"/>
    <cellStyle name="Başlık 3 2 3 29 3" xfId="12946"/>
    <cellStyle name="Başlık 3 2 3 29 4" xfId="12947"/>
    <cellStyle name="Başlık 3 2 3 29 5" xfId="12948"/>
    <cellStyle name="Başlık 3 2 3 29 6" xfId="12949"/>
    <cellStyle name="Başlık 3 2 3 3" xfId="12950"/>
    <cellStyle name="Başlık 3 2 3 3 10" xfId="12951"/>
    <cellStyle name="Başlık 3 2 3 3 10 2" xfId="12952"/>
    <cellStyle name="Başlık 3 2 3 3 10 2 2" xfId="12953"/>
    <cellStyle name="Başlık 3 2 3 3 10 2 3" xfId="12954"/>
    <cellStyle name="Başlık 3 2 3 3 10 2 4" xfId="12955"/>
    <cellStyle name="Başlık 3 2 3 3 10 2 5" xfId="12956"/>
    <cellStyle name="Başlık 3 2 3 3 10 3" xfId="12957"/>
    <cellStyle name="Başlık 3 2 3 3 10 4" xfId="12958"/>
    <cellStyle name="Başlık 3 2 3 3 10 5" xfId="12959"/>
    <cellStyle name="Başlık 3 2 3 3 10 6" xfId="12960"/>
    <cellStyle name="Başlık 3 2 3 3 11" xfId="12961"/>
    <cellStyle name="Başlık 3 2 3 3 11 2" xfId="12962"/>
    <cellStyle name="Başlık 3 2 3 3 11 2 2" xfId="12963"/>
    <cellStyle name="Başlık 3 2 3 3 11 2 3" xfId="12964"/>
    <cellStyle name="Başlık 3 2 3 3 11 2 4" xfId="12965"/>
    <cellStyle name="Başlık 3 2 3 3 11 2 5" xfId="12966"/>
    <cellStyle name="Başlık 3 2 3 3 11 3" xfId="12967"/>
    <cellStyle name="Başlık 3 2 3 3 11 4" xfId="12968"/>
    <cellStyle name="Başlık 3 2 3 3 11 5" xfId="12969"/>
    <cellStyle name="Başlık 3 2 3 3 11 6" xfId="12970"/>
    <cellStyle name="Başlık 3 2 3 3 12" xfId="12971"/>
    <cellStyle name="Başlık 3 2 3 3 12 2" xfId="12972"/>
    <cellStyle name="Başlık 3 2 3 3 12 2 2" xfId="12973"/>
    <cellStyle name="Başlık 3 2 3 3 12 2 3" xfId="12974"/>
    <cellStyle name="Başlık 3 2 3 3 12 2 4" xfId="12975"/>
    <cellStyle name="Başlık 3 2 3 3 12 2 5" xfId="12976"/>
    <cellStyle name="Başlık 3 2 3 3 12 3" xfId="12977"/>
    <cellStyle name="Başlık 3 2 3 3 12 4" xfId="12978"/>
    <cellStyle name="Başlık 3 2 3 3 12 5" xfId="12979"/>
    <cellStyle name="Başlık 3 2 3 3 12 6" xfId="12980"/>
    <cellStyle name="Başlık 3 2 3 3 13" xfId="12981"/>
    <cellStyle name="Başlık 3 2 3 3 13 2" xfId="12982"/>
    <cellStyle name="Başlık 3 2 3 3 13 2 2" xfId="12983"/>
    <cellStyle name="Başlık 3 2 3 3 13 2 3" xfId="12984"/>
    <cellStyle name="Başlık 3 2 3 3 13 2 4" xfId="12985"/>
    <cellStyle name="Başlık 3 2 3 3 13 2 5" xfId="12986"/>
    <cellStyle name="Başlık 3 2 3 3 13 3" xfId="12987"/>
    <cellStyle name="Başlık 3 2 3 3 13 4" xfId="12988"/>
    <cellStyle name="Başlık 3 2 3 3 13 5" xfId="12989"/>
    <cellStyle name="Başlık 3 2 3 3 13 6" xfId="12990"/>
    <cellStyle name="Başlık 3 2 3 3 14" xfId="12991"/>
    <cellStyle name="Başlık 3 2 3 3 14 2" xfId="12992"/>
    <cellStyle name="Başlık 3 2 3 3 14 2 2" xfId="12993"/>
    <cellStyle name="Başlık 3 2 3 3 14 2 3" xfId="12994"/>
    <cellStyle name="Başlık 3 2 3 3 14 2 4" xfId="12995"/>
    <cellStyle name="Başlık 3 2 3 3 14 2 5" xfId="12996"/>
    <cellStyle name="Başlık 3 2 3 3 14 3" xfId="12997"/>
    <cellStyle name="Başlık 3 2 3 3 14 4" xfId="12998"/>
    <cellStyle name="Başlık 3 2 3 3 14 5" xfId="12999"/>
    <cellStyle name="Başlık 3 2 3 3 14 6" xfId="13000"/>
    <cellStyle name="Başlık 3 2 3 3 15" xfId="13001"/>
    <cellStyle name="Başlık 3 2 3 3 15 2" xfId="13002"/>
    <cellStyle name="Başlık 3 2 3 3 15 2 2" xfId="13003"/>
    <cellStyle name="Başlık 3 2 3 3 15 2 3" xfId="13004"/>
    <cellStyle name="Başlık 3 2 3 3 15 2 4" xfId="13005"/>
    <cellStyle name="Başlık 3 2 3 3 15 2 5" xfId="13006"/>
    <cellStyle name="Başlık 3 2 3 3 15 3" xfId="13007"/>
    <cellStyle name="Başlık 3 2 3 3 15 4" xfId="13008"/>
    <cellStyle name="Başlık 3 2 3 3 15 5" xfId="13009"/>
    <cellStyle name="Başlık 3 2 3 3 15 6" xfId="13010"/>
    <cellStyle name="Başlık 3 2 3 3 16" xfId="13011"/>
    <cellStyle name="Başlık 3 2 3 3 16 2" xfId="13012"/>
    <cellStyle name="Başlık 3 2 3 3 16 2 2" xfId="13013"/>
    <cellStyle name="Başlık 3 2 3 3 16 2 3" xfId="13014"/>
    <cellStyle name="Başlık 3 2 3 3 16 2 4" xfId="13015"/>
    <cellStyle name="Başlık 3 2 3 3 16 2 5" xfId="13016"/>
    <cellStyle name="Başlık 3 2 3 3 16 3" xfId="13017"/>
    <cellStyle name="Başlık 3 2 3 3 16 4" xfId="13018"/>
    <cellStyle name="Başlık 3 2 3 3 16 5" xfId="13019"/>
    <cellStyle name="Başlık 3 2 3 3 16 6" xfId="13020"/>
    <cellStyle name="Başlık 3 2 3 3 17" xfId="13021"/>
    <cellStyle name="Başlık 3 2 3 3 17 2" xfId="13022"/>
    <cellStyle name="Başlık 3 2 3 3 17 3" xfId="13023"/>
    <cellStyle name="Başlık 3 2 3 3 17 4" xfId="13024"/>
    <cellStyle name="Başlık 3 2 3 3 17 5" xfId="13025"/>
    <cellStyle name="Başlık 3 2 3 3 18" xfId="13026"/>
    <cellStyle name="Başlık 3 2 3 3 19" xfId="13027"/>
    <cellStyle name="Başlık 3 2 3 3 2" xfId="13028"/>
    <cellStyle name="Başlık 3 2 3 3 2 10" xfId="13029"/>
    <cellStyle name="Başlık 3 2 3 3 2 10 2" xfId="13030"/>
    <cellStyle name="Başlık 3 2 3 3 2 10 2 2" xfId="13031"/>
    <cellStyle name="Başlık 3 2 3 3 2 10 2 3" xfId="13032"/>
    <cellStyle name="Başlık 3 2 3 3 2 10 2 4" xfId="13033"/>
    <cellStyle name="Başlık 3 2 3 3 2 10 2 5" xfId="13034"/>
    <cellStyle name="Başlık 3 2 3 3 2 10 3" xfId="13035"/>
    <cellStyle name="Başlık 3 2 3 3 2 10 4" xfId="13036"/>
    <cellStyle name="Başlık 3 2 3 3 2 10 5" xfId="13037"/>
    <cellStyle name="Başlık 3 2 3 3 2 10 6" xfId="13038"/>
    <cellStyle name="Başlık 3 2 3 3 2 11" xfId="13039"/>
    <cellStyle name="Başlık 3 2 3 3 2 11 2" xfId="13040"/>
    <cellStyle name="Başlık 3 2 3 3 2 11 2 2" xfId="13041"/>
    <cellStyle name="Başlık 3 2 3 3 2 11 2 3" xfId="13042"/>
    <cellStyle name="Başlık 3 2 3 3 2 11 2 4" xfId="13043"/>
    <cellStyle name="Başlık 3 2 3 3 2 11 2 5" xfId="13044"/>
    <cellStyle name="Başlık 3 2 3 3 2 11 3" xfId="13045"/>
    <cellStyle name="Başlık 3 2 3 3 2 11 4" xfId="13046"/>
    <cellStyle name="Başlık 3 2 3 3 2 11 5" xfId="13047"/>
    <cellStyle name="Başlık 3 2 3 3 2 11 6" xfId="13048"/>
    <cellStyle name="Başlık 3 2 3 3 2 12" xfId="13049"/>
    <cellStyle name="Başlık 3 2 3 3 2 12 2" xfId="13050"/>
    <cellStyle name="Başlık 3 2 3 3 2 12 2 2" xfId="13051"/>
    <cellStyle name="Başlık 3 2 3 3 2 12 2 3" xfId="13052"/>
    <cellStyle name="Başlık 3 2 3 3 2 12 2 4" xfId="13053"/>
    <cellStyle name="Başlık 3 2 3 3 2 12 2 5" xfId="13054"/>
    <cellStyle name="Başlık 3 2 3 3 2 12 3" xfId="13055"/>
    <cellStyle name="Başlık 3 2 3 3 2 12 4" xfId="13056"/>
    <cellStyle name="Başlık 3 2 3 3 2 12 5" xfId="13057"/>
    <cellStyle name="Başlık 3 2 3 3 2 12 6" xfId="13058"/>
    <cellStyle name="Başlık 3 2 3 3 2 13" xfId="13059"/>
    <cellStyle name="Başlık 3 2 3 3 2 13 2" xfId="13060"/>
    <cellStyle name="Başlık 3 2 3 3 2 13 2 2" xfId="13061"/>
    <cellStyle name="Başlık 3 2 3 3 2 13 2 3" xfId="13062"/>
    <cellStyle name="Başlık 3 2 3 3 2 13 2 4" xfId="13063"/>
    <cellStyle name="Başlık 3 2 3 3 2 13 2 5" xfId="13064"/>
    <cellStyle name="Başlık 3 2 3 3 2 13 3" xfId="13065"/>
    <cellStyle name="Başlık 3 2 3 3 2 13 4" xfId="13066"/>
    <cellStyle name="Başlık 3 2 3 3 2 13 5" xfId="13067"/>
    <cellStyle name="Başlık 3 2 3 3 2 13 6" xfId="13068"/>
    <cellStyle name="Başlık 3 2 3 3 2 14" xfId="13069"/>
    <cellStyle name="Başlık 3 2 3 3 2 14 2" xfId="13070"/>
    <cellStyle name="Başlık 3 2 3 3 2 14 3" xfId="13071"/>
    <cellStyle name="Başlık 3 2 3 3 2 14 4" xfId="13072"/>
    <cellStyle name="Başlık 3 2 3 3 2 14 5" xfId="13073"/>
    <cellStyle name="Başlık 3 2 3 3 2 15" xfId="13074"/>
    <cellStyle name="Başlık 3 2 3 3 2 16" xfId="13075"/>
    <cellStyle name="Başlık 3 2 3 3 2 17" xfId="13076"/>
    <cellStyle name="Başlık 3 2 3 3 2 18" xfId="13077"/>
    <cellStyle name="Başlık 3 2 3 3 2 2" xfId="13078"/>
    <cellStyle name="Başlık 3 2 3 3 2 2 2" xfId="13079"/>
    <cellStyle name="Başlık 3 2 3 3 2 2 2 2" xfId="13080"/>
    <cellStyle name="Başlık 3 2 3 3 2 2 2 3" xfId="13081"/>
    <cellStyle name="Başlık 3 2 3 3 2 2 2 4" xfId="13082"/>
    <cellStyle name="Başlık 3 2 3 3 2 2 2 5" xfId="13083"/>
    <cellStyle name="Başlık 3 2 3 3 2 2 3" xfId="13084"/>
    <cellStyle name="Başlık 3 2 3 3 2 2 4" xfId="13085"/>
    <cellStyle name="Başlık 3 2 3 3 2 2 5" xfId="13086"/>
    <cellStyle name="Başlık 3 2 3 3 2 2 6" xfId="13087"/>
    <cellStyle name="Başlık 3 2 3 3 2 3" xfId="13088"/>
    <cellStyle name="Başlık 3 2 3 3 2 3 2" xfId="13089"/>
    <cellStyle name="Başlık 3 2 3 3 2 3 2 2" xfId="13090"/>
    <cellStyle name="Başlık 3 2 3 3 2 3 2 3" xfId="13091"/>
    <cellStyle name="Başlık 3 2 3 3 2 3 2 4" xfId="13092"/>
    <cellStyle name="Başlık 3 2 3 3 2 3 2 5" xfId="13093"/>
    <cellStyle name="Başlık 3 2 3 3 2 3 3" xfId="13094"/>
    <cellStyle name="Başlık 3 2 3 3 2 3 4" xfId="13095"/>
    <cellStyle name="Başlık 3 2 3 3 2 3 5" xfId="13096"/>
    <cellStyle name="Başlık 3 2 3 3 2 3 6" xfId="13097"/>
    <cellStyle name="Başlık 3 2 3 3 2 4" xfId="13098"/>
    <cellStyle name="Başlık 3 2 3 3 2 4 2" xfId="13099"/>
    <cellStyle name="Başlık 3 2 3 3 2 4 2 2" xfId="13100"/>
    <cellStyle name="Başlık 3 2 3 3 2 4 2 3" xfId="13101"/>
    <cellStyle name="Başlık 3 2 3 3 2 4 2 4" xfId="13102"/>
    <cellStyle name="Başlık 3 2 3 3 2 4 2 5" xfId="13103"/>
    <cellStyle name="Başlık 3 2 3 3 2 4 3" xfId="13104"/>
    <cellStyle name="Başlık 3 2 3 3 2 4 4" xfId="13105"/>
    <cellStyle name="Başlık 3 2 3 3 2 4 5" xfId="13106"/>
    <cellStyle name="Başlık 3 2 3 3 2 4 6" xfId="13107"/>
    <cellStyle name="Başlık 3 2 3 3 2 5" xfId="13108"/>
    <cellStyle name="Başlık 3 2 3 3 2 5 2" xfId="13109"/>
    <cellStyle name="Başlık 3 2 3 3 2 5 2 2" xfId="13110"/>
    <cellStyle name="Başlık 3 2 3 3 2 5 2 3" xfId="13111"/>
    <cellStyle name="Başlık 3 2 3 3 2 5 2 4" xfId="13112"/>
    <cellStyle name="Başlık 3 2 3 3 2 5 2 5" xfId="13113"/>
    <cellStyle name="Başlık 3 2 3 3 2 5 3" xfId="13114"/>
    <cellStyle name="Başlık 3 2 3 3 2 5 4" xfId="13115"/>
    <cellStyle name="Başlık 3 2 3 3 2 5 5" xfId="13116"/>
    <cellStyle name="Başlık 3 2 3 3 2 5 6" xfId="13117"/>
    <cellStyle name="Başlık 3 2 3 3 2 6" xfId="13118"/>
    <cellStyle name="Başlık 3 2 3 3 2 6 2" xfId="13119"/>
    <cellStyle name="Başlık 3 2 3 3 2 6 2 2" xfId="13120"/>
    <cellStyle name="Başlık 3 2 3 3 2 6 2 3" xfId="13121"/>
    <cellStyle name="Başlık 3 2 3 3 2 6 2 4" xfId="13122"/>
    <cellStyle name="Başlık 3 2 3 3 2 6 2 5" xfId="13123"/>
    <cellStyle name="Başlık 3 2 3 3 2 6 3" xfId="13124"/>
    <cellStyle name="Başlık 3 2 3 3 2 6 4" xfId="13125"/>
    <cellStyle name="Başlık 3 2 3 3 2 6 5" xfId="13126"/>
    <cellStyle name="Başlık 3 2 3 3 2 6 6" xfId="13127"/>
    <cellStyle name="Başlık 3 2 3 3 2 7" xfId="13128"/>
    <cellStyle name="Başlık 3 2 3 3 2 7 2" xfId="13129"/>
    <cellStyle name="Başlık 3 2 3 3 2 7 2 2" xfId="13130"/>
    <cellStyle name="Başlık 3 2 3 3 2 7 2 3" xfId="13131"/>
    <cellStyle name="Başlık 3 2 3 3 2 7 2 4" xfId="13132"/>
    <cellStyle name="Başlık 3 2 3 3 2 7 2 5" xfId="13133"/>
    <cellStyle name="Başlık 3 2 3 3 2 7 3" xfId="13134"/>
    <cellStyle name="Başlık 3 2 3 3 2 7 4" xfId="13135"/>
    <cellStyle name="Başlık 3 2 3 3 2 7 5" xfId="13136"/>
    <cellStyle name="Başlık 3 2 3 3 2 7 6" xfId="13137"/>
    <cellStyle name="Başlık 3 2 3 3 2 8" xfId="13138"/>
    <cellStyle name="Başlık 3 2 3 3 2 8 2" xfId="13139"/>
    <cellStyle name="Başlık 3 2 3 3 2 8 2 2" xfId="13140"/>
    <cellStyle name="Başlık 3 2 3 3 2 8 2 3" xfId="13141"/>
    <cellStyle name="Başlık 3 2 3 3 2 8 2 4" xfId="13142"/>
    <cellStyle name="Başlık 3 2 3 3 2 8 2 5" xfId="13143"/>
    <cellStyle name="Başlık 3 2 3 3 2 8 3" xfId="13144"/>
    <cellStyle name="Başlık 3 2 3 3 2 8 4" xfId="13145"/>
    <cellStyle name="Başlık 3 2 3 3 2 8 5" xfId="13146"/>
    <cellStyle name="Başlık 3 2 3 3 2 8 6" xfId="13147"/>
    <cellStyle name="Başlık 3 2 3 3 2 9" xfId="13148"/>
    <cellStyle name="Başlık 3 2 3 3 2 9 2" xfId="13149"/>
    <cellStyle name="Başlık 3 2 3 3 2 9 2 2" xfId="13150"/>
    <cellStyle name="Başlık 3 2 3 3 2 9 2 3" xfId="13151"/>
    <cellStyle name="Başlık 3 2 3 3 2 9 2 4" xfId="13152"/>
    <cellStyle name="Başlık 3 2 3 3 2 9 2 5" xfId="13153"/>
    <cellStyle name="Başlık 3 2 3 3 2 9 3" xfId="13154"/>
    <cellStyle name="Başlık 3 2 3 3 2 9 4" xfId="13155"/>
    <cellStyle name="Başlık 3 2 3 3 2 9 5" xfId="13156"/>
    <cellStyle name="Başlık 3 2 3 3 2 9 6" xfId="13157"/>
    <cellStyle name="Başlık 3 2 3 3 20" xfId="13158"/>
    <cellStyle name="Başlık 3 2 3 3 21" xfId="13159"/>
    <cellStyle name="Başlık 3 2 3 3 3" xfId="13160"/>
    <cellStyle name="Başlık 3 2 3 3 3 2" xfId="13161"/>
    <cellStyle name="Başlık 3 2 3 3 3 2 2" xfId="13162"/>
    <cellStyle name="Başlık 3 2 3 3 3 2 3" xfId="13163"/>
    <cellStyle name="Başlık 3 2 3 3 3 2 4" xfId="13164"/>
    <cellStyle name="Başlık 3 2 3 3 3 2 5" xfId="13165"/>
    <cellStyle name="Başlık 3 2 3 3 3 3" xfId="13166"/>
    <cellStyle name="Başlık 3 2 3 3 3 4" xfId="13167"/>
    <cellStyle name="Başlık 3 2 3 3 3 5" xfId="13168"/>
    <cellStyle name="Başlık 3 2 3 3 3 6" xfId="13169"/>
    <cellStyle name="Başlık 3 2 3 3 4" xfId="13170"/>
    <cellStyle name="Başlık 3 2 3 3 4 2" xfId="13171"/>
    <cellStyle name="Başlık 3 2 3 3 4 2 2" xfId="13172"/>
    <cellStyle name="Başlık 3 2 3 3 4 2 3" xfId="13173"/>
    <cellStyle name="Başlık 3 2 3 3 4 2 4" xfId="13174"/>
    <cellStyle name="Başlık 3 2 3 3 4 2 5" xfId="13175"/>
    <cellStyle name="Başlık 3 2 3 3 4 3" xfId="13176"/>
    <cellStyle name="Başlık 3 2 3 3 4 4" xfId="13177"/>
    <cellStyle name="Başlık 3 2 3 3 4 5" xfId="13178"/>
    <cellStyle name="Başlık 3 2 3 3 4 6" xfId="13179"/>
    <cellStyle name="Başlık 3 2 3 3 5" xfId="13180"/>
    <cellStyle name="Başlık 3 2 3 3 5 2" xfId="13181"/>
    <cellStyle name="Başlık 3 2 3 3 5 2 2" xfId="13182"/>
    <cellStyle name="Başlık 3 2 3 3 5 2 3" xfId="13183"/>
    <cellStyle name="Başlık 3 2 3 3 5 2 4" xfId="13184"/>
    <cellStyle name="Başlık 3 2 3 3 5 2 5" xfId="13185"/>
    <cellStyle name="Başlık 3 2 3 3 5 3" xfId="13186"/>
    <cellStyle name="Başlık 3 2 3 3 5 4" xfId="13187"/>
    <cellStyle name="Başlık 3 2 3 3 5 5" xfId="13188"/>
    <cellStyle name="Başlık 3 2 3 3 5 6" xfId="13189"/>
    <cellStyle name="Başlık 3 2 3 3 6" xfId="13190"/>
    <cellStyle name="Başlık 3 2 3 3 6 2" xfId="13191"/>
    <cellStyle name="Başlık 3 2 3 3 6 2 2" xfId="13192"/>
    <cellStyle name="Başlık 3 2 3 3 6 2 3" xfId="13193"/>
    <cellStyle name="Başlık 3 2 3 3 6 2 4" xfId="13194"/>
    <cellStyle name="Başlık 3 2 3 3 6 2 5" xfId="13195"/>
    <cellStyle name="Başlık 3 2 3 3 6 3" xfId="13196"/>
    <cellStyle name="Başlık 3 2 3 3 6 4" xfId="13197"/>
    <cellStyle name="Başlık 3 2 3 3 6 5" xfId="13198"/>
    <cellStyle name="Başlık 3 2 3 3 6 6" xfId="13199"/>
    <cellStyle name="Başlık 3 2 3 3 7" xfId="13200"/>
    <cellStyle name="Başlık 3 2 3 3 7 2" xfId="13201"/>
    <cellStyle name="Başlık 3 2 3 3 7 2 2" xfId="13202"/>
    <cellStyle name="Başlık 3 2 3 3 7 2 3" xfId="13203"/>
    <cellStyle name="Başlık 3 2 3 3 7 2 4" xfId="13204"/>
    <cellStyle name="Başlık 3 2 3 3 7 2 5" xfId="13205"/>
    <cellStyle name="Başlık 3 2 3 3 7 3" xfId="13206"/>
    <cellStyle name="Başlık 3 2 3 3 7 4" xfId="13207"/>
    <cellStyle name="Başlık 3 2 3 3 7 5" xfId="13208"/>
    <cellStyle name="Başlık 3 2 3 3 7 6" xfId="13209"/>
    <cellStyle name="Başlık 3 2 3 3 8" xfId="13210"/>
    <cellStyle name="Başlık 3 2 3 3 8 2" xfId="13211"/>
    <cellStyle name="Başlık 3 2 3 3 8 2 2" xfId="13212"/>
    <cellStyle name="Başlık 3 2 3 3 8 2 3" xfId="13213"/>
    <cellStyle name="Başlık 3 2 3 3 8 2 4" xfId="13214"/>
    <cellStyle name="Başlık 3 2 3 3 8 2 5" xfId="13215"/>
    <cellStyle name="Başlık 3 2 3 3 8 3" xfId="13216"/>
    <cellStyle name="Başlık 3 2 3 3 8 4" xfId="13217"/>
    <cellStyle name="Başlık 3 2 3 3 8 5" xfId="13218"/>
    <cellStyle name="Başlık 3 2 3 3 8 6" xfId="13219"/>
    <cellStyle name="Başlık 3 2 3 3 9" xfId="13220"/>
    <cellStyle name="Başlık 3 2 3 3 9 2" xfId="13221"/>
    <cellStyle name="Başlık 3 2 3 3 9 2 2" xfId="13222"/>
    <cellStyle name="Başlık 3 2 3 3 9 2 3" xfId="13223"/>
    <cellStyle name="Başlık 3 2 3 3 9 2 4" xfId="13224"/>
    <cellStyle name="Başlık 3 2 3 3 9 2 5" xfId="13225"/>
    <cellStyle name="Başlık 3 2 3 3 9 3" xfId="13226"/>
    <cellStyle name="Başlık 3 2 3 3 9 4" xfId="13227"/>
    <cellStyle name="Başlık 3 2 3 3 9 5" xfId="13228"/>
    <cellStyle name="Başlık 3 2 3 3 9 6" xfId="13229"/>
    <cellStyle name="Başlık 3 2 3 30" xfId="13230"/>
    <cellStyle name="Başlık 3 2 3 30 2" xfId="13231"/>
    <cellStyle name="Başlık 3 2 3 30 2 2" xfId="13232"/>
    <cellStyle name="Başlık 3 2 3 30 2 3" xfId="13233"/>
    <cellStyle name="Başlık 3 2 3 30 2 4" xfId="13234"/>
    <cellStyle name="Başlık 3 2 3 30 2 5" xfId="13235"/>
    <cellStyle name="Başlık 3 2 3 30 3" xfId="13236"/>
    <cellStyle name="Başlık 3 2 3 30 4" xfId="13237"/>
    <cellStyle name="Başlık 3 2 3 30 5" xfId="13238"/>
    <cellStyle name="Başlık 3 2 3 30 6" xfId="13239"/>
    <cellStyle name="Başlık 3 2 3 31" xfId="13240"/>
    <cellStyle name="Başlık 3 2 3 31 2" xfId="13241"/>
    <cellStyle name="Başlık 3 2 3 31 2 2" xfId="13242"/>
    <cellStyle name="Başlık 3 2 3 31 2 3" xfId="13243"/>
    <cellStyle name="Başlık 3 2 3 31 2 4" xfId="13244"/>
    <cellStyle name="Başlık 3 2 3 31 2 5" xfId="13245"/>
    <cellStyle name="Başlık 3 2 3 31 3" xfId="13246"/>
    <cellStyle name="Başlık 3 2 3 31 4" xfId="13247"/>
    <cellStyle name="Başlık 3 2 3 31 5" xfId="13248"/>
    <cellStyle name="Başlık 3 2 3 31 6" xfId="13249"/>
    <cellStyle name="Başlık 3 2 3 32" xfId="13250"/>
    <cellStyle name="Başlık 3 2 3 32 2" xfId="13251"/>
    <cellStyle name="Başlık 3 2 3 32 2 2" xfId="13252"/>
    <cellStyle name="Başlık 3 2 3 32 2 3" xfId="13253"/>
    <cellStyle name="Başlık 3 2 3 32 2 4" xfId="13254"/>
    <cellStyle name="Başlık 3 2 3 32 2 5" xfId="13255"/>
    <cellStyle name="Başlık 3 2 3 32 3" xfId="13256"/>
    <cellStyle name="Başlık 3 2 3 32 4" xfId="13257"/>
    <cellStyle name="Başlık 3 2 3 32 5" xfId="13258"/>
    <cellStyle name="Başlık 3 2 3 32 6" xfId="13259"/>
    <cellStyle name="Başlık 3 2 3 33" xfId="13260"/>
    <cellStyle name="Başlık 3 2 3 33 2" xfId="13261"/>
    <cellStyle name="Başlık 3 2 3 33 2 2" xfId="13262"/>
    <cellStyle name="Başlık 3 2 3 33 2 3" xfId="13263"/>
    <cellStyle name="Başlık 3 2 3 33 2 4" xfId="13264"/>
    <cellStyle name="Başlık 3 2 3 33 2 5" xfId="13265"/>
    <cellStyle name="Başlık 3 2 3 33 3" xfId="13266"/>
    <cellStyle name="Başlık 3 2 3 33 4" xfId="13267"/>
    <cellStyle name="Başlık 3 2 3 33 5" xfId="13268"/>
    <cellStyle name="Başlık 3 2 3 33 6" xfId="13269"/>
    <cellStyle name="Başlık 3 2 3 34" xfId="13270"/>
    <cellStyle name="Başlık 3 2 3 34 2" xfId="13271"/>
    <cellStyle name="Başlık 3 2 3 34 2 2" xfId="13272"/>
    <cellStyle name="Başlık 3 2 3 34 2 3" xfId="13273"/>
    <cellStyle name="Başlık 3 2 3 34 2 4" xfId="13274"/>
    <cellStyle name="Başlık 3 2 3 34 2 5" xfId="13275"/>
    <cellStyle name="Başlık 3 2 3 34 3" xfId="13276"/>
    <cellStyle name="Başlık 3 2 3 34 4" xfId="13277"/>
    <cellStyle name="Başlık 3 2 3 34 5" xfId="13278"/>
    <cellStyle name="Başlık 3 2 3 34 6" xfId="13279"/>
    <cellStyle name="Başlık 3 2 3 35" xfId="13280"/>
    <cellStyle name="Başlık 3 2 3 35 2" xfId="13281"/>
    <cellStyle name="Başlık 3 2 3 35 2 2" xfId="13282"/>
    <cellStyle name="Başlık 3 2 3 35 2 3" xfId="13283"/>
    <cellStyle name="Başlık 3 2 3 35 2 4" xfId="13284"/>
    <cellStyle name="Başlık 3 2 3 35 2 5" xfId="13285"/>
    <cellStyle name="Başlık 3 2 3 35 3" xfId="13286"/>
    <cellStyle name="Başlık 3 2 3 35 4" xfId="13287"/>
    <cellStyle name="Başlık 3 2 3 35 5" xfId="13288"/>
    <cellStyle name="Başlık 3 2 3 35 6" xfId="13289"/>
    <cellStyle name="Başlık 3 2 3 36" xfId="13290"/>
    <cellStyle name="Başlık 3 2 3 36 2" xfId="13291"/>
    <cellStyle name="Başlık 3 2 3 36 2 2" xfId="13292"/>
    <cellStyle name="Başlık 3 2 3 36 2 3" xfId="13293"/>
    <cellStyle name="Başlık 3 2 3 36 2 4" xfId="13294"/>
    <cellStyle name="Başlık 3 2 3 36 2 5" xfId="13295"/>
    <cellStyle name="Başlık 3 2 3 36 3" xfId="13296"/>
    <cellStyle name="Başlık 3 2 3 36 4" xfId="13297"/>
    <cellStyle name="Başlık 3 2 3 36 5" xfId="13298"/>
    <cellStyle name="Başlık 3 2 3 36 6" xfId="13299"/>
    <cellStyle name="Başlık 3 2 3 37" xfId="13300"/>
    <cellStyle name="Başlık 3 2 3 37 2" xfId="13301"/>
    <cellStyle name="Başlık 3 2 3 37 3" xfId="13302"/>
    <cellStyle name="Başlık 3 2 3 37 4" xfId="13303"/>
    <cellStyle name="Başlık 3 2 3 37 5" xfId="13304"/>
    <cellStyle name="Başlık 3 2 3 38" xfId="13305"/>
    <cellStyle name="Başlık 3 2 3 39" xfId="13306"/>
    <cellStyle name="Başlık 3 2 3 4" xfId="13307"/>
    <cellStyle name="Başlık 3 2 3 4 10" xfId="13308"/>
    <cellStyle name="Başlık 3 2 3 4 10 2" xfId="13309"/>
    <cellStyle name="Başlık 3 2 3 4 10 2 2" xfId="13310"/>
    <cellStyle name="Başlık 3 2 3 4 10 2 3" xfId="13311"/>
    <cellStyle name="Başlık 3 2 3 4 10 2 4" xfId="13312"/>
    <cellStyle name="Başlık 3 2 3 4 10 2 5" xfId="13313"/>
    <cellStyle name="Başlık 3 2 3 4 10 3" xfId="13314"/>
    <cellStyle name="Başlık 3 2 3 4 10 4" xfId="13315"/>
    <cellStyle name="Başlık 3 2 3 4 10 5" xfId="13316"/>
    <cellStyle name="Başlık 3 2 3 4 10 6" xfId="13317"/>
    <cellStyle name="Başlık 3 2 3 4 11" xfId="13318"/>
    <cellStyle name="Başlık 3 2 3 4 11 2" xfId="13319"/>
    <cellStyle name="Başlık 3 2 3 4 11 2 2" xfId="13320"/>
    <cellStyle name="Başlık 3 2 3 4 11 2 3" xfId="13321"/>
    <cellStyle name="Başlık 3 2 3 4 11 2 4" xfId="13322"/>
    <cellStyle name="Başlık 3 2 3 4 11 2 5" xfId="13323"/>
    <cellStyle name="Başlık 3 2 3 4 11 3" xfId="13324"/>
    <cellStyle name="Başlık 3 2 3 4 11 4" xfId="13325"/>
    <cellStyle name="Başlık 3 2 3 4 11 5" xfId="13326"/>
    <cellStyle name="Başlık 3 2 3 4 11 6" xfId="13327"/>
    <cellStyle name="Başlık 3 2 3 4 12" xfId="13328"/>
    <cellStyle name="Başlık 3 2 3 4 12 2" xfId="13329"/>
    <cellStyle name="Başlık 3 2 3 4 12 2 2" xfId="13330"/>
    <cellStyle name="Başlık 3 2 3 4 12 2 3" xfId="13331"/>
    <cellStyle name="Başlık 3 2 3 4 12 2 4" xfId="13332"/>
    <cellStyle name="Başlık 3 2 3 4 12 2 5" xfId="13333"/>
    <cellStyle name="Başlık 3 2 3 4 12 3" xfId="13334"/>
    <cellStyle name="Başlık 3 2 3 4 12 4" xfId="13335"/>
    <cellStyle name="Başlık 3 2 3 4 12 5" xfId="13336"/>
    <cellStyle name="Başlık 3 2 3 4 12 6" xfId="13337"/>
    <cellStyle name="Başlık 3 2 3 4 13" xfId="13338"/>
    <cellStyle name="Başlık 3 2 3 4 13 2" xfId="13339"/>
    <cellStyle name="Başlık 3 2 3 4 13 2 2" xfId="13340"/>
    <cellStyle name="Başlık 3 2 3 4 13 2 3" xfId="13341"/>
    <cellStyle name="Başlık 3 2 3 4 13 2 4" xfId="13342"/>
    <cellStyle name="Başlık 3 2 3 4 13 2 5" xfId="13343"/>
    <cellStyle name="Başlık 3 2 3 4 13 3" xfId="13344"/>
    <cellStyle name="Başlık 3 2 3 4 13 4" xfId="13345"/>
    <cellStyle name="Başlık 3 2 3 4 13 5" xfId="13346"/>
    <cellStyle name="Başlık 3 2 3 4 13 6" xfId="13347"/>
    <cellStyle name="Başlık 3 2 3 4 14" xfId="13348"/>
    <cellStyle name="Başlık 3 2 3 4 14 2" xfId="13349"/>
    <cellStyle name="Başlık 3 2 3 4 14 2 2" xfId="13350"/>
    <cellStyle name="Başlık 3 2 3 4 14 2 3" xfId="13351"/>
    <cellStyle name="Başlık 3 2 3 4 14 2 4" xfId="13352"/>
    <cellStyle name="Başlık 3 2 3 4 14 2 5" xfId="13353"/>
    <cellStyle name="Başlık 3 2 3 4 14 3" xfId="13354"/>
    <cellStyle name="Başlık 3 2 3 4 14 4" xfId="13355"/>
    <cellStyle name="Başlık 3 2 3 4 14 5" xfId="13356"/>
    <cellStyle name="Başlık 3 2 3 4 14 6" xfId="13357"/>
    <cellStyle name="Başlık 3 2 3 4 15" xfId="13358"/>
    <cellStyle name="Başlık 3 2 3 4 15 2" xfId="13359"/>
    <cellStyle name="Başlık 3 2 3 4 15 2 2" xfId="13360"/>
    <cellStyle name="Başlık 3 2 3 4 15 2 3" xfId="13361"/>
    <cellStyle name="Başlık 3 2 3 4 15 2 4" xfId="13362"/>
    <cellStyle name="Başlık 3 2 3 4 15 2 5" xfId="13363"/>
    <cellStyle name="Başlık 3 2 3 4 15 3" xfId="13364"/>
    <cellStyle name="Başlık 3 2 3 4 15 4" xfId="13365"/>
    <cellStyle name="Başlık 3 2 3 4 15 5" xfId="13366"/>
    <cellStyle name="Başlık 3 2 3 4 15 6" xfId="13367"/>
    <cellStyle name="Başlık 3 2 3 4 16" xfId="13368"/>
    <cellStyle name="Başlık 3 2 3 4 16 2" xfId="13369"/>
    <cellStyle name="Başlık 3 2 3 4 16 2 2" xfId="13370"/>
    <cellStyle name="Başlık 3 2 3 4 16 2 3" xfId="13371"/>
    <cellStyle name="Başlık 3 2 3 4 16 2 4" xfId="13372"/>
    <cellStyle name="Başlık 3 2 3 4 16 2 5" xfId="13373"/>
    <cellStyle name="Başlık 3 2 3 4 16 3" xfId="13374"/>
    <cellStyle name="Başlık 3 2 3 4 16 4" xfId="13375"/>
    <cellStyle name="Başlık 3 2 3 4 16 5" xfId="13376"/>
    <cellStyle name="Başlık 3 2 3 4 16 6" xfId="13377"/>
    <cellStyle name="Başlık 3 2 3 4 17" xfId="13378"/>
    <cellStyle name="Başlık 3 2 3 4 17 2" xfId="13379"/>
    <cellStyle name="Başlık 3 2 3 4 17 3" xfId="13380"/>
    <cellStyle name="Başlık 3 2 3 4 17 4" xfId="13381"/>
    <cellStyle name="Başlık 3 2 3 4 17 5" xfId="13382"/>
    <cellStyle name="Başlık 3 2 3 4 18" xfId="13383"/>
    <cellStyle name="Başlık 3 2 3 4 19" xfId="13384"/>
    <cellStyle name="Başlık 3 2 3 4 2" xfId="13385"/>
    <cellStyle name="Başlık 3 2 3 4 2 10" xfId="13386"/>
    <cellStyle name="Başlık 3 2 3 4 2 10 2" xfId="13387"/>
    <cellStyle name="Başlık 3 2 3 4 2 10 2 2" xfId="13388"/>
    <cellStyle name="Başlık 3 2 3 4 2 10 2 3" xfId="13389"/>
    <cellStyle name="Başlık 3 2 3 4 2 10 2 4" xfId="13390"/>
    <cellStyle name="Başlık 3 2 3 4 2 10 2 5" xfId="13391"/>
    <cellStyle name="Başlık 3 2 3 4 2 10 3" xfId="13392"/>
    <cellStyle name="Başlık 3 2 3 4 2 10 4" xfId="13393"/>
    <cellStyle name="Başlık 3 2 3 4 2 10 5" xfId="13394"/>
    <cellStyle name="Başlık 3 2 3 4 2 10 6" xfId="13395"/>
    <cellStyle name="Başlık 3 2 3 4 2 11" xfId="13396"/>
    <cellStyle name="Başlık 3 2 3 4 2 11 2" xfId="13397"/>
    <cellStyle name="Başlık 3 2 3 4 2 11 2 2" xfId="13398"/>
    <cellStyle name="Başlık 3 2 3 4 2 11 2 3" xfId="13399"/>
    <cellStyle name="Başlık 3 2 3 4 2 11 2 4" xfId="13400"/>
    <cellStyle name="Başlık 3 2 3 4 2 11 2 5" xfId="13401"/>
    <cellStyle name="Başlık 3 2 3 4 2 11 3" xfId="13402"/>
    <cellStyle name="Başlık 3 2 3 4 2 11 4" xfId="13403"/>
    <cellStyle name="Başlık 3 2 3 4 2 11 5" xfId="13404"/>
    <cellStyle name="Başlık 3 2 3 4 2 11 6" xfId="13405"/>
    <cellStyle name="Başlık 3 2 3 4 2 12" xfId="13406"/>
    <cellStyle name="Başlık 3 2 3 4 2 12 2" xfId="13407"/>
    <cellStyle name="Başlık 3 2 3 4 2 12 2 2" xfId="13408"/>
    <cellStyle name="Başlık 3 2 3 4 2 12 2 3" xfId="13409"/>
    <cellStyle name="Başlık 3 2 3 4 2 12 2 4" xfId="13410"/>
    <cellStyle name="Başlık 3 2 3 4 2 12 2 5" xfId="13411"/>
    <cellStyle name="Başlık 3 2 3 4 2 12 3" xfId="13412"/>
    <cellStyle name="Başlık 3 2 3 4 2 12 4" xfId="13413"/>
    <cellStyle name="Başlık 3 2 3 4 2 12 5" xfId="13414"/>
    <cellStyle name="Başlık 3 2 3 4 2 12 6" xfId="13415"/>
    <cellStyle name="Başlık 3 2 3 4 2 13" xfId="13416"/>
    <cellStyle name="Başlık 3 2 3 4 2 13 2" xfId="13417"/>
    <cellStyle name="Başlık 3 2 3 4 2 13 2 2" xfId="13418"/>
    <cellStyle name="Başlık 3 2 3 4 2 13 2 3" xfId="13419"/>
    <cellStyle name="Başlık 3 2 3 4 2 13 2 4" xfId="13420"/>
    <cellStyle name="Başlık 3 2 3 4 2 13 2 5" xfId="13421"/>
    <cellStyle name="Başlık 3 2 3 4 2 13 3" xfId="13422"/>
    <cellStyle name="Başlık 3 2 3 4 2 13 4" xfId="13423"/>
    <cellStyle name="Başlık 3 2 3 4 2 13 5" xfId="13424"/>
    <cellStyle name="Başlık 3 2 3 4 2 13 6" xfId="13425"/>
    <cellStyle name="Başlık 3 2 3 4 2 14" xfId="13426"/>
    <cellStyle name="Başlık 3 2 3 4 2 14 2" xfId="13427"/>
    <cellStyle name="Başlık 3 2 3 4 2 14 3" xfId="13428"/>
    <cellStyle name="Başlık 3 2 3 4 2 14 4" xfId="13429"/>
    <cellStyle name="Başlık 3 2 3 4 2 14 5" xfId="13430"/>
    <cellStyle name="Başlık 3 2 3 4 2 15" xfId="13431"/>
    <cellStyle name="Başlık 3 2 3 4 2 16" xfId="13432"/>
    <cellStyle name="Başlık 3 2 3 4 2 17" xfId="13433"/>
    <cellStyle name="Başlık 3 2 3 4 2 18" xfId="13434"/>
    <cellStyle name="Başlık 3 2 3 4 2 2" xfId="13435"/>
    <cellStyle name="Başlık 3 2 3 4 2 2 2" xfId="13436"/>
    <cellStyle name="Başlık 3 2 3 4 2 2 2 2" xfId="13437"/>
    <cellStyle name="Başlık 3 2 3 4 2 2 2 3" xfId="13438"/>
    <cellStyle name="Başlık 3 2 3 4 2 2 2 4" xfId="13439"/>
    <cellStyle name="Başlık 3 2 3 4 2 2 2 5" xfId="13440"/>
    <cellStyle name="Başlık 3 2 3 4 2 2 3" xfId="13441"/>
    <cellStyle name="Başlık 3 2 3 4 2 2 4" xfId="13442"/>
    <cellStyle name="Başlık 3 2 3 4 2 2 5" xfId="13443"/>
    <cellStyle name="Başlık 3 2 3 4 2 2 6" xfId="13444"/>
    <cellStyle name="Başlık 3 2 3 4 2 3" xfId="13445"/>
    <cellStyle name="Başlık 3 2 3 4 2 3 2" xfId="13446"/>
    <cellStyle name="Başlık 3 2 3 4 2 3 2 2" xfId="13447"/>
    <cellStyle name="Başlık 3 2 3 4 2 3 2 3" xfId="13448"/>
    <cellStyle name="Başlık 3 2 3 4 2 3 2 4" xfId="13449"/>
    <cellStyle name="Başlık 3 2 3 4 2 3 2 5" xfId="13450"/>
    <cellStyle name="Başlık 3 2 3 4 2 3 3" xfId="13451"/>
    <cellStyle name="Başlık 3 2 3 4 2 3 4" xfId="13452"/>
    <cellStyle name="Başlık 3 2 3 4 2 3 5" xfId="13453"/>
    <cellStyle name="Başlık 3 2 3 4 2 3 6" xfId="13454"/>
    <cellStyle name="Başlık 3 2 3 4 2 4" xfId="13455"/>
    <cellStyle name="Başlık 3 2 3 4 2 4 2" xfId="13456"/>
    <cellStyle name="Başlık 3 2 3 4 2 4 2 2" xfId="13457"/>
    <cellStyle name="Başlık 3 2 3 4 2 4 2 3" xfId="13458"/>
    <cellStyle name="Başlık 3 2 3 4 2 4 2 4" xfId="13459"/>
    <cellStyle name="Başlık 3 2 3 4 2 4 2 5" xfId="13460"/>
    <cellStyle name="Başlık 3 2 3 4 2 4 3" xfId="13461"/>
    <cellStyle name="Başlık 3 2 3 4 2 4 4" xfId="13462"/>
    <cellStyle name="Başlık 3 2 3 4 2 4 5" xfId="13463"/>
    <cellStyle name="Başlık 3 2 3 4 2 4 6" xfId="13464"/>
    <cellStyle name="Başlık 3 2 3 4 2 5" xfId="13465"/>
    <cellStyle name="Başlık 3 2 3 4 2 5 2" xfId="13466"/>
    <cellStyle name="Başlık 3 2 3 4 2 5 2 2" xfId="13467"/>
    <cellStyle name="Başlık 3 2 3 4 2 5 2 3" xfId="13468"/>
    <cellStyle name="Başlık 3 2 3 4 2 5 2 4" xfId="13469"/>
    <cellStyle name="Başlık 3 2 3 4 2 5 2 5" xfId="13470"/>
    <cellStyle name="Başlık 3 2 3 4 2 5 3" xfId="13471"/>
    <cellStyle name="Başlık 3 2 3 4 2 5 4" xfId="13472"/>
    <cellStyle name="Başlık 3 2 3 4 2 5 5" xfId="13473"/>
    <cellStyle name="Başlık 3 2 3 4 2 5 6" xfId="13474"/>
    <cellStyle name="Başlık 3 2 3 4 2 6" xfId="13475"/>
    <cellStyle name="Başlık 3 2 3 4 2 6 2" xfId="13476"/>
    <cellStyle name="Başlık 3 2 3 4 2 6 2 2" xfId="13477"/>
    <cellStyle name="Başlık 3 2 3 4 2 6 2 3" xfId="13478"/>
    <cellStyle name="Başlık 3 2 3 4 2 6 2 4" xfId="13479"/>
    <cellStyle name="Başlık 3 2 3 4 2 6 2 5" xfId="13480"/>
    <cellStyle name="Başlık 3 2 3 4 2 6 3" xfId="13481"/>
    <cellStyle name="Başlık 3 2 3 4 2 6 4" xfId="13482"/>
    <cellStyle name="Başlık 3 2 3 4 2 6 5" xfId="13483"/>
    <cellStyle name="Başlık 3 2 3 4 2 6 6" xfId="13484"/>
    <cellStyle name="Başlık 3 2 3 4 2 7" xfId="13485"/>
    <cellStyle name="Başlık 3 2 3 4 2 7 2" xfId="13486"/>
    <cellStyle name="Başlık 3 2 3 4 2 7 2 2" xfId="13487"/>
    <cellStyle name="Başlık 3 2 3 4 2 7 2 3" xfId="13488"/>
    <cellStyle name="Başlık 3 2 3 4 2 7 2 4" xfId="13489"/>
    <cellStyle name="Başlık 3 2 3 4 2 7 2 5" xfId="13490"/>
    <cellStyle name="Başlık 3 2 3 4 2 7 3" xfId="13491"/>
    <cellStyle name="Başlık 3 2 3 4 2 7 4" xfId="13492"/>
    <cellStyle name="Başlık 3 2 3 4 2 7 5" xfId="13493"/>
    <cellStyle name="Başlık 3 2 3 4 2 7 6" xfId="13494"/>
    <cellStyle name="Başlık 3 2 3 4 2 8" xfId="13495"/>
    <cellStyle name="Başlık 3 2 3 4 2 8 2" xfId="13496"/>
    <cellStyle name="Başlık 3 2 3 4 2 8 2 2" xfId="13497"/>
    <cellStyle name="Başlık 3 2 3 4 2 8 2 3" xfId="13498"/>
    <cellStyle name="Başlık 3 2 3 4 2 8 2 4" xfId="13499"/>
    <cellStyle name="Başlık 3 2 3 4 2 8 2 5" xfId="13500"/>
    <cellStyle name="Başlık 3 2 3 4 2 8 3" xfId="13501"/>
    <cellStyle name="Başlık 3 2 3 4 2 8 4" xfId="13502"/>
    <cellStyle name="Başlık 3 2 3 4 2 8 5" xfId="13503"/>
    <cellStyle name="Başlık 3 2 3 4 2 8 6" xfId="13504"/>
    <cellStyle name="Başlık 3 2 3 4 2 9" xfId="13505"/>
    <cellStyle name="Başlık 3 2 3 4 2 9 2" xfId="13506"/>
    <cellStyle name="Başlık 3 2 3 4 2 9 2 2" xfId="13507"/>
    <cellStyle name="Başlık 3 2 3 4 2 9 2 3" xfId="13508"/>
    <cellStyle name="Başlık 3 2 3 4 2 9 2 4" xfId="13509"/>
    <cellStyle name="Başlık 3 2 3 4 2 9 2 5" xfId="13510"/>
    <cellStyle name="Başlık 3 2 3 4 2 9 3" xfId="13511"/>
    <cellStyle name="Başlık 3 2 3 4 2 9 4" xfId="13512"/>
    <cellStyle name="Başlık 3 2 3 4 2 9 5" xfId="13513"/>
    <cellStyle name="Başlık 3 2 3 4 2 9 6" xfId="13514"/>
    <cellStyle name="Başlık 3 2 3 4 20" xfId="13515"/>
    <cellStyle name="Başlık 3 2 3 4 21" xfId="13516"/>
    <cellStyle name="Başlık 3 2 3 4 3" xfId="13517"/>
    <cellStyle name="Başlık 3 2 3 4 3 2" xfId="13518"/>
    <cellStyle name="Başlık 3 2 3 4 3 2 2" xfId="13519"/>
    <cellStyle name="Başlık 3 2 3 4 3 2 3" xfId="13520"/>
    <cellStyle name="Başlık 3 2 3 4 3 2 4" xfId="13521"/>
    <cellStyle name="Başlık 3 2 3 4 3 2 5" xfId="13522"/>
    <cellStyle name="Başlık 3 2 3 4 3 3" xfId="13523"/>
    <cellStyle name="Başlık 3 2 3 4 3 4" xfId="13524"/>
    <cellStyle name="Başlık 3 2 3 4 3 5" xfId="13525"/>
    <cellStyle name="Başlık 3 2 3 4 3 6" xfId="13526"/>
    <cellStyle name="Başlık 3 2 3 4 4" xfId="13527"/>
    <cellStyle name="Başlık 3 2 3 4 4 2" xfId="13528"/>
    <cellStyle name="Başlık 3 2 3 4 4 2 2" xfId="13529"/>
    <cellStyle name="Başlık 3 2 3 4 4 2 3" xfId="13530"/>
    <cellStyle name="Başlık 3 2 3 4 4 2 4" xfId="13531"/>
    <cellStyle name="Başlık 3 2 3 4 4 2 5" xfId="13532"/>
    <cellStyle name="Başlık 3 2 3 4 4 3" xfId="13533"/>
    <cellStyle name="Başlık 3 2 3 4 4 4" xfId="13534"/>
    <cellStyle name="Başlık 3 2 3 4 4 5" xfId="13535"/>
    <cellStyle name="Başlık 3 2 3 4 4 6" xfId="13536"/>
    <cellStyle name="Başlık 3 2 3 4 5" xfId="13537"/>
    <cellStyle name="Başlık 3 2 3 4 5 2" xfId="13538"/>
    <cellStyle name="Başlık 3 2 3 4 5 2 2" xfId="13539"/>
    <cellStyle name="Başlık 3 2 3 4 5 2 3" xfId="13540"/>
    <cellStyle name="Başlık 3 2 3 4 5 2 4" xfId="13541"/>
    <cellStyle name="Başlık 3 2 3 4 5 2 5" xfId="13542"/>
    <cellStyle name="Başlık 3 2 3 4 5 3" xfId="13543"/>
    <cellStyle name="Başlık 3 2 3 4 5 4" xfId="13544"/>
    <cellStyle name="Başlık 3 2 3 4 5 5" xfId="13545"/>
    <cellStyle name="Başlık 3 2 3 4 5 6" xfId="13546"/>
    <cellStyle name="Başlık 3 2 3 4 6" xfId="13547"/>
    <cellStyle name="Başlık 3 2 3 4 6 2" xfId="13548"/>
    <cellStyle name="Başlık 3 2 3 4 6 2 2" xfId="13549"/>
    <cellStyle name="Başlık 3 2 3 4 6 2 3" xfId="13550"/>
    <cellStyle name="Başlık 3 2 3 4 6 2 4" xfId="13551"/>
    <cellStyle name="Başlık 3 2 3 4 6 2 5" xfId="13552"/>
    <cellStyle name="Başlık 3 2 3 4 6 3" xfId="13553"/>
    <cellStyle name="Başlık 3 2 3 4 6 4" xfId="13554"/>
    <cellStyle name="Başlık 3 2 3 4 6 5" xfId="13555"/>
    <cellStyle name="Başlık 3 2 3 4 6 6" xfId="13556"/>
    <cellStyle name="Başlık 3 2 3 4 7" xfId="13557"/>
    <cellStyle name="Başlık 3 2 3 4 7 2" xfId="13558"/>
    <cellStyle name="Başlık 3 2 3 4 7 2 2" xfId="13559"/>
    <cellStyle name="Başlık 3 2 3 4 7 2 3" xfId="13560"/>
    <cellStyle name="Başlık 3 2 3 4 7 2 4" xfId="13561"/>
    <cellStyle name="Başlık 3 2 3 4 7 2 5" xfId="13562"/>
    <cellStyle name="Başlık 3 2 3 4 7 3" xfId="13563"/>
    <cellStyle name="Başlık 3 2 3 4 7 4" xfId="13564"/>
    <cellStyle name="Başlık 3 2 3 4 7 5" xfId="13565"/>
    <cellStyle name="Başlık 3 2 3 4 7 6" xfId="13566"/>
    <cellStyle name="Başlık 3 2 3 4 8" xfId="13567"/>
    <cellStyle name="Başlık 3 2 3 4 8 2" xfId="13568"/>
    <cellStyle name="Başlık 3 2 3 4 8 2 2" xfId="13569"/>
    <cellStyle name="Başlık 3 2 3 4 8 2 3" xfId="13570"/>
    <cellStyle name="Başlık 3 2 3 4 8 2 4" xfId="13571"/>
    <cellStyle name="Başlık 3 2 3 4 8 2 5" xfId="13572"/>
    <cellStyle name="Başlık 3 2 3 4 8 3" xfId="13573"/>
    <cellStyle name="Başlık 3 2 3 4 8 4" xfId="13574"/>
    <cellStyle name="Başlık 3 2 3 4 8 5" xfId="13575"/>
    <cellStyle name="Başlık 3 2 3 4 8 6" xfId="13576"/>
    <cellStyle name="Başlık 3 2 3 4 9" xfId="13577"/>
    <cellStyle name="Başlık 3 2 3 4 9 2" xfId="13578"/>
    <cellStyle name="Başlık 3 2 3 4 9 2 2" xfId="13579"/>
    <cellStyle name="Başlık 3 2 3 4 9 2 3" xfId="13580"/>
    <cellStyle name="Başlık 3 2 3 4 9 2 4" xfId="13581"/>
    <cellStyle name="Başlık 3 2 3 4 9 2 5" xfId="13582"/>
    <cellStyle name="Başlık 3 2 3 4 9 3" xfId="13583"/>
    <cellStyle name="Başlık 3 2 3 4 9 4" xfId="13584"/>
    <cellStyle name="Başlık 3 2 3 4 9 5" xfId="13585"/>
    <cellStyle name="Başlık 3 2 3 4 9 6" xfId="13586"/>
    <cellStyle name="Başlık 3 2 3 40" xfId="13587"/>
    <cellStyle name="Başlık 3 2 3 41" xfId="13588"/>
    <cellStyle name="Başlık 3 2 3 42" xfId="13589"/>
    <cellStyle name="Başlık 3 2 3 43" xfId="13590"/>
    <cellStyle name="Başlık 3 2 3 5" xfId="13591"/>
    <cellStyle name="Başlık 3 2 3 5 10" xfId="13592"/>
    <cellStyle name="Başlık 3 2 3 5 10 2" xfId="13593"/>
    <cellStyle name="Başlık 3 2 3 5 10 2 2" xfId="13594"/>
    <cellStyle name="Başlık 3 2 3 5 10 2 3" xfId="13595"/>
    <cellStyle name="Başlık 3 2 3 5 10 2 4" xfId="13596"/>
    <cellStyle name="Başlık 3 2 3 5 10 2 5" xfId="13597"/>
    <cellStyle name="Başlık 3 2 3 5 10 3" xfId="13598"/>
    <cellStyle name="Başlık 3 2 3 5 10 4" xfId="13599"/>
    <cellStyle name="Başlık 3 2 3 5 10 5" xfId="13600"/>
    <cellStyle name="Başlık 3 2 3 5 10 6" xfId="13601"/>
    <cellStyle name="Başlık 3 2 3 5 11" xfId="13602"/>
    <cellStyle name="Başlık 3 2 3 5 11 2" xfId="13603"/>
    <cellStyle name="Başlık 3 2 3 5 11 2 2" xfId="13604"/>
    <cellStyle name="Başlık 3 2 3 5 11 2 3" xfId="13605"/>
    <cellStyle name="Başlık 3 2 3 5 11 2 4" xfId="13606"/>
    <cellStyle name="Başlık 3 2 3 5 11 2 5" xfId="13607"/>
    <cellStyle name="Başlık 3 2 3 5 11 3" xfId="13608"/>
    <cellStyle name="Başlık 3 2 3 5 11 4" xfId="13609"/>
    <cellStyle name="Başlık 3 2 3 5 11 5" xfId="13610"/>
    <cellStyle name="Başlık 3 2 3 5 11 6" xfId="13611"/>
    <cellStyle name="Başlık 3 2 3 5 12" xfId="13612"/>
    <cellStyle name="Başlık 3 2 3 5 12 2" xfId="13613"/>
    <cellStyle name="Başlık 3 2 3 5 12 2 2" xfId="13614"/>
    <cellStyle name="Başlık 3 2 3 5 12 2 3" xfId="13615"/>
    <cellStyle name="Başlık 3 2 3 5 12 2 4" xfId="13616"/>
    <cellStyle name="Başlık 3 2 3 5 12 2 5" xfId="13617"/>
    <cellStyle name="Başlık 3 2 3 5 12 3" xfId="13618"/>
    <cellStyle name="Başlık 3 2 3 5 12 4" xfId="13619"/>
    <cellStyle name="Başlık 3 2 3 5 12 5" xfId="13620"/>
    <cellStyle name="Başlık 3 2 3 5 12 6" xfId="13621"/>
    <cellStyle name="Başlık 3 2 3 5 13" xfId="13622"/>
    <cellStyle name="Başlık 3 2 3 5 13 2" xfId="13623"/>
    <cellStyle name="Başlık 3 2 3 5 13 2 2" xfId="13624"/>
    <cellStyle name="Başlık 3 2 3 5 13 2 3" xfId="13625"/>
    <cellStyle name="Başlık 3 2 3 5 13 2 4" xfId="13626"/>
    <cellStyle name="Başlık 3 2 3 5 13 2 5" xfId="13627"/>
    <cellStyle name="Başlık 3 2 3 5 13 3" xfId="13628"/>
    <cellStyle name="Başlık 3 2 3 5 13 4" xfId="13629"/>
    <cellStyle name="Başlık 3 2 3 5 13 5" xfId="13630"/>
    <cellStyle name="Başlık 3 2 3 5 13 6" xfId="13631"/>
    <cellStyle name="Başlık 3 2 3 5 14" xfId="13632"/>
    <cellStyle name="Başlık 3 2 3 5 14 2" xfId="13633"/>
    <cellStyle name="Başlık 3 2 3 5 14 2 2" xfId="13634"/>
    <cellStyle name="Başlık 3 2 3 5 14 2 3" xfId="13635"/>
    <cellStyle name="Başlık 3 2 3 5 14 2 4" xfId="13636"/>
    <cellStyle name="Başlık 3 2 3 5 14 2 5" xfId="13637"/>
    <cellStyle name="Başlık 3 2 3 5 14 3" xfId="13638"/>
    <cellStyle name="Başlık 3 2 3 5 14 4" xfId="13639"/>
    <cellStyle name="Başlık 3 2 3 5 14 5" xfId="13640"/>
    <cellStyle name="Başlık 3 2 3 5 14 6" xfId="13641"/>
    <cellStyle name="Başlık 3 2 3 5 15" xfId="13642"/>
    <cellStyle name="Başlık 3 2 3 5 15 2" xfId="13643"/>
    <cellStyle name="Başlık 3 2 3 5 15 2 2" xfId="13644"/>
    <cellStyle name="Başlık 3 2 3 5 15 2 3" xfId="13645"/>
    <cellStyle name="Başlık 3 2 3 5 15 2 4" xfId="13646"/>
    <cellStyle name="Başlık 3 2 3 5 15 2 5" xfId="13647"/>
    <cellStyle name="Başlık 3 2 3 5 15 3" xfId="13648"/>
    <cellStyle name="Başlık 3 2 3 5 15 4" xfId="13649"/>
    <cellStyle name="Başlık 3 2 3 5 15 5" xfId="13650"/>
    <cellStyle name="Başlık 3 2 3 5 15 6" xfId="13651"/>
    <cellStyle name="Başlık 3 2 3 5 16" xfId="13652"/>
    <cellStyle name="Başlık 3 2 3 5 16 2" xfId="13653"/>
    <cellStyle name="Başlık 3 2 3 5 16 2 2" xfId="13654"/>
    <cellStyle name="Başlık 3 2 3 5 16 2 3" xfId="13655"/>
    <cellStyle name="Başlık 3 2 3 5 16 2 4" xfId="13656"/>
    <cellStyle name="Başlık 3 2 3 5 16 2 5" xfId="13657"/>
    <cellStyle name="Başlık 3 2 3 5 16 3" xfId="13658"/>
    <cellStyle name="Başlık 3 2 3 5 16 4" xfId="13659"/>
    <cellStyle name="Başlık 3 2 3 5 16 5" xfId="13660"/>
    <cellStyle name="Başlık 3 2 3 5 16 6" xfId="13661"/>
    <cellStyle name="Başlık 3 2 3 5 17" xfId="13662"/>
    <cellStyle name="Başlık 3 2 3 5 17 2" xfId="13663"/>
    <cellStyle name="Başlık 3 2 3 5 17 3" xfId="13664"/>
    <cellStyle name="Başlık 3 2 3 5 17 4" xfId="13665"/>
    <cellStyle name="Başlık 3 2 3 5 17 5" xfId="13666"/>
    <cellStyle name="Başlık 3 2 3 5 18" xfId="13667"/>
    <cellStyle name="Başlık 3 2 3 5 19" xfId="13668"/>
    <cellStyle name="Başlık 3 2 3 5 2" xfId="13669"/>
    <cellStyle name="Başlık 3 2 3 5 2 10" xfId="13670"/>
    <cellStyle name="Başlık 3 2 3 5 2 10 2" xfId="13671"/>
    <cellStyle name="Başlık 3 2 3 5 2 10 2 2" xfId="13672"/>
    <cellStyle name="Başlık 3 2 3 5 2 10 2 3" xfId="13673"/>
    <cellStyle name="Başlık 3 2 3 5 2 10 2 4" xfId="13674"/>
    <cellStyle name="Başlık 3 2 3 5 2 10 2 5" xfId="13675"/>
    <cellStyle name="Başlık 3 2 3 5 2 10 3" xfId="13676"/>
    <cellStyle name="Başlık 3 2 3 5 2 10 4" xfId="13677"/>
    <cellStyle name="Başlık 3 2 3 5 2 10 5" xfId="13678"/>
    <cellStyle name="Başlık 3 2 3 5 2 10 6" xfId="13679"/>
    <cellStyle name="Başlık 3 2 3 5 2 11" xfId="13680"/>
    <cellStyle name="Başlık 3 2 3 5 2 11 2" xfId="13681"/>
    <cellStyle name="Başlık 3 2 3 5 2 11 2 2" xfId="13682"/>
    <cellStyle name="Başlık 3 2 3 5 2 11 2 3" xfId="13683"/>
    <cellStyle name="Başlık 3 2 3 5 2 11 2 4" xfId="13684"/>
    <cellStyle name="Başlık 3 2 3 5 2 11 2 5" xfId="13685"/>
    <cellStyle name="Başlık 3 2 3 5 2 11 3" xfId="13686"/>
    <cellStyle name="Başlık 3 2 3 5 2 11 4" xfId="13687"/>
    <cellStyle name="Başlık 3 2 3 5 2 11 5" xfId="13688"/>
    <cellStyle name="Başlık 3 2 3 5 2 11 6" xfId="13689"/>
    <cellStyle name="Başlık 3 2 3 5 2 12" xfId="13690"/>
    <cellStyle name="Başlık 3 2 3 5 2 12 2" xfId="13691"/>
    <cellStyle name="Başlık 3 2 3 5 2 12 2 2" xfId="13692"/>
    <cellStyle name="Başlık 3 2 3 5 2 12 2 3" xfId="13693"/>
    <cellStyle name="Başlık 3 2 3 5 2 12 2 4" xfId="13694"/>
    <cellStyle name="Başlık 3 2 3 5 2 12 2 5" xfId="13695"/>
    <cellStyle name="Başlık 3 2 3 5 2 12 3" xfId="13696"/>
    <cellStyle name="Başlık 3 2 3 5 2 12 4" xfId="13697"/>
    <cellStyle name="Başlık 3 2 3 5 2 12 5" xfId="13698"/>
    <cellStyle name="Başlık 3 2 3 5 2 12 6" xfId="13699"/>
    <cellStyle name="Başlık 3 2 3 5 2 13" xfId="13700"/>
    <cellStyle name="Başlık 3 2 3 5 2 13 2" xfId="13701"/>
    <cellStyle name="Başlık 3 2 3 5 2 13 2 2" xfId="13702"/>
    <cellStyle name="Başlık 3 2 3 5 2 13 2 3" xfId="13703"/>
    <cellStyle name="Başlık 3 2 3 5 2 13 2 4" xfId="13704"/>
    <cellStyle name="Başlık 3 2 3 5 2 13 2 5" xfId="13705"/>
    <cellStyle name="Başlık 3 2 3 5 2 13 3" xfId="13706"/>
    <cellStyle name="Başlık 3 2 3 5 2 13 4" xfId="13707"/>
    <cellStyle name="Başlık 3 2 3 5 2 13 5" xfId="13708"/>
    <cellStyle name="Başlık 3 2 3 5 2 13 6" xfId="13709"/>
    <cellStyle name="Başlık 3 2 3 5 2 14" xfId="13710"/>
    <cellStyle name="Başlık 3 2 3 5 2 14 2" xfId="13711"/>
    <cellStyle name="Başlık 3 2 3 5 2 14 3" xfId="13712"/>
    <cellStyle name="Başlık 3 2 3 5 2 14 4" xfId="13713"/>
    <cellStyle name="Başlık 3 2 3 5 2 14 5" xfId="13714"/>
    <cellStyle name="Başlık 3 2 3 5 2 15" xfId="13715"/>
    <cellStyle name="Başlık 3 2 3 5 2 16" xfId="13716"/>
    <cellStyle name="Başlık 3 2 3 5 2 17" xfId="13717"/>
    <cellStyle name="Başlık 3 2 3 5 2 18" xfId="13718"/>
    <cellStyle name="Başlık 3 2 3 5 2 2" xfId="13719"/>
    <cellStyle name="Başlık 3 2 3 5 2 2 2" xfId="13720"/>
    <cellStyle name="Başlık 3 2 3 5 2 2 2 2" xfId="13721"/>
    <cellStyle name="Başlık 3 2 3 5 2 2 2 3" xfId="13722"/>
    <cellStyle name="Başlık 3 2 3 5 2 2 2 4" xfId="13723"/>
    <cellStyle name="Başlık 3 2 3 5 2 2 2 5" xfId="13724"/>
    <cellStyle name="Başlık 3 2 3 5 2 2 3" xfId="13725"/>
    <cellStyle name="Başlık 3 2 3 5 2 2 4" xfId="13726"/>
    <cellStyle name="Başlık 3 2 3 5 2 2 5" xfId="13727"/>
    <cellStyle name="Başlık 3 2 3 5 2 2 6" xfId="13728"/>
    <cellStyle name="Başlık 3 2 3 5 2 3" xfId="13729"/>
    <cellStyle name="Başlık 3 2 3 5 2 3 2" xfId="13730"/>
    <cellStyle name="Başlık 3 2 3 5 2 3 2 2" xfId="13731"/>
    <cellStyle name="Başlık 3 2 3 5 2 3 2 3" xfId="13732"/>
    <cellStyle name="Başlık 3 2 3 5 2 3 2 4" xfId="13733"/>
    <cellStyle name="Başlık 3 2 3 5 2 3 2 5" xfId="13734"/>
    <cellStyle name="Başlık 3 2 3 5 2 3 3" xfId="13735"/>
    <cellStyle name="Başlık 3 2 3 5 2 3 4" xfId="13736"/>
    <cellStyle name="Başlık 3 2 3 5 2 3 5" xfId="13737"/>
    <cellStyle name="Başlık 3 2 3 5 2 3 6" xfId="13738"/>
    <cellStyle name="Başlık 3 2 3 5 2 4" xfId="13739"/>
    <cellStyle name="Başlık 3 2 3 5 2 4 2" xfId="13740"/>
    <cellStyle name="Başlık 3 2 3 5 2 4 2 2" xfId="13741"/>
    <cellStyle name="Başlık 3 2 3 5 2 4 2 3" xfId="13742"/>
    <cellStyle name="Başlık 3 2 3 5 2 4 2 4" xfId="13743"/>
    <cellStyle name="Başlık 3 2 3 5 2 4 2 5" xfId="13744"/>
    <cellStyle name="Başlık 3 2 3 5 2 4 3" xfId="13745"/>
    <cellStyle name="Başlık 3 2 3 5 2 4 4" xfId="13746"/>
    <cellStyle name="Başlık 3 2 3 5 2 4 5" xfId="13747"/>
    <cellStyle name="Başlık 3 2 3 5 2 4 6" xfId="13748"/>
    <cellStyle name="Başlık 3 2 3 5 2 5" xfId="13749"/>
    <cellStyle name="Başlık 3 2 3 5 2 5 2" xfId="13750"/>
    <cellStyle name="Başlık 3 2 3 5 2 5 2 2" xfId="13751"/>
    <cellStyle name="Başlık 3 2 3 5 2 5 2 3" xfId="13752"/>
    <cellStyle name="Başlık 3 2 3 5 2 5 2 4" xfId="13753"/>
    <cellStyle name="Başlık 3 2 3 5 2 5 2 5" xfId="13754"/>
    <cellStyle name="Başlık 3 2 3 5 2 5 3" xfId="13755"/>
    <cellStyle name="Başlık 3 2 3 5 2 5 4" xfId="13756"/>
    <cellStyle name="Başlık 3 2 3 5 2 5 5" xfId="13757"/>
    <cellStyle name="Başlık 3 2 3 5 2 5 6" xfId="13758"/>
    <cellStyle name="Başlık 3 2 3 5 2 6" xfId="13759"/>
    <cellStyle name="Başlık 3 2 3 5 2 6 2" xfId="13760"/>
    <cellStyle name="Başlık 3 2 3 5 2 6 2 2" xfId="13761"/>
    <cellStyle name="Başlık 3 2 3 5 2 6 2 3" xfId="13762"/>
    <cellStyle name="Başlık 3 2 3 5 2 6 2 4" xfId="13763"/>
    <cellStyle name="Başlık 3 2 3 5 2 6 2 5" xfId="13764"/>
    <cellStyle name="Başlık 3 2 3 5 2 6 3" xfId="13765"/>
    <cellStyle name="Başlık 3 2 3 5 2 6 4" xfId="13766"/>
    <cellStyle name="Başlık 3 2 3 5 2 6 5" xfId="13767"/>
    <cellStyle name="Başlık 3 2 3 5 2 6 6" xfId="13768"/>
    <cellStyle name="Başlık 3 2 3 5 2 7" xfId="13769"/>
    <cellStyle name="Başlık 3 2 3 5 2 7 2" xfId="13770"/>
    <cellStyle name="Başlık 3 2 3 5 2 7 2 2" xfId="13771"/>
    <cellStyle name="Başlık 3 2 3 5 2 7 2 3" xfId="13772"/>
    <cellStyle name="Başlık 3 2 3 5 2 7 2 4" xfId="13773"/>
    <cellStyle name="Başlık 3 2 3 5 2 7 2 5" xfId="13774"/>
    <cellStyle name="Başlık 3 2 3 5 2 7 3" xfId="13775"/>
    <cellStyle name="Başlık 3 2 3 5 2 7 4" xfId="13776"/>
    <cellStyle name="Başlık 3 2 3 5 2 7 5" xfId="13777"/>
    <cellStyle name="Başlık 3 2 3 5 2 7 6" xfId="13778"/>
    <cellStyle name="Başlık 3 2 3 5 2 8" xfId="13779"/>
    <cellStyle name="Başlık 3 2 3 5 2 8 2" xfId="13780"/>
    <cellStyle name="Başlık 3 2 3 5 2 8 2 2" xfId="13781"/>
    <cellStyle name="Başlık 3 2 3 5 2 8 2 3" xfId="13782"/>
    <cellStyle name="Başlık 3 2 3 5 2 8 2 4" xfId="13783"/>
    <cellStyle name="Başlık 3 2 3 5 2 8 2 5" xfId="13784"/>
    <cellStyle name="Başlık 3 2 3 5 2 8 3" xfId="13785"/>
    <cellStyle name="Başlık 3 2 3 5 2 8 4" xfId="13786"/>
    <cellStyle name="Başlık 3 2 3 5 2 8 5" xfId="13787"/>
    <cellStyle name="Başlık 3 2 3 5 2 8 6" xfId="13788"/>
    <cellStyle name="Başlık 3 2 3 5 2 9" xfId="13789"/>
    <cellStyle name="Başlık 3 2 3 5 2 9 2" xfId="13790"/>
    <cellStyle name="Başlık 3 2 3 5 2 9 2 2" xfId="13791"/>
    <cellStyle name="Başlık 3 2 3 5 2 9 2 3" xfId="13792"/>
    <cellStyle name="Başlık 3 2 3 5 2 9 2 4" xfId="13793"/>
    <cellStyle name="Başlık 3 2 3 5 2 9 2 5" xfId="13794"/>
    <cellStyle name="Başlık 3 2 3 5 2 9 3" xfId="13795"/>
    <cellStyle name="Başlık 3 2 3 5 2 9 4" xfId="13796"/>
    <cellStyle name="Başlık 3 2 3 5 2 9 5" xfId="13797"/>
    <cellStyle name="Başlık 3 2 3 5 2 9 6" xfId="13798"/>
    <cellStyle name="Başlık 3 2 3 5 20" xfId="13799"/>
    <cellStyle name="Başlık 3 2 3 5 21" xfId="13800"/>
    <cellStyle name="Başlık 3 2 3 5 3" xfId="13801"/>
    <cellStyle name="Başlık 3 2 3 5 3 2" xfId="13802"/>
    <cellStyle name="Başlık 3 2 3 5 3 2 2" xfId="13803"/>
    <cellStyle name="Başlık 3 2 3 5 3 2 3" xfId="13804"/>
    <cellStyle name="Başlık 3 2 3 5 3 2 4" xfId="13805"/>
    <cellStyle name="Başlık 3 2 3 5 3 2 5" xfId="13806"/>
    <cellStyle name="Başlık 3 2 3 5 3 3" xfId="13807"/>
    <cellStyle name="Başlık 3 2 3 5 3 4" xfId="13808"/>
    <cellStyle name="Başlık 3 2 3 5 3 5" xfId="13809"/>
    <cellStyle name="Başlık 3 2 3 5 3 6" xfId="13810"/>
    <cellStyle name="Başlık 3 2 3 5 4" xfId="13811"/>
    <cellStyle name="Başlık 3 2 3 5 4 2" xfId="13812"/>
    <cellStyle name="Başlık 3 2 3 5 4 2 2" xfId="13813"/>
    <cellStyle name="Başlık 3 2 3 5 4 2 3" xfId="13814"/>
    <cellStyle name="Başlık 3 2 3 5 4 2 4" xfId="13815"/>
    <cellStyle name="Başlık 3 2 3 5 4 2 5" xfId="13816"/>
    <cellStyle name="Başlık 3 2 3 5 4 3" xfId="13817"/>
    <cellStyle name="Başlık 3 2 3 5 4 4" xfId="13818"/>
    <cellStyle name="Başlık 3 2 3 5 4 5" xfId="13819"/>
    <cellStyle name="Başlık 3 2 3 5 4 6" xfId="13820"/>
    <cellStyle name="Başlık 3 2 3 5 5" xfId="13821"/>
    <cellStyle name="Başlık 3 2 3 5 5 2" xfId="13822"/>
    <cellStyle name="Başlık 3 2 3 5 5 2 2" xfId="13823"/>
    <cellStyle name="Başlık 3 2 3 5 5 2 3" xfId="13824"/>
    <cellStyle name="Başlık 3 2 3 5 5 2 4" xfId="13825"/>
    <cellStyle name="Başlık 3 2 3 5 5 2 5" xfId="13826"/>
    <cellStyle name="Başlık 3 2 3 5 5 3" xfId="13827"/>
    <cellStyle name="Başlık 3 2 3 5 5 4" xfId="13828"/>
    <cellStyle name="Başlık 3 2 3 5 5 5" xfId="13829"/>
    <cellStyle name="Başlık 3 2 3 5 5 6" xfId="13830"/>
    <cellStyle name="Başlık 3 2 3 5 6" xfId="13831"/>
    <cellStyle name="Başlık 3 2 3 5 6 2" xfId="13832"/>
    <cellStyle name="Başlık 3 2 3 5 6 2 2" xfId="13833"/>
    <cellStyle name="Başlık 3 2 3 5 6 2 3" xfId="13834"/>
    <cellStyle name="Başlık 3 2 3 5 6 2 4" xfId="13835"/>
    <cellStyle name="Başlık 3 2 3 5 6 2 5" xfId="13836"/>
    <cellStyle name="Başlık 3 2 3 5 6 3" xfId="13837"/>
    <cellStyle name="Başlık 3 2 3 5 6 4" xfId="13838"/>
    <cellStyle name="Başlık 3 2 3 5 6 5" xfId="13839"/>
    <cellStyle name="Başlık 3 2 3 5 6 6" xfId="13840"/>
    <cellStyle name="Başlık 3 2 3 5 7" xfId="13841"/>
    <cellStyle name="Başlık 3 2 3 5 7 2" xfId="13842"/>
    <cellStyle name="Başlık 3 2 3 5 7 2 2" xfId="13843"/>
    <cellStyle name="Başlık 3 2 3 5 7 2 3" xfId="13844"/>
    <cellStyle name="Başlık 3 2 3 5 7 2 4" xfId="13845"/>
    <cellStyle name="Başlık 3 2 3 5 7 2 5" xfId="13846"/>
    <cellStyle name="Başlık 3 2 3 5 7 3" xfId="13847"/>
    <cellStyle name="Başlık 3 2 3 5 7 4" xfId="13848"/>
    <cellStyle name="Başlık 3 2 3 5 7 5" xfId="13849"/>
    <cellStyle name="Başlık 3 2 3 5 7 6" xfId="13850"/>
    <cellStyle name="Başlık 3 2 3 5 8" xfId="13851"/>
    <cellStyle name="Başlık 3 2 3 5 8 2" xfId="13852"/>
    <cellStyle name="Başlık 3 2 3 5 8 2 2" xfId="13853"/>
    <cellStyle name="Başlık 3 2 3 5 8 2 3" xfId="13854"/>
    <cellStyle name="Başlık 3 2 3 5 8 2 4" xfId="13855"/>
    <cellStyle name="Başlık 3 2 3 5 8 2 5" xfId="13856"/>
    <cellStyle name="Başlık 3 2 3 5 8 3" xfId="13857"/>
    <cellStyle name="Başlık 3 2 3 5 8 4" xfId="13858"/>
    <cellStyle name="Başlık 3 2 3 5 8 5" xfId="13859"/>
    <cellStyle name="Başlık 3 2 3 5 8 6" xfId="13860"/>
    <cellStyle name="Başlık 3 2 3 5 9" xfId="13861"/>
    <cellStyle name="Başlık 3 2 3 5 9 2" xfId="13862"/>
    <cellStyle name="Başlık 3 2 3 5 9 2 2" xfId="13863"/>
    <cellStyle name="Başlık 3 2 3 5 9 2 3" xfId="13864"/>
    <cellStyle name="Başlık 3 2 3 5 9 2 4" xfId="13865"/>
    <cellStyle name="Başlık 3 2 3 5 9 2 5" xfId="13866"/>
    <cellStyle name="Başlık 3 2 3 5 9 3" xfId="13867"/>
    <cellStyle name="Başlık 3 2 3 5 9 4" xfId="13868"/>
    <cellStyle name="Başlık 3 2 3 5 9 5" xfId="13869"/>
    <cellStyle name="Başlık 3 2 3 5 9 6" xfId="13870"/>
    <cellStyle name="Başlık 3 2 3 6" xfId="13871"/>
    <cellStyle name="Başlık 3 2 3 6 10" xfId="13872"/>
    <cellStyle name="Başlık 3 2 3 6 10 2" xfId="13873"/>
    <cellStyle name="Başlık 3 2 3 6 10 2 2" xfId="13874"/>
    <cellStyle name="Başlık 3 2 3 6 10 2 3" xfId="13875"/>
    <cellStyle name="Başlık 3 2 3 6 10 2 4" xfId="13876"/>
    <cellStyle name="Başlık 3 2 3 6 10 2 5" xfId="13877"/>
    <cellStyle name="Başlık 3 2 3 6 10 3" xfId="13878"/>
    <cellStyle name="Başlık 3 2 3 6 10 4" xfId="13879"/>
    <cellStyle name="Başlık 3 2 3 6 10 5" xfId="13880"/>
    <cellStyle name="Başlık 3 2 3 6 10 6" xfId="13881"/>
    <cellStyle name="Başlık 3 2 3 6 11" xfId="13882"/>
    <cellStyle name="Başlık 3 2 3 6 11 2" xfId="13883"/>
    <cellStyle name="Başlık 3 2 3 6 11 2 2" xfId="13884"/>
    <cellStyle name="Başlık 3 2 3 6 11 2 3" xfId="13885"/>
    <cellStyle name="Başlık 3 2 3 6 11 2 4" xfId="13886"/>
    <cellStyle name="Başlık 3 2 3 6 11 2 5" xfId="13887"/>
    <cellStyle name="Başlık 3 2 3 6 11 3" xfId="13888"/>
    <cellStyle name="Başlık 3 2 3 6 11 4" xfId="13889"/>
    <cellStyle name="Başlık 3 2 3 6 11 5" xfId="13890"/>
    <cellStyle name="Başlık 3 2 3 6 11 6" xfId="13891"/>
    <cellStyle name="Başlık 3 2 3 6 12" xfId="13892"/>
    <cellStyle name="Başlık 3 2 3 6 12 2" xfId="13893"/>
    <cellStyle name="Başlık 3 2 3 6 12 2 2" xfId="13894"/>
    <cellStyle name="Başlık 3 2 3 6 12 2 3" xfId="13895"/>
    <cellStyle name="Başlık 3 2 3 6 12 2 4" xfId="13896"/>
    <cellStyle name="Başlık 3 2 3 6 12 2 5" xfId="13897"/>
    <cellStyle name="Başlık 3 2 3 6 12 3" xfId="13898"/>
    <cellStyle name="Başlık 3 2 3 6 12 4" xfId="13899"/>
    <cellStyle name="Başlık 3 2 3 6 12 5" xfId="13900"/>
    <cellStyle name="Başlık 3 2 3 6 12 6" xfId="13901"/>
    <cellStyle name="Başlık 3 2 3 6 13" xfId="13902"/>
    <cellStyle name="Başlık 3 2 3 6 13 2" xfId="13903"/>
    <cellStyle name="Başlık 3 2 3 6 13 2 2" xfId="13904"/>
    <cellStyle name="Başlık 3 2 3 6 13 2 3" xfId="13905"/>
    <cellStyle name="Başlık 3 2 3 6 13 2 4" xfId="13906"/>
    <cellStyle name="Başlık 3 2 3 6 13 2 5" xfId="13907"/>
    <cellStyle name="Başlık 3 2 3 6 13 3" xfId="13908"/>
    <cellStyle name="Başlık 3 2 3 6 13 4" xfId="13909"/>
    <cellStyle name="Başlık 3 2 3 6 13 5" xfId="13910"/>
    <cellStyle name="Başlık 3 2 3 6 13 6" xfId="13911"/>
    <cellStyle name="Başlık 3 2 3 6 14" xfId="13912"/>
    <cellStyle name="Başlık 3 2 3 6 14 2" xfId="13913"/>
    <cellStyle name="Başlık 3 2 3 6 14 2 2" xfId="13914"/>
    <cellStyle name="Başlık 3 2 3 6 14 2 3" xfId="13915"/>
    <cellStyle name="Başlık 3 2 3 6 14 2 4" xfId="13916"/>
    <cellStyle name="Başlık 3 2 3 6 14 2 5" xfId="13917"/>
    <cellStyle name="Başlık 3 2 3 6 14 3" xfId="13918"/>
    <cellStyle name="Başlık 3 2 3 6 14 4" xfId="13919"/>
    <cellStyle name="Başlık 3 2 3 6 14 5" xfId="13920"/>
    <cellStyle name="Başlık 3 2 3 6 14 6" xfId="13921"/>
    <cellStyle name="Başlık 3 2 3 6 15" xfId="13922"/>
    <cellStyle name="Başlık 3 2 3 6 15 2" xfId="13923"/>
    <cellStyle name="Başlık 3 2 3 6 15 2 2" xfId="13924"/>
    <cellStyle name="Başlık 3 2 3 6 15 2 3" xfId="13925"/>
    <cellStyle name="Başlık 3 2 3 6 15 2 4" xfId="13926"/>
    <cellStyle name="Başlık 3 2 3 6 15 2 5" xfId="13927"/>
    <cellStyle name="Başlık 3 2 3 6 15 3" xfId="13928"/>
    <cellStyle name="Başlık 3 2 3 6 15 4" xfId="13929"/>
    <cellStyle name="Başlık 3 2 3 6 15 5" xfId="13930"/>
    <cellStyle name="Başlık 3 2 3 6 15 6" xfId="13931"/>
    <cellStyle name="Başlık 3 2 3 6 16" xfId="13932"/>
    <cellStyle name="Başlık 3 2 3 6 16 2" xfId="13933"/>
    <cellStyle name="Başlık 3 2 3 6 16 2 2" xfId="13934"/>
    <cellStyle name="Başlık 3 2 3 6 16 2 3" xfId="13935"/>
    <cellStyle name="Başlık 3 2 3 6 16 2 4" xfId="13936"/>
    <cellStyle name="Başlık 3 2 3 6 16 2 5" xfId="13937"/>
    <cellStyle name="Başlık 3 2 3 6 16 3" xfId="13938"/>
    <cellStyle name="Başlık 3 2 3 6 16 4" xfId="13939"/>
    <cellStyle name="Başlık 3 2 3 6 16 5" xfId="13940"/>
    <cellStyle name="Başlık 3 2 3 6 16 6" xfId="13941"/>
    <cellStyle name="Başlık 3 2 3 6 17" xfId="13942"/>
    <cellStyle name="Başlık 3 2 3 6 17 2" xfId="13943"/>
    <cellStyle name="Başlık 3 2 3 6 17 3" xfId="13944"/>
    <cellStyle name="Başlık 3 2 3 6 17 4" xfId="13945"/>
    <cellStyle name="Başlık 3 2 3 6 17 5" xfId="13946"/>
    <cellStyle name="Başlık 3 2 3 6 18" xfId="13947"/>
    <cellStyle name="Başlık 3 2 3 6 19" xfId="13948"/>
    <cellStyle name="Başlık 3 2 3 6 2" xfId="13949"/>
    <cellStyle name="Başlık 3 2 3 6 2 10" xfId="13950"/>
    <cellStyle name="Başlık 3 2 3 6 2 10 2" xfId="13951"/>
    <cellStyle name="Başlık 3 2 3 6 2 10 2 2" xfId="13952"/>
    <cellStyle name="Başlık 3 2 3 6 2 10 2 3" xfId="13953"/>
    <cellStyle name="Başlık 3 2 3 6 2 10 2 4" xfId="13954"/>
    <cellStyle name="Başlık 3 2 3 6 2 10 2 5" xfId="13955"/>
    <cellStyle name="Başlık 3 2 3 6 2 10 3" xfId="13956"/>
    <cellStyle name="Başlık 3 2 3 6 2 10 4" xfId="13957"/>
    <cellStyle name="Başlık 3 2 3 6 2 10 5" xfId="13958"/>
    <cellStyle name="Başlık 3 2 3 6 2 10 6" xfId="13959"/>
    <cellStyle name="Başlık 3 2 3 6 2 11" xfId="13960"/>
    <cellStyle name="Başlık 3 2 3 6 2 11 2" xfId="13961"/>
    <cellStyle name="Başlık 3 2 3 6 2 11 2 2" xfId="13962"/>
    <cellStyle name="Başlık 3 2 3 6 2 11 2 3" xfId="13963"/>
    <cellStyle name="Başlık 3 2 3 6 2 11 2 4" xfId="13964"/>
    <cellStyle name="Başlık 3 2 3 6 2 11 2 5" xfId="13965"/>
    <cellStyle name="Başlık 3 2 3 6 2 11 3" xfId="13966"/>
    <cellStyle name="Başlık 3 2 3 6 2 11 4" xfId="13967"/>
    <cellStyle name="Başlık 3 2 3 6 2 11 5" xfId="13968"/>
    <cellStyle name="Başlık 3 2 3 6 2 11 6" xfId="13969"/>
    <cellStyle name="Başlık 3 2 3 6 2 12" xfId="13970"/>
    <cellStyle name="Başlık 3 2 3 6 2 12 2" xfId="13971"/>
    <cellStyle name="Başlık 3 2 3 6 2 12 2 2" xfId="13972"/>
    <cellStyle name="Başlık 3 2 3 6 2 12 2 3" xfId="13973"/>
    <cellStyle name="Başlık 3 2 3 6 2 12 2 4" xfId="13974"/>
    <cellStyle name="Başlık 3 2 3 6 2 12 2 5" xfId="13975"/>
    <cellStyle name="Başlık 3 2 3 6 2 12 3" xfId="13976"/>
    <cellStyle name="Başlık 3 2 3 6 2 12 4" xfId="13977"/>
    <cellStyle name="Başlık 3 2 3 6 2 12 5" xfId="13978"/>
    <cellStyle name="Başlık 3 2 3 6 2 12 6" xfId="13979"/>
    <cellStyle name="Başlık 3 2 3 6 2 13" xfId="13980"/>
    <cellStyle name="Başlık 3 2 3 6 2 13 2" xfId="13981"/>
    <cellStyle name="Başlık 3 2 3 6 2 13 2 2" xfId="13982"/>
    <cellStyle name="Başlık 3 2 3 6 2 13 2 3" xfId="13983"/>
    <cellStyle name="Başlık 3 2 3 6 2 13 2 4" xfId="13984"/>
    <cellStyle name="Başlık 3 2 3 6 2 13 2 5" xfId="13985"/>
    <cellStyle name="Başlık 3 2 3 6 2 13 3" xfId="13986"/>
    <cellStyle name="Başlık 3 2 3 6 2 13 4" xfId="13987"/>
    <cellStyle name="Başlık 3 2 3 6 2 13 5" xfId="13988"/>
    <cellStyle name="Başlık 3 2 3 6 2 13 6" xfId="13989"/>
    <cellStyle name="Başlık 3 2 3 6 2 14" xfId="13990"/>
    <cellStyle name="Başlık 3 2 3 6 2 14 2" xfId="13991"/>
    <cellStyle name="Başlık 3 2 3 6 2 14 3" xfId="13992"/>
    <cellStyle name="Başlık 3 2 3 6 2 14 4" xfId="13993"/>
    <cellStyle name="Başlık 3 2 3 6 2 14 5" xfId="13994"/>
    <cellStyle name="Başlık 3 2 3 6 2 15" xfId="13995"/>
    <cellStyle name="Başlık 3 2 3 6 2 16" xfId="13996"/>
    <cellStyle name="Başlık 3 2 3 6 2 17" xfId="13997"/>
    <cellStyle name="Başlık 3 2 3 6 2 18" xfId="13998"/>
    <cellStyle name="Başlık 3 2 3 6 2 2" xfId="13999"/>
    <cellStyle name="Başlık 3 2 3 6 2 2 2" xfId="14000"/>
    <cellStyle name="Başlık 3 2 3 6 2 2 2 2" xfId="14001"/>
    <cellStyle name="Başlık 3 2 3 6 2 2 2 3" xfId="14002"/>
    <cellStyle name="Başlık 3 2 3 6 2 2 2 4" xfId="14003"/>
    <cellStyle name="Başlık 3 2 3 6 2 2 2 5" xfId="14004"/>
    <cellStyle name="Başlık 3 2 3 6 2 2 3" xfId="14005"/>
    <cellStyle name="Başlık 3 2 3 6 2 2 4" xfId="14006"/>
    <cellStyle name="Başlık 3 2 3 6 2 2 5" xfId="14007"/>
    <cellStyle name="Başlık 3 2 3 6 2 2 6" xfId="14008"/>
    <cellStyle name="Başlık 3 2 3 6 2 3" xfId="14009"/>
    <cellStyle name="Başlık 3 2 3 6 2 3 2" xfId="14010"/>
    <cellStyle name="Başlık 3 2 3 6 2 3 2 2" xfId="14011"/>
    <cellStyle name="Başlık 3 2 3 6 2 3 2 3" xfId="14012"/>
    <cellStyle name="Başlık 3 2 3 6 2 3 2 4" xfId="14013"/>
    <cellStyle name="Başlık 3 2 3 6 2 3 2 5" xfId="14014"/>
    <cellStyle name="Başlık 3 2 3 6 2 3 3" xfId="14015"/>
    <cellStyle name="Başlık 3 2 3 6 2 3 4" xfId="14016"/>
    <cellStyle name="Başlık 3 2 3 6 2 3 5" xfId="14017"/>
    <cellStyle name="Başlık 3 2 3 6 2 3 6" xfId="14018"/>
    <cellStyle name="Başlık 3 2 3 6 2 4" xfId="14019"/>
    <cellStyle name="Başlık 3 2 3 6 2 4 2" xfId="14020"/>
    <cellStyle name="Başlık 3 2 3 6 2 4 2 2" xfId="14021"/>
    <cellStyle name="Başlık 3 2 3 6 2 4 2 3" xfId="14022"/>
    <cellStyle name="Başlık 3 2 3 6 2 4 2 4" xfId="14023"/>
    <cellStyle name="Başlık 3 2 3 6 2 4 2 5" xfId="14024"/>
    <cellStyle name="Başlık 3 2 3 6 2 4 3" xfId="14025"/>
    <cellStyle name="Başlık 3 2 3 6 2 4 4" xfId="14026"/>
    <cellStyle name="Başlık 3 2 3 6 2 4 5" xfId="14027"/>
    <cellStyle name="Başlık 3 2 3 6 2 4 6" xfId="14028"/>
    <cellStyle name="Başlık 3 2 3 6 2 5" xfId="14029"/>
    <cellStyle name="Başlık 3 2 3 6 2 5 2" xfId="14030"/>
    <cellStyle name="Başlık 3 2 3 6 2 5 2 2" xfId="14031"/>
    <cellStyle name="Başlık 3 2 3 6 2 5 2 3" xfId="14032"/>
    <cellStyle name="Başlık 3 2 3 6 2 5 2 4" xfId="14033"/>
    <cellStyle name="Başlık 3 2 3 6 2 5 2 5" xfId="14034"/>
    <cellStyle name="Başlık 3 2 3 6 2 5 3" xfId="14035"/>
    <cellStyle name="Başlık 3 2 3 6 2 5 4" xfId="14036"/>
    <cellStyle name="Başlık 3 2 3 6 2 5 5" xfId="14037"/>
    <cellStyle name="Başlık 3 2 3 6 2 5 6" xfId="14038"/>
    <cellStyle name="Başlık 3 2 3 6 2 6" xfId="14039"/>
    <cellStyle name="Başlık 3 2 3 6 2 6 2" xfId="14040"/>
    <cellStyle name="Başlık 3 2 3 6 2 6 2 2" xfId="14041"/>
    <cellStyle name="Başlık 3 2 3 6 2 6 2 3" xfId="14042"/>
    <cellStyle name="Başlık 3 2 3 6 2 6 2 4" xfId="14043"/>
    <cellStyle name="Başlık 3 2 3 6 2 6 2 5" xfId="14044"/>
    <cellStyle name="Başlık 3 2 3 6 2 6 3" xfId="14045"/>
    <cellStyle name="Başlık 3 2 3 6 2 6 4" xfId="14046"/>
    <cellStyle name="Başlık 3 2 3 6 2 6 5" xfId="14047"/>
    <cellStyle name="Başlık 3 2 3 6 2 6 6" xfId="14048"/>
    <cellStyle name="Başlık 3 2 3 6 2 7" xfId="14049"/>
    <cellStyle name="Başlık 3 2 3 6 2 7 2" xfId="14050"/>
    <cellStyle name="Başlık 3 2 3 6 2 7 2 2" xfId="14051"/>
    <cellStyle name="Başlık 3 2 3 6 2 7 2 3" xfId="14052"/>
    <cellStyle name="Başlık 3 2 3 6 2 7 2 4" xfId="14053"/>
    <cellStyle name="Başlık 3 2 3 6 2 7 2 5" xfId="14054"/>
    <cellStyle name="Başlık 3 2 3 6 2 7 3" xfId="14055"/>
    <cellStyle name="Başlık 3 2 3 6 2 7 4" xfId="14056"/>
    <cellStyle name="Başlık 3 2 3 6 2 7 5" xfId="14057"/>
    <cellStyle name="Başlık 3 2 3 6 2 7 6" xfId="14058"/>
    <cellStyle name="Başlık 3 2 3 6 2 8" xfId="14059"/>
    <cellStyle name="Başlık 3 2 3 6 2 8 2" xfId="14060"/>
    <cellStyle name="Başlık 3 2 3 6 2 8 2 2" xfId="14061"/>
    <cellStyle name="Başlık 3 2 3 6 2 8 2 3" xfId="14062"/>
    <cellStyle name="Başlık 3 2 3 6 2 8 2 4" xfId="14063"/>
    <cellStyle name="Başlık 3 2 3 6 2 8 2 5" xfId="14064"/>
    <cellStyle name="Başlık 3 2 3 6 2 8 3" xfId="14065"/>
    <cellStyle name="Başlık 3 2 3 6 2 8 4" xfId="14066"/>
    <cellStyle name="Başlık 3 2 3 6 2 8 5" xfId="14067"/>
    <cellStyle name="Başlık 3 2 3 6 2 8 6" xfId="14068"/>
    <cellStyle name="Başlık 3 2 3 6 2 9" xfId="14069"/>
    <cellStyle name="Başlık 3 2 3 6 2 9 2" xfId="14070"/>
    <cellStyle name="Başlık 3 2 3 6 2 9 2 2" xfId="14071"/>
    <cellStyle name="Başlık 3 2 3 6 2 9 2 3" xfId="14072"/>
    <cellStyle name="Başlık 3 2 3 6 2 9 2 4" xfId="14073"/>
    <cellStyle name="Başlık 3 2 3 6 2 9 2 5" xfId="14074"/>
    <cellStyle name="Başlık 3 2 3 6 2 9 3" xfId="14075"/>
    <cellStyle name="Başlık 3 2 3 6 2 9 4" xfId="14076"/>
    <cellStyle name="Başlık 3 2 3 6 2 9 5" xfId="14077"/>
    <cellStyle name="Başlık 3 2 3 6 2 9 6" xfId="14078"/>
    <cellStyle name="Başlık 3 2 3 6 20" xfId="14079"/>
    <cellStyle name="Başlık 3 2 3 6 21" xfId="14080"/>
    <cellStyle name="Başlık 3 2 3 6 3" xfId="14081"/>
    <cellStyle name="Başlık 3 2 3 6 3 2" xfId="14082"/>
    <cellStyle name="Başlık 3 2 3 6 3 2 2" xfId="14083"/>
    <cellStyle name="Başlık 3 2 3 6 3 2 3" xfId="14084"/>
    <cellStyle name="Başlık 3 2 3 6 3 2 4" xfId="14085"/>
    <cellStyle name="Başlık 3 2 3 6 3 2 5" xfId="14086"/>
    <cellStyle name="Başlık 3 2 3 6 3 3" xfId="14087"/>
    <cellStyle name="Başlık 3 2 3 6 3 4" xfId="14088"/>
    <cellStyle name="Başlık 3 2 3 6 3 5" xfId="14089"/>
    <cellStyle name="Başlık 3 2 3 6 3 6" xfId="14090"/>
    <cellStyle name="Başlık 3 2 3 6 4" xfId="14091"/>
    <cellStyle name="Başlık 3 2 3 6 4 2" xfId="14092"/>
    <cellStyle name="Başlık 3 2 3 6 4 2 2" xfId="14093"/>
    <cellStyle name="Başlık 3 2 3 6 4 2 3" xfId="14094"/>
    <cellStyle name="Başlık 3 2 3 6 4 2 4" xfId="14095"/>
    <cellStyle name="Başlık 3 2 3 6 4 2 5" xfId="14096"/>
    <cellStyle name="Başlık 3 2 3 6 4 3" xfId="14097"/>
    <cellStyle name="Başlık 3 2 3 6 4 4" xfId="14098"/>
    <cellStyle name="Başlık 3 2 3 6 4 5" xfId="14099"/>
    <cellStyle name="Başlık 3 2 3 6 4 6" xfId="14100"/>
    <cellStyle name="Başlık 3 2 3 6 5" xfId="14101"/>
    <cellStyle name="Başlık 3 2 3 6 5 2" xfId="14102"/>
    <cellStyle name="Başlık 3 2 3 6 5 2 2" xfId="14103"/>
    <cellStyle name="Başlık 3 2 3 6 5 2 3" xfId="14104"/>
    <cellStyle name="Başlık 3 2 3 6 5 2 4" xfId="14105"/>
    <cellStyle name="Başlık 3 2 3 6 5 2 5" xfId="14106"/>
    <cellStyle name="Başlık 3 2 3 6 5 3" xfId="14107"/>
    <cellStyle name="Başlık 3 2 3 6 5 4" xfId="14108"/>
    <cellStyle name="Başlık 3 2 3 6 5 5" xfId="14109"/>
    <cellStyle name="Başlık 3 2 3 6 5 6" xfId="14110"/>
    <cellStyle name="Başlık 3 2 3 6 6" xfId="14111"/>
    <cellStyle name="Başlık 3 2 3 6 6 2" xfId="14112"/>
    <cellStyle name="Başlık 3 2 3 6 6 2 2" xfId="14113"/>
    <cellStyle name="Başlık 3 2 3 6 6 2 3" xfId="14114"/>
    <cellStyle name="Başlık 3 2 3 6 6 2 4" xfId="14115"/>
    <cellStyle name="Başlık 3 2 3 6 6 2 5" xfId="14116"/>
    <cellStyle name="Başlık 3 2 3 6 6 3" xfId="14117"/>
    <cellStyle name="Başlık 3 2 3 6 6 4" xfId="14118"/>
    <cellStyle name="Başlık 3 2 3 6 6 5" xfId="14119"/>
    <cellStyle name="Başlık 3 2 3 6 6 6" xfId="14120"/>
    <cellStyle name="Başlık 3 2 3 6 7" xfId="14121"/>
    <cellStyle name="Başlık 3 2 3 6 7 2" xfId="14122"/>
    <cellStyle name="Başlık 3 2 3 6 7 2 2" xfId="14123"/>
    <cellStyle name="Başlık 3 2 3 6 7 2 3" xfId="14124"/>
    <cellStyle name="Başlık 3 2 3 6 7 2 4" xfId="14125"/>
    <cellStyle name="Başlık 3 2 3 6 7 2 5" xfId="14126"/>
    <cellStyle name="Başlık 3 2 3 6 7 3" xfId="14127"/>
    <cellStyle name="Başlık 3 2 3 6 7 4" xfId="14128"/>
    <cellStyle name="Başlık 3 2 3 6 7 5" xfId="14129"/>
    <cellStyle name="Başlık 3 2 3 6 7 6" xfId="14130"/>
    <cellStyle name="Başlık 3 2 3 6 8" xfId="14131"/>
    <cellStyle name="Başlık 3 2 3 6 8 2" xfId="14132"/>
    <cellStyle name="Başlık 3 2 3 6 8 2 2" xfId="14133"/>
    <cellStyle name="Başlık 3 2 3 6 8 2 3" xfId="14134"/>
    <cellStyle name="Başlık 3 2 3 6 8 2 4" xfId="14135"/>
    <cellStyle name="Başlık 3 2 3 6 8 2 5" xfId="14136"/>
    <cellStyle name="Başlık 3 2 3 6 8 3" xfId="14137"/>
    <cellStyle name="Başlık 3 2 3 6 8 4" xfId="14138"/>
    <cellStyle name="Başlık 3 2 3 6 8 5" xfId="14139"/>
    <cellStyle name="Başlık 3 2 3 6 8 6" xfId="14140"/>
    <cellStyle name="Başlık 3 2 3 6 9" xfId="14141"/>
    <cellStyle name="Başlık 3 2 3 6 9 2" xfId="14142"/>
    <cellStyle name="Başlık 3 2 3 6 9 2 2" xfId="14143"/>
    <cellStyle name="Başlık 3 2 3 6 9 2 3" xfId="14144"/>
    <cellStyle name="Başlık 3 2 3 6 9 2 4" xfId="14145"/>
    <cellStyle name="Başlık 3 2 3 6 9 2 5" xfId="14146"/>
    <cellStyle name="Başlık 3 2 3 6 9 3" xfId="14147"/>
    <cellStyle name="Başlık 3 2 3 6 9 4" xfId="14148"/>
    <cellStyle name="Başlık 3 2 3 6 9 5" xfId="14149"/>
    <cellStyle name="Başlık 3 2 3 6 9 6" xfId="14150"/>
    <cellStyle name="Başlık 3 2 3 7" xfId="14151"/>
    <cellStyle name="Başlık 3 2 3 7 10" xfId="14152"/>
    <cellStyle name="Başlık 3 2 3 7 10 2" xfId="14153"/>
    <cellStyle name="Başlık 3 2 3 7 10 2 2" xfId="14154"/>
    <cellStyle name="Başlık 3 2 3 7 10 2 3" xfId="14155"/>
    <cellStyle name="Başlık 3 2 3 7 10 2 4" xfId="14156"/>
    <cellStyle name="Başlık 3 2 3 7 10 2 5" xfId="14157"/>
    <cellStyle name="Başlık 3 2 3 7 10 3" xfId="14158"/>
    <cellStyle name="Başlık 3 2 3 7 10 4" xfId="14159"/>
    <cellStyle name="Başlık 3 2 3 7 10 5" xfId="14160"/>
    <cellStyle name="Başlık 3 2 3 7 10 6" xfId="14161"/>
    <cellStyle name="Başlık 3 2 3 7 11" xfId="14162"/>
    <cellStyle name="Başlık 3 2 3 7 11 2" xfId="14163"/>
    <cellStyle name="Başlık 3 2 3 7 11 2 2" xfId="14164"/>
    <cellStyle name="Başlık 3 2 3 7 11 2 3" xfId="14165"/>
    <cellStyle name="Başlık 3 2 3 7 11 2 4" xfId="14166"/>
    <cellStyle name="Başlık 3 2 3 7 11 2 5" xfId="14167"/>
    <cellStyle name="Başlık 3 2 3 7 11 3" xfId="14168"/>
    <cellStyle name="Başlık 3 2 3 7 11 4" xfId="14169"/>
    <cellStyle name="Başlık 3 2 3 7 11 5" xfId="14170"/>
    <cellStyle name="Başlık 3 2 3 7 11 6" xfId="14171"/>
    <cellStyle name="Başlık 3 2 3 7 12" xfId="14172"/>
    <cellStyle name="Başlık 3 2 3 7 12 2" xfId="14173"/>
    <cellStyle name="Başlık 3 2 3 7 12 2 2" xfId="14174"/>
    <cellStyle name="Başlık 3 2 3 7 12 2 3" xfId="14175"/>
    <cellStyle name="Başlık 3 2 3 7 12 2 4" xfId="14176"/>
    <cellStyle name="Başlık 3 2 3 7 12 2 5" xfId="14177"/>
    <cellStyle name="Başlık 3 2 3 7 12 3" xfId="14178"/>
    <cellStyle name="Başlık 3 2 3 7 12 4" xfId="14179"/>
    <cellStyle name="Başlık 3 2 3 7 12 5" xfId="14180"/>
    <cellStyle name="Başlık 3 2 3 7 12 6" xfId="14181"/>
    <cellStyle name="Başlık 3 2 3 7 13" xfId="14182"/>
    <cellStyle name="Başlık 3 2 3 7 13 2" xfId="14183"/>
    <cellStyle name="Başlık 3 2 3 7 13 2 2" xfId="14184"/>
    <cellStyle name="Başlık 3 2 3 7 13 2 3" xfId="14185"/>
    <cellStyle name="Başlık 3 2 3 7 13 2 4" xfId="14186"/>
    <cellStyle name="Başlık 3 2 3 7 13 2 5" xfId="14187"/>
    <cellStyle name="Başlık 3 2 3 7 13 3" xfId="14188"/>
    <cellStyle name="Başlık 3 2 3 7 13 4" xfId="14189"/>
    <cellStyle name="Başlık 3 2 3 7 13 5" xfId="14190"/>
    <cellStyle name="Başlık 3 2 3 7 13 6" xfId="14191"/>
    <cellStyle name="Başlık 3 2 3 7 14" xfId="14192"/>
    <cellStyle name="Başlık 3 2 3 7 14 2" xfId="14193"/>
    <cellStyle name="Başlık 3 2 3 7 14 2 2" xfId="14194"/>
    <cellStyle name="Başlık 3 2 3 7 14 2 3" xfId="14195"/>
    <cellStyle name="Başlık 3 2 3 7 14 2 4" xfId="14196"/>
    <cellStyle name="Başlık 3 2 3 7 14 2 5" xfId="14197"/>
    <cellStyle name="Başlık 3 2 3 7 14 3" xfId="14198"/>
    <cellStyle name="Başlık 3 2 3 7 14 4" xfId="14199"/>
    <cellStyle name="Başlık 3 2 3 7 14 5" xfId="14200"/>
    <cellStyle name="Başlık 3 2 3 7 14 6" xfId="14201"/>
    <cellStyle name="Başlık 3 2 3 7 15" xfId="14202"/>
    <cellStyle name="Başlık 3 2 3 7 15 2" xfId="14203"/>
    <cellStyle name="Başlık 3 2 3 7 15 2 2" xfId="14204"/>
    <cellStyle name="Başlık 3 2 3 7 15 2 3" xfId="14205"/>
    <cellStyle name="Başlık 3 2 3 7 15 2 4" xfId="14206"/>
    <cellStyle name="Başlık 3 2 3 7 15 2 5" xfId="14207"/>
    <cellStyle name="Başlık 3 2 3 7 15 3" xfId="14208"/>
    <cellStyle name="Başlık 3 2 3 7 15 4" xfId="14209"/>
    <cellStyle name="Başlık 3 2 3 7 15 5" xfId="14210"/>
    <cellStyle name="Başlık 3 2 3 7 15 6" xfId="14211"/>
    <cellStyle name="Başlık 3 2 3 7 16" xfId="14212"/>
    <cellStyle name="Başlık 3 2 3 7 16 2" xfId="14213"/>
    <cellStyle name="Başlık 3 2 3 7 16 2 2" xfId="14214"/>
    <cellStyle name="Başlık 3 2 3 7 16 2 3" xfId="14215"/>
    <cellStyle name="Başlık 3 2 3 7 16 2 4" xfId="14216"/>
    <cellStyle name="Başlık 3 2 3 7 16 2 5" xfId="14217"/>
    <cellStyle name="Başlık 3 2 3 7 16 3" xfId="14218"/>
    <cellStyle name="Başlık 3 2 3 7 16 4" xfId="14219"/>
    <cellStyle name="Başlık 3 2 3 7 16 5" xfId="14220"/>
    <cellStyle name="Başlık 3 2 3 7 16 6" xfId="14221"/>
    <cellStyle name="Başlık 3 2 3 7 17" xfId="14222"/>
    <cellStyle name="Başlık 3 2 3 7 17 2" xfId="14223"/>
    <cellStyle name="Başlık 3 2 3 7 17 3" xfId="14224"/>
    <cellStyle name="Başlık 3 2 3 7 17 4" xfId="14225"/>
    <cellStyle name="Başlık 3 2 3 7 17 5" xfId="14226"/>
    <cellStyle name="Başlık 3 2 3 7 18" xfId="14227"/>
    <cellStyle name="Başlık 3 2 3 7 19" xfId="14228"/>
    <cellStyle name="Başlık 3 2 3 7 2" xfId="14229"/>
    <cellStyle name="Başlık 3 2 3 7 2 10" xfId="14230"/>
    <cellStyle name="Başlık 3 2 3 7 2 10 2" xfId="14231"/>
    <cellStyle name="Başlık 3 2 3 7 2 10 2 2" xfId="14232"/>
    <cellStyle name="Başlık 3 2 3 7 2 10 2 3" xfId="14233"/>
    <cellStyle name="Başlık 3 2 3 7 2 10 2 4" xfId="14234"/>
    <cellStyle name="Başlık 3 2 3 7 2 10 2 5" xfId="14235"/>
    <cellStyle name="Başlık 3 2 3 7 2 10 3" xfId="14236"/>
    <cellStyle name="Başlık 3 2 3 7 2 10 4" xfId="14237"/>
    <cellStyle name="Başlık 3 2 3 7 2 10 5" xfId="14238"/>
    <cellStyle name="Başlık 3 2 3 7 2 10 6" xfId="14239"/>
    <cellStyle name="Başlık 3 2 3 7 2 11" xfId="14240"/>
    <cellStyle name="Başlık 3 2 3 7 2 11 2" xfId="14241"/>
    <cellStyle name="Başlık 3 2 3 7 2 11 2 2" xfId="14242"/>
    <cellStyle name="Başlık 3 2 3 7 2 11 2 3" xfId="14243"/>
    <cellStyle name="Başlık 3 2 3 7 2 11 2 4" xfId="14244"/>
    <cellStyle name="Başlık 3 2 3 7 2 11 2 5" xfId="14245"/>
    <cellStyle name="Başlık 3 2 3 7 2 11 3" xfId="14246"/>
    <cellStyle name="Başlık 3 2 3 7 2 11 4" xfId="14247"/>
    <cellStyle name="Başlık 3 2 3 7 2 11 5" xfId="14248"/>
    <cellStyle name="Başlık 3 2 3 7 2 11 6" xfId="14249"/>
    <cellStyle name="Başlık 3 2 3 7 2 12" xfId="14250"/>
    <cellStyle name="Başlık 3 2 3 7 2 12 2" xfId="14251"/>
    <cellStyle name="Başlık 3 2 3 7 2 12 2 2" xfId="14252"/>
    <cellStyle name="Başlık 3 2 3 7 2 12 2 3" xfId="14253"/>
    <cellStyle name="Başlık 3 2 3 7 2 12 2 4" xfId="14254"/>
    <cellStyle name="Başlık 3 2 3 7 2 12 2 5" xfId="14255"/>
    <cellStyle name="Başlık 3 2 3 7 2 12 3" xfId="14256"/>
    <cellStyle name="Başlık 3 2 3 7 2 12 4" xfId="14257"/>
    <cellStyle name="Başlık 3 2 3 7 2 12 5" xfId="14258"/>
    <cellStyle name="Başlık 3 2 3 7 2 12 6" xfId="14259"/>
    <cellStyle name="Başlık 3 2 3 7 2 13" xfId="14260"/>
    <cellStyle name="Başlık 3 2 3 7 2 13 2" xfId="14261"/>
    <cellStyle name="Başlık 3 2 3 7 2 13 2 2" xfId="14262"/>
    <cellStyle name="Başlık 3 2 3 7 2 13 2 3" xfId="14263"/>
    <cellStyle name="Başlık 3 2 3 7 2 13 2 4" xfId="14264"/>
    <cellStyle name="Başlık 3 2 3 7 2 13 2 5" xfId="14265"/>
    <cellStyle name="Başlık 3 2 3 7 2 13 3" xfId="14266"/>
    <cellStyle name="Başlık 3 2 3 7 2 13 4" xfId="14267"/>
    <cellStyle name="Başlık 3 2 3 7 2 13 5" xfId="14268"/>
    <cellStyle name="Başlık 3 2 3 7 2 13 6" xfId="14269"/>
    <cellStyle name="Başlık 3 2 3 7 2 14" xfId="14270"/>
    <cellStyle name="Başlık 3 2 3 7 2 14 2" xfId="14271"/>
    <cellStyle name="Başlık 3 2 3 7 2 14 3" xfId="14272"/>
    <cellStyle name="Başlık 3 2 3 7 2 14 4" xfId="14273"/>
    <cellStyle name="Başlık 3 2 3 7 2 14 5" xfId="14274"/>
    <cellStyle name="Başlık 3 2 3 7 2 15" xfId="14275"/>
    <cellStyle name="Başlık 3 2 3 7 2 16" xfId="14276"/>
    <cellStyle name="Başlık 3 2 3 7 2 17" xfId="14277"/>
    <cellStyle name="Başlık 3 2 3 7 2 18" xfId="14278"/>
    <cellStyle name="Başlık 3 2 3 7 2 2" xfId="14279"/>
    <cellStyle name="Başlık 3 2 3 7 2 2 2" xfId="14280"/>
    <cellStyle name="Başlık 3 2 3 7 2 2 2 2" xfId="14281"/>
    <cellStyle name="Başlık 3 2 3 7 2 2 2 3" xfId="14282"/>
    <cellStyle name="Başlık 3 2 3 7 2 2 2 4" xfId="14283"/>
    <cellStyle name="Başlık 3 2 3 7 2 2 2 5" xfId="14284"/>
    <cellStyle name="Başlık 3 2 3 7 2 2 3" xfId="14285"/>
    <cellStyle name="Başlık 3 2 3 7 2 2 4" xfId="14286"/>
    <cellStyle name="Başlık 3 2 3 7 2 2 5" xfId="14287"/>
    <cellStyle name="Başlık 3 2 3 7 2 2 6" xfId="14288"/>
    <cellStyle name="Başlık 3 2 3 7 2 3" xfId="14289"/>
    <cellStyle name="Başlık 3 2 3 7 2 3 2" xfId="14290"/>
    <cellStyle name="Başlık 3 2 3 7 2 3 2 2" xfId="14291"/>
    <cellStyle name="Başlık 3 2 3 7 2 3 2 3" xfId="14292"/>
    <cellStyle name="Başlık 3 2 3 7 2 3 2 4" xfId="14293"/>
    <cellStyle name="Başlık 3 2 3 7 2 3 2 5" xfId="14294"/>
    <cellStyle name="Başlık 3 2 3 7 2 3 3" xfId="14295"/>
    <cellStyle name="Başlık 3 2 3 7 2 3 4" xfId="14296"/>
    <cellStyle name="Başlık 3 2 3 7 2 3 5" xfId="14297"/>
    <cellStyle name="Başlık 3 2 3 7 2 3 6" xfId="14298"/>
    <cellStyle name="Başlık 3 2 3 7 2 4" xfId="14299"/>
    <cellStyle name="Başlık 3 2 3 7 2 4 2" xfId="14300"/>
    <cellStyle name="Başlık 3 2 3 7 2 4 2 2" xfId="14301"/>
    <cellStyle name="Başlık 3 2 3 7 2 4 2 3" xfId="14302"/>
    <cellStyle name="Başlık 3 2 3 7 2 4 2 4" xfId="14303"/>
    <cellStyle name="Başlık 3 2 3 7 2 4 2 5" xfId="14304"/>
    <cellStyle name="Başlık 3 2 3 7 2 4 3" xfId="14305"/>
    <cellStyle name="Başlık 3 2 3 7 2 4 4" xfId="14306"/>
    <cellStyle name="Başlık 3 2 3 7 2 4 5" xfId="14307"/>
    <cellStyle name="Başlık 3 2 3 7 2 4 6" xfId="14308"/>
    <cellStyle name="Başlık 3 2 3 7 2 5" xfId="14309"/>
    <cellStyle name="Başlık 3 2 3 7 2 5 2" xfId="14310"/>
    <cellStyle name="Başlık 3 2 3 7 2 5 2 2" xfId="14311"/>
    <cellStyle name="Başlık 3 2 3 7 2 5 2 3" xfId="14312"/>
    <cellStyle name="Başlık 3 2 3 7 2 5 2 4" xfId="14313"/>
    <cellStyle name="Başlık 3 2 3 7 2 5 2 5" xfId="14314"/>
    <cellStyle name="Başlık 3 2 3 7 2 5 3" xfId="14315"/>
    <cellStyle name="Başlık 3 2 3 7 2 5 4" xfId="14316"/>
    <cellStyle name="Başlık 3 2 3 7 2 5 5" xfId="14317"/>
    <cellStyle name="Başlık 3 2 3 7 2 5 6" xfId="14318"/>
    <cellStyle name="Başlık 3 2 3 7 2 6" xfId="14319"/>
    <cellStyle name="Başlık 3 2 3 7 2 6 2" xfId="14320"/>
    <cellStyle name="Başlık 3 2 3 7 2 6 2 2" xfId="14321"/>
    <cellStyle name="Başlık 3 2 3 7 2 6 2 3" xfId="14322"/>
    <cellStyle name="Başlık 3 2 3 7 2 6 2 4" xfId="14323"/>
    <cellStyle name="Başlık 3 2 3 7 2 6 2 5" xfId="14324"/>
    <cellStyle name="Başlık 3 2 3 7 2 6 3" xfId="14325"/>
    <cellStyle name="Başlık 3 2 3 7 2 6 4" xfId="14326"/>
    <cellStyle name="Başlık 3 2 3 7 2 6 5" xfId="14327"/>
    <cellStyle name="Başlık 3 2 3 7 2 6 6" xfId="14328"/>
    <cellStyle name="Başlık 3 2 3 7 2 7" xfId="14329"/>
    <cellStyle name="Başlık 3 2 3 7 2 7 2" xfId="14330"/>
    <cellStyle name="Başlık 3 2 3 7 2 7 2 2" xfId="14331"/>
    <cellStyle name="Başlık 3 2 3 7 2 7 2 3" xfId="14332"/>
    <cellStyle name="Başlık 3 2 3 7 2 7 2 4" xfId="14333"/>
    <cellStyle name="Başlık 3 2 3 7 2 7 2 5" xfId="14334"/>
    <cellStyle name="Başlık 3 2 3 7 2 7 3" xfId="14335"/>
    <cellStyle name="Başlık 3 2 3 7 2 7 4" xfId="14336"/>
    <cellStyle name="Başlık 3 2 3 7 2 7 5" xfId="14337"/>
    <cellStyle name="Başlık 3 2 3 7 2 7 6" xfId="14338"/>
    <cellStyle name="Başlık 3 2 3 7 2 8" xfId="14339"/>
    <cellStyle name="Başlık 3 2 3 7 2 8 2" xfId="14340"/>
    <cellStyle name="Başlık 3 2 3 7 2 8 2 2" xfId="14341"/>
    <cellStyle name="Başlık 3 2 3 7 2 8 2 3" xfId="14342"/>
    <cellStyle name="Başlık 3 2 3 7 2 8 2 4" xfId="14343"/>
    <cellStyle name="Başlık 3 2 3 7 2 8 2 5" xfId="14344"/>
    <cellStyle name="Başlık 3 2 3 7 2 8 3" xfId="14345"/>
    <cellStyle name="Başlık 3 2 3 7 2 8 4" xfId="14346"/>
    <cellStyle name="Başlık 3 2 3 7 2 8 5" xfId="14347"/>
    <cellStyle name="Başlık 3 2 3 7 2 8 6" xfId="14348"/>
    <cellStyle name="Başlık 3 2 3 7 2 9" xfId="14349"/>
    <cellStyle name="Başlık 3 2 3 7 2 9 2" xfId="14350"/>
    <cellStyle name="Başlık 3 2 3 7 2 9 2 2" xfId="14351"/>
    <cellStyle name="Başlık 3 2 3 7 2 9 2 3" xfId="14352"/>
    <cellStyle name="Başlık 3 2 3 7 2 9 2 4" xfId="14353"/>
    <cellStyle name="Başlık 3 2 3 7 2 9 2 5" xfId="14354"/>
    <cellStyle name="Başlık 3 2 3 7 2 9 3" xfId="14355"/>
    <cellStyle name="Başlık 3 2 3 7 2 9 4" xfId="14356"/>
    <cellStyle name="Başlık 3 2 3 7 2 9 5" xfId="14357"/>
    <cellStyle name="Başlık 3 2 3 7 2 9 6" xfId="14358"/>
    <cellStyle name="Başlık 3 2 3 7 20" xfId="14359"/>
    <cellStyle name="Başlık 3 2 3 7 21" xfId="14360"/>
    <cellStyle name="Başlık 3 2 3 7 3" xfId="14361"/>
    <cellStyle name="Başlık 3 2 3 7 3 2" xfId="14362"/>
    <cellStyle name="Başlık 3 2 3 7 3 2 2" xfId="14363"/>
    <cellStyle name="Başlık 3 2 3 7 3 2 3" xfId="14364"/>
    <cellStyle name="Başlık 3 2 3 7 3 2 4" xfId="14365"/>
    <cellStyle name="Başlık 3 2 3 7 3 2 5" xfId="14366"/>
    <cellStyle name="Başlık 3 2 3 7 3 3" xfId="14367"/>
    <cellStyle name="Başlık 3 2 3 7 3 4" xfId="14368"/>
    <cellStyle name="Başlık 3 2 3 7 3 5" xfId="14369"/>
    <cellStyle name="Başlık 3 2 3 7 3 6" xfId="14370"/>
    <cellStyle name="Başlık 3 2 3 7 4" xfId="14371"/>
    <cellStyle name="Başlık 3 2 3 7 4 2" xfId="14372"/>
    <cellStyle name="Başlık 3 2 3 7 4 2 2" xfId="14373"/>
    <cellStyle name="Başlık 3 2 3 7 4 2 3" xfId="14374"/>
    <cellStyle name="Başlık 3 2 3 7 4 2 4" xfId="14375"/>
    <cellStyle name="Başlık 3 2 3 7 4 2 5" xfId="14376"/>
    <cellStyle name="Başlık 3 2 3 7 4 3" xfId="14377"/>
    <cellStyle name="Başlık 3 2 3 7 4 4" xfId="14378"/>
    <cellStyle name="Başlık 3 2 3 7 4 5" xfId="14379"/>
    <cellStyle name="Başlık 3 2 3 7 4 6" xfId="14380"/>
    <cellStyle name="Başlık 3 2 3 7 5" xfId="14381"/>
    <cellStyle name="Başlık 3 2 3 7 5 2" xfId="14382"/>
    <cellStyle name="Başlık 3 2 3 7 5 2 2" xfId="14383"/>
    <cellStyle name="Başlık 3 2 3 7 5 2 3" xfId="14384"/>
    <cellStyle name="Başlık 3 2 3 7 5 2 4" xfId="14385"/>
    <cellStyle name="Başlık 3 2 3 7 5 2 5" xfId="14386"/>
    <cellStyle name="Başlık 3 2 3 7 5 3" xfId="14387"/>
    <cellStyle name="Başlık 3 2 3 7 5 4" xfId="14388"/>
    <cellStyle name="Başlık 3 2 3 7 5 5" xfId="14389"/>
    <cellStyle name="Başlık 3 2 3 7 5 6" xfId="14390"/>
    <cellStyle name="Başlık 3 2 3 7 6" xfId="14391"/>
    <cellStyle name="Başlık 3 2 3 7 6 2" xfId="14392"/>
    <cellStyle name="Başlık 3 2 3 7 6 2 2" xfId="14393"/>
    <cellStyle name="Başlık 3 2 3 7 6 2 3" xfId="14394"/>
    <cellStyle name="Başlık 3 2 3 7 6 2 4" xfId="14395"/>
    <cellStyle name="Başlık 3 2 3 7 6 2 5" xfId="14396"/>
    <cellStyle name="Başlık 3 2 3 7 6 3" xfId="14397"/>
    <cellStyle name="Başlık 3 2 3 7 6 4" xfId="14398"/>
    <cellStyle name="Başlık 3 2 3 7 6 5" xfId="14399"/>
    <cellStyle name="Başlık 3 2 3 7 6 6" xfId="14400"/>
    <cellStyle name="Başlık 3 2 3 7 7" xfId="14401"/>
    <cellStyle name="Başlık 3 2 3 7 7 2" xfId="14402"/>
    <cellStyle name="Başlık 3 2 3 7 7 2 2" xfId="14403"/>
    <cellStyle name="Başlık 3 2 3 7 7 2 3" xfId="14404"/>
    <cellStyle name="Başlık 3 2 3 7 7 2 4" xfId="14405"/>
    <cellStyle name="Başlık 3 2 3 7 7 2 5" xfId="14406"/>
    <cellStyle name="Başlık 3 2 3 7 7 3" xfId="14407"/>
    <cellStyle name="Başlık 3 2 3 7 7 4" xfId="14408"/>
    <cellStyle name="Başlık 3 2 3 7 7 5" xfId="14409"/>
    <cellStyle name="Başlık 3 2 3 7 7 6" xfId="14410"/>
    <cellStyle name="Başlık 3 2 3 7 8" xfId="14411"/>
    <cellStyle name="Başlık 3 2 3 7 8 2" xfId="14412"/>
    <cellStyle name="Başlık 3 2 3 7 8 2 2" xfId="14413"/>
    <cellStyle name="Başlık 3 2 3 7 8 2 3" xfId="14414"/>
    <cellStyle name="Başlık 3 2 3 7 8 2 4" xfId="14415"/>
    <cellStyle name="Başlık 3 2 3 7 8 2 5" xfId="14416"/>
    <cellStyle name="Başlık 3 2 3 7 8 3" xfId="14417"/>
    <cellStyle name="Başlık 3 2 3 7 8 4" xfId="14418"/>
    <cellStyle name="Başlık 3 2 3 7 8 5" xfId="14419"/>
    <cellStyle name="Başlık 3 2 3 7 8 6" xfId="14420"/>
    <cellStyle name="Başlık 3 2 3 7 9" xfId="14421"/>
    <cellStyle name="Başlık 3 2 3 7 9 2" xfId="14422"/>
    <cellStyle name="Başlık 3 2 3 7 9 2 2" xfId="14423"/>
    <cellStyle name="Başlık 3 2 3 7 9 2 3" xfId="14424"/>
    <cellStyle name="Başlık 3 2 3 7 9 2 4" xfId="14425"/>
    <cellStyle name="Başlık 3 2 3 7 9 2 5" xfId="14426"/>
    <cellStyle name="Başlık 3 2 3 7 9 3" xfId="14427"/>
    <cellStyle name="Başlık 3 2 3 7 9 4" xfId="14428"/>
    <cellStyle name="Başlık 3 2 3 7 9 5" xfId="14429"/>
    <cellStyle name="Başlık 3 2 3 7 9 6" xfId="14430"/>
    <cellStyle name="Başlık 3 2 3 8" xfId="14431"/>
    <cellStyle name="Başlık 3 2 3 8 10" xfId="14432"/>
    <cellStyle name="Başlık 3 2 3 8 10 2" xfId="14433"/>
    <cellStyle name="Başlık 3 2 3 8 10 2 2" xfId="14434"/>
    <cellStyle name="Başlık 3 2 3 8 10 2 3" xfId="14435"/>
    <cellStyle name="Başlık 3 2 3 8 10 2 4" xfId="14436"/>
    <cellStyle name="Başlık 3 2 3 8 10 2 5" xfId="14437"/>
    <cellStyle name="Başlık 3 2 3 8 10 3" xfId="14438"/>
    <cellStyle name="Başlık 3 2 3 8 10 4" xfId="14439"/>
    <cellStyle name="Başlık 3 2 3 8 10 5" xfId="14440"/>
    <cellStyle name="Başlık 3 2 3 8 10 6" xfId="14441"/>
    <cellStyle name="Başlık 3 2 3 8 11" xfId="14442"/>
    <cellStyle name="Başlık 3 2 3 8 11 2" xfId="14443"/>
    <cellStyle name="Başlık 3 2 3 8 11 2 2" xfId="14444"/>
    <cellStyle name="Başlık 3 2 3 8 11 2 3" xfId="14445"/>
    <cellStyle name="Başlık 3 2 3 8 11 2 4" xfId="14446"/>
    <cellStyle name="Başlık 3 2 3 8 11 2 5" xfId="14447"/>
    <cellStyle name="Başlık 3 2 3 8 11 3" xfId="14448"/>
    <cellStyle name="Başlık 3 2 3 8 11 4" xfId="14449"/>
    <cellStyle name="Başlık 3 2 3 8 11 5" xfId="14450"/>
    <cellStyle name="Başlık 3 2 3 8 11 6" xfId="14451"/>
    <cellStyle name="Başlık 3 2 3 8 12" xfId="14452"/>
    <cellStyle name="Başlık 3 2 3 8 12 2" xfId="14453"/>
    <cellStyle name="Başlık 3 2 3 8 12 2 2" xfId="14454"/>
    <cellStyle name="Başlık 3 2 3 8 12 2 3" xfId="14455"/>
    <cellStyle name="Başlık 3 2 3 8 12 2 4" xfId="14456"/>
    <cellStyle name="Başlık 3 2 3 8 12 2 5" xfId="14457"/>
    <cellStyle name="Başlık 3 2 3 8 12 3" xfId="14458"/>
    <cellStyle name="Başlık 3 2 3 8 12 4" xfId="14459"/>
    <cellStyle name="Başlık 3 2 3 8 12 5" xfId="14460"/>
    <cellStyle name="Başlık 3 2 3 8 12 6" xfId="14461"/>
    <cellStyle name="Başlık 3 2 3 8 13" xfId="14462"/>
    <cellStyle name="Başlık 3 2 3 8 13 2" xfId="14463"/>
    <cellStyle name="Başlık 3 2 3 8 13 2 2" xfId="14464"/>
    <cellStyle name="Başlık 3 2 3 8 13 2 3" xfId="14465"/>
    <cellStyle name="Başlık 3 2 3 8 13 2 4" xfId="14466"/>
    <cellStyle name="Başlık 3 2 3 8 13 2 5" xfId="14467"/>
    <cellStyle name="Başlık 3 2 3 8 13 3" xfId="14468"/>
    <cellStyle name="Başlık 3 2 3 8 13 4" xfId="14469"/>
    <cellStyle name="Başlık 3 2 3 8 13 5" xfId="14470"/>
    <cellStyle name="Başlık 3 2 3 8 13 6" xfId="14471"/>
    <cellStyle name="Başlık 3 2 3 8 14" xfId="14472"/>
    <cellStyle name="Başlık 3 2 3 8 14 2" xfId="14473"/>
    <cellStyle name="Başlık 3 2 3 8 14 2 2" xfId="14474"/>
    <cellStyle name="Başlık 3 2 3 8 14 2 3" xfId="14475"/>
    <cellStyle name="Başlık 3 2 3 8 14 2 4" xfId="14476"/>
    <cellStyle name="Başlık 3 2 3 8 14 2 5" xfId="14477"/>
    <cellStyle name="Başlık 3 2 3 8 14 3" xfId="14478"/>
    <cellStyle name="Başlık 3 2 3 8 14 4" xfId="14479"/>
    <cellStyle name="Başlık 3 2 3 8 14 5" xfId="14480"/>
    <cellStyle name="Başlık 3 2 3 8 14 6" xfId="14481"/>
    <cellStyle name="Başlık 3 2 3 8 15" xfId="14482"/>
    <cellStyle name="Başlık 3 2 3 8 15 2" xfId="14483"/>
    <cellStyle name="Başlık 3 2 3 8 15 2 2" xfId="14484"/>
    <cellStyle name="Başlık 3 2 3 8 15 2 3" xfId="14485"/>
    <cellStyle name="Başlık 3 2 3 8 15 2 4" xfId="14486"/>
    <cellStyle name="Başlık 3 2 3 8 15 2 5" xfId="14487"/>
    <cellStyle name="Başlık 3 2 3 8 15 3" xfId="14488"/>
    <cellStyle name="Başlık 3 2 3 8 15 4" xfId="14489"/>
    <cellStyle name="Başlık 3 2 3 8 15 5" xfId="14490"/>
    <cellStyle name="Başlık 3 2 3 8 15 6" xfId="14491"/>
    <cellStyle name="Başlık 3 2 3 8 16" xfId="14492"/>
    <cellStyle name="Başlık 3 2 3 8 16 2" xfId="14493"/>
    <cellStyle name="Başlık 3 2 3 8 16 2 2" xfId="14494"/>
    <cellStyle name="Başlık 3 2 3 8 16 2 3" xfId="14495"/>
    <cellStyle name="Başlık 3 2 3 8 16 2 4" xfId="14496"/>
    <cellStyle name="Başlık 3 2 3 8 16 2 5" xfId="14497"/>
    <cellStyle name="Başlık 3 2 3 8 16 3" xfId="14498"/>
    <cellStyle name="Başlık 3 2 3 8 16 4" xfId="14499"/>
    <cellStyle name="Başlık 3 2 3 8 16 5" xfId="14500"/>
    <cellStyle name="Başlık 3 2 3 8 16 6" xfId="14501"/>
    <cellStyle name="Başlık 3 2 3 8 17" xfId="14502"/>
    <cellStyle name="Başlık 3 2 3 8 17 2" xfId="14503"/>
    <cellStyle name="Başlık 3 2 3 8 17 3" xfId="14504"/>
    <cellStyle name="Başlık 3 2 3 8 17 4" xfId="14505"/>
    <cellStyle name="Başlık 3 2 3 8 17 5" xfId="14506"/>
    <cellStyle name="Başlık 3 2 3 8 18" xfId="14507"/>
    <cellStyle name="Başlık 3 2 3 8 19" xfId="14508"/>
    <cellStyle name="Başlık 3 2 3 8 2" xfId="14509"/>
    <cellStyle name="Başlık 3 2 3 8 2 10" xfId="14510"/>
    <cellStyle name="Başlık 3 2 3 8 2 10 2" xfId="14511"/>
    <cellStyle name="Başlık 3 2 3 8 2 10 2 2" xfId="14512"/>
    <cellStyle name="Başlık 3 2 3 8 2 10 2 3" xfId="14513"/>
    <cellStyle name="Başlık 3 2 3 8 2 10 2 4" xfId="14514"/>
    <cellStyle name="Başlık 3 2 3 8 2 10 2 5" xfId="14515"/>
    <cellStyle name="Başlık 3 2 3 8 2 10 3" xfId="14516"/>
    <cellStyle name="Başlık 3 2 3 8 2 10 4" xfId="14517"/>
    <cellStyle name="Başlık 3 2 3 8 2 10 5" xfId="14518"/>
    <cellStyle name="Başlık 3 2 3 8 2 10 6" xfId="14519"/>
    <cellStyle name="Başlık 3 2 3 8 2 11" xfId="14520"/>
    <cellStyle name="Başlık 3 2 3 8 2 11 2" xfId="14521"/>
    <cellStyle name="Başlık 3 2 3 8 2 11 2 2" xfId="14522"/>
    <cellStyle name="Başlık 3 2 3 8 2 11 2 3" xfId="14523"/>
    <cellStyle name="Başlık 3 2 3 8 2 11 2 4" xfId="14524"/>
    <cellStyle name="Başlık 3 2 3 8 2 11 2 5" xfId="14525"/>
    <cellStyle name="Başlık 3 2 3 8 2 11 3" xfId="14526"/>
    <cellStyle name="Başlık 3 2 3 8 2 11 4" xfId="14527"/>
    <cellStyle name="Başlık 3 2 3 8 2 11 5" xfId="14528"/>
    <cellStyle name="Başlık 3 2 3 8 2 11 6" xfId="14529"/>
    <cellStyle name="Başlık 3 2 3 8 2 12" xfId="14530"/>
    <cellStyle name="Başlık 3 2 3 8 2 12 2" xfId="14531"/>
    <cellStyle name="Başlık 3 2 3 8 2 12 2 2" xfId="14532"/>
    <cellStyle name="Başlık 3 2 3 8 2 12 2 3" xfId="14533"/>
    <cellStyle name="Başlık 3 2 3 8 2 12 2 4" xfId="14534"/>
    <cellStyle name="Başlık 3 2 3 8 2 12 2 5" xfId="14535"/>
    <cellStyle name="Başlık 3 2 3 8 2 12 3" xfId="14536"/>
    <cellStyle name="Başlık 3 2 3 8 2 12 4" xfId="14537"/>
    <cellStyle name="Başlık 3 2 3 8 2 12 5" xfId="14538"/>
    <cellStyle name="Başlık 3 2 3 8 2 12 6" xfId="14539"/>
    <cellStyle name="Başlık 3 2 3 8 2 13" xfId="14540"/>
    <cellStyle name="Başlık 3 2 3 8 2 13 2" xfId="14541"/>
    <cellStyle name="Başlık 3 2 3 8 2 13 2 2" xfId="14542"/>
    <cellStyle name="Başlık 3 2 3 8 2 13 2 3" xfId="14543"/>
    <cellStyle name="Başlık 3 2 3 8 2 13 2 4" xfId="14544"/>
    <cellStyle name="Başlık 3 2 3 8 2 13 2 5" xfId="14545"/>
    <cellStyle name="Başlık 3 2 3 8 2 13 3" xfId="14546"/>
    <cellStyle name="Başlık 3 2 3 8 2 13 4" xfId="14547"/>
    <cellStyle name="Başlık 3 2 3 8 2 13 5" xfId="14548"/>
    <cellStyle name="Başlık 3 2 3 8 2 13 6" xfId="14549"/>
    <cellStyle name="Başlık 3 2 3 8 2 14" xfId="14550"/>
    <cellStyle name="Başlık 3 2 3 8 2 14 2" xfId="14551"/>
    <cellStyle name="Başlık 3 2 3 8 2 14 3" xfId="14552"/>
    <cellStyle name="Başlık 3 2 3 8 2 14 4" xfId="14553"/>
    <cellStyle name="Başlık 3 2 3 8 2 14 5" xfId="14554"/>
    <cellStyle name="Başlık 3 2 3 8 2 15" xfId="14555"/>
    <cellStyle name="Başlık 3 2 3 8 2 16" xfId="14556"/>
    <cellStyle name="Başlık 3 2 3 8 2 17" xfId="14557"/>
    <cellStyle name="Başlık 3 2 3 8 2 18" xfId="14558"/>
    <cellStyle name="Başlık 3 2 3 8 2 2" xfId="14559"/>
    <cellStyle name="Başlık 3 2 3 8 2 2 2" xfId="14560"/>
    <cellStyle name="Başlık 3 2 3 8 2 2 2 2" xfId="14561"/>
    <cellStyle name="Başlık 3 2 3 8 2 2 2 3" xfId="14562"/>
    <cellStyle name="Başlık 3 2 3 8 2 2 2 4" xfId="14563"/>
    <cellStyle name="Başlık 3 2 3 8 2 2 2 5" xfId="14564"/>
    <cellStyle name="Başlık 3 2 3 8 2 2 3" xfId="14565"/>
    <cellStyle name="Başlık 3 2 3 8 2 2 4" xfId="14566"/>
    <cellStyle name="Başlık 3 2 3 8 2 2 5" xfId="14567"/>
    <cellStyle name="Başlık 3 2 3 8 2 2 6" xfId="14568"/>
    <cellStyle name="Başlık 3 2 3 8 2 3" xfId="14569"/>
    <cellStyle name="Başlık 3 2 3 8 2 3 2" xfId="14570"/>
    <cellStyle name="Başlık 3 2 3 8 2 3 2 2" xfId="14571"/>
    <cellStyle name="Başlık 3 2 3 8 2 3 2 3" xfId="14572"/>
    <cellStyle name="Başlık 3 2 3 8 2 3 2 4" xfId="14573"/>
    <cellStyle name="Başlık 3 2 3 8 2 3 2 5" xfId="14574"/>
    <cellStyle name="Başlık 3 2 3 8 2 3 3" xfId="14575"/>
    <cellStyle name="Başlık 3 2 3 8 2 3 4" xfId="14576"/>
    <cellStyle name="Başlık 3 2 3 8 2 3 5" xfId="14577"/>
    <cellStyle name="Başlık 3 2 3 8 2 3 6" xfId="14578"/>
    <cellStyle name="Başlık 3 2 3 8 2 4" xfId="14579"/>
    <cellStyle name="Başlık 3 2 3 8 2 4 2" xfId="14580"/>
    <cellStyle name="Başlık 3 2 3 8 2 4 2 2" xfId="14581"/>
    <cellStyle name="Başlık 3 2 3 8 2 4 2 3" xfId="14582"/>
    <cellStyle name="Başlık 3 2 3 8 2 4 2 4" xfId="14583"/>
    <cellStyle name="Başlık 3 2 3 8 2 4 2 5" xfId="14584"/>
    <cellStyle name="Başlık 3 2 3 8 2 4 3" xfId="14585"/>
    <cellStyle name="Başlık 3 2 3 8 2 4 4" xfId="14586"/>
    <cellStyle name="Başlık 3 2 3 8 2 4 5" xfId="14587"/>
    <cellStyle name="Başlık 3 2 3 8 2 4 6" xfId="14588"/>
    <cellStyle name="Başlık 3 2 3 8 2 5" xfId="14589"/>
    <cellStyle name="Başlık 3 2 3 8 2 5 2" xfId="14590"/>
    <cellStyle name="Başlık 3 2 3 8 2 5 2 2" xfId="14591"/>
    <cellStyle name="Başlık 3 2 3 8 2 5 2 3" xfId="14592"/>
    <cellStyle name="Başlık 3 2 3 8 2 5 2 4" xfId="14593"/>
    <cellStyle name="Başlık 3 2 3 8 2 5 2 5" xfId="14594"/>
    <cellStyle name="Başlık 3 2 3 8 2 5 3" xfId="14595"/>
    <cellStyle name="Başlık 3 2 3 8 2 5 4" xfId="14596"/>
    <cellStyle name="Başlık 3 2 3 8 2 5 5" xfId="14597"/>
    <cellStyle name="Başlık 3 2 3 8 2 5 6" xfId="14598"/>
    <cellStyle name="Başlık 3 2 3 8 2 6" xfId="14599"/>
    <cellStyle name="Başlık 3 2 3 8 2 6 2" xfId="14600"/>
    <cellStyle name="Başlık 3 2 3 8 2 6 2 2" xfId="14601"/>
    <cellStyle name="Başlık 3 2 3 8 2 6 2 3" xfId="14602"/>
    <cellStyle name="Başlık 3 2 3 8 2 6 2 4" xfId="14603"/>
    <cellStyle name="Başlık 3 2 3 8 2 6 2 5" xfId="14604"/>
    <cellStyle name="Başlık 3 2 3 8 2 6 3" xfId="14605"/>
    <cellStyle name="Başlık 3 2 3 8 2 6 4" xfId="14606"/>
    <cellStyle name="Başlık 3 2 3 8 2 6 5" xfId="14607"/>
    <cellStyle name="Başlık 3 2 3 8 2 6 6" xfId="14608"/>
    <cellStyle name="Başlık 3 2 3 8 2 7" xfId="14609"/>
    <cellStyle name="Başlık 3 2 3 8 2 7 2" xfId="14610"/>
    <cellStyle name="Başlık 3 2 3 8 2 7 2 2" xfId="14611"/>
    <cellStyle name="Başlık 3 2 3 8 2 7 2 3" xfId="14612"/>
    <cellStyle name="Başlık 3 2 3 8 2 7 2 4" xfId="14613"/>
    <cellStyle name="Başlık 3 2 3 8 2 7 2 5" xfId="14614"/>
    <cellStyle name="Başlık 3 2 3 8 2 7 3" xfId="14615"/>
    <cellStyle name="Başlık 3 2 3 8 2 7 4" xfId="14616"/>
    <cellStyle name="Başlık 3 2 3 8 2 7 5" xfId="14617"/>
    <cellStyle name="Başlık 3 2 3 8 2 7 6" xfId="14618"/>
    <cellStyle name="Başlık 3 2 3 8 2 8" xfId="14619"/>
    <cellStyle name="Başlık 3 2 3 8 2 8 2" xfId="14620"/>
    <cellStyle name="Başlık 3 2 3 8 2 8 2 2" xfId="14621"/>
    <cellStyle name="Başlık 3 2 3 8 2 8 2 3" xfId="14622"/>
    <cellStyle name="Başlık 3 2 3 8 2 8 2 4" xfId="14623"/>
    <cellStyle name="Başlık 3 2 3 8 2 8 2 5" xfId="14624"/>
    <cellStyle name="Başlık 3 2 3 8 2 8 3" xfId="14625"/>
    <cellStyle name="Başlık 3 2 3 8 2 8 4" xfId="14626"/>
    <cellStyle name="Başlık 3 2 3 8 2 8 5" xfId="14627"/>
    <cellStyle name="Başlık 3 2 3 8 2 8 6" xfId="14628"/>
    <cellStyle name="Başlık 3 2 3 8 2 9" xfId="14629"/>
    <cellStyle name="Başlık 3 2 3 8 2 9 2" xfId="14630"/>
    <cellStyle name="Başlık 3 2 3 8 2 9 2 2" xfId="14631"/>
    <cellStyle name="Başlık 3 2 3 8 2 9 2 3" xfId="14632"/>
    <cellStyle name="Başlık 3 2 3 8 2 9 2 4" xfId="14633"/>
    <cellStyle name="Başlık 3 2 3 8 2 9 2 5" xfId="14634"/>
    <cellStyle name="Başlık 3 2 3 8 2 9 3" xfId="14635"/>
    <cellStyle name="Başlık 3 2 3 8 2 9 4" xfId="14636"/>
    <cellStyle name="Başlık 3 2 3 8 2 9 5" xfId="14637"/>
    <cellStyle name="Başlık 3 2 3 8 2 9 6" xfId="14638"/>
    <cellStyle name="Başlık 3 2 3 8 20" xfId="14639"/>
    <cellStyle name="Başlık 3 2 3 8 21" xfId="14640"/>
    <cellStyle name="Başlık 3 2 3 8 3" xfId="14641"/>
    <cellStyle name="Başlık 3 2 3 8 3 2" xfId="14642"/>
    <cellStyle name="Başlık 3 2 3 8 3 2 2" xfId="14643"/>
    <cellStyle name="Başlık 3 2 3 8 3 2 3" xfId="14644"/>
    <cellStyle name="Başlık 3 2 3 8 3 2 4" xfId="14645"/>
    <cellStyle name="Başlık 3 2 3 8 3 2 5" xfId="14646"/>
    <cellStyle name="Başlık 3 2 3 8 3 3" xfId="14647"/>
    <cellStyle name="Başlık 3 2 3 8 3 4" xfId="14648"/>
    <cellStyle name="Başlık 3 2 3 8 3 5" xfId="14649"/>
    <cellStyle name="Başlık 3 2 3 8 3 6" xfId="14650"/>
    <cellStyle name="Başlık 3 2 3 8 4" xfId="14651"/>
    <cellStyle name="Başlık 3 2 3 8 4 2" xfId="14652"/>
    <cellStyle name="Başlık 3 2 3 8 4 2 2" xfId="14653"/>
    <cellStyle name="Başlık 3 2 3 8 4 2 3" xfId="14654"/>
    <cellStyle name="Başlık 3 2 3 8 4 2 4" xfId="14655"/>
    <cellStyle name="Başlık 3 2 3 8 4 2 5" xfId="14656"/>
    <cellStyle name="Başlık 3 2 3 8 4 3" xfId="14657"/>
    <cellStyle name="Başlık 3 2 3 8 4 4" xfId="14658"/>
    <cellStyle name="Başlık 3 2 3 8 4 5" xfId="14659"/>
    <cellStyle name="Başlık 3 2 3 8 4 6" xfId="14660"/>
    <cellStyle name="Başlık 3 2 3 8 5" xfId="14661"/>
    <cellStyle name="Başlık 3 2 3 8 5 2" xfId="14662"/>
    <cellStyle name="Başlık 3 2 3 8 5 2 2" xfId="14663"/>
    <cellStyle name="Başlık 3 2 3 8 5 2 3" xfId="14664"/>
    <cellStyle name="Başlık 3 2 3 8 5 2 4" xfId="14665"/>
    <cellStyle name="Başlık 3 2 3 8 5 2 5" xfId="14666"/>
    <cellStyle name="Başlık 3 2 3 8 5 3" xfId="14667"/>
    <cellStyle name="Başlık 3 2 3 8 5 4" xfId="14668"/>
    <cellStyle name="Başlık 3 2 3 8 5 5" xfId="14669"/>
    <cellStyle name="Başlık 3 2 3 8 5 6" xfId="14670"/>
    <cellStyle name="Başlık 3 2 3 8 6" xfId="14671"/>
    <cellStyle name="Başlık 3 2 3 8 6 2" xfId="14672"/>
    <cellStyle name="Başlık 3 2 3 8 6 2 2" xfId="14673"/>
    <cellStyle name="Başlık 3 2 3 8 6 2 3" xfId="14674"/>
    <cellStyle name="Başlık 3 2 3 8 6 2 4" xfId="14675"/>
    <cellStyle name="Başlık 3 2 3 8 6 2 5" xfId="14676"/>
    <cellStyle name="Başlık 3 2 3 8 6 3" xfId="14677"/>
    <cellStyle name="Başlık 3 2 3 8 6 4" xfId="14678"/>
    <cellStyle name="Başlık 3 2 3 8 6 5" xfId="14679"/>
    <cellStyle name="Başlık 3 2 3 8 6 6" xfId="14680"/>
    <cellStyle name="Başlık 3 2 3 8 7" xfId="14681"/>
    <cellStyle name="Başlık 3 2 3 8 7 2" xfId="14682"/>
    <cellStyle name="Başlık 3 2 3 8 7 2 2" xfId="14683"/>
    <cellStyle name="Başlık 3 2 3 8 7 2 3" xfId="14684"/>
    <cellStyle name="Başlık 3 2 3 8 7 2 4" xfId="14685"/>
    <cellStyle name="Başlık 3 2 3 8 7 2 5" xfId="14686"/>
    <cellStyle name="Başlık 3 2 3 8 7 3" xfId="14687"/>
    <cellStyle name="Başlık 3 2 3 8 7 4" xfId="14688"/>
    <cellStyle name="Başlık 3 2 3 8 7 5" xfId="14689"/>
    <cellStyle name="Başlık 3 2 3 8 7 6" xfId="14690"/>
    <cellStyle name="Başlık 3 2 3 8 8" xfId="14691"/>
    <cellStyle name="Başlık 3 2 3 8 8 2" xfId="14692"/>
    <cellStyle name="Başlık 3 2 3 8 8 2 2" xfId="14693"/>
    <cellStyle name="Başlık 3 2 3 8 8 2 3" xfId="14694"/>
    <cellStyle name="Başlık 3 2 3 8 8 2 4" xfId="14695"/>
    <cellStyle name="Başlık 3 2 3 8 8 2 5" xfId="14696"/>
    <cellStyle name="Başlık 3 2 3 8 8 3" xfId="14697"/>
    <cellStyle name="Başlık 3 2 3 8 8 4" xfId="14698"/>
    <cellStyle name="Başlık 3 2 3 8 8 5" xfId="14699"/>
    <cellStyle name="Başlık 3 2 3 8 8 6" xfId="14700"/>
    <cellStyle name="Başlık 3 2 3 8 9" xfId="14701"/>
    <cellStyle name="Başlık 3 2 3 8 9 2" xfId="14702"/>
    <cellStyle name="Başlık 3 2 3 8 9 2 2" xfId="14703"/>
    <cellStyle name="Başlık 3 2 3 8 9 2 3" xfId="14704"/>
    <cellStyle name="Başlık 3 2 3 8 9 2 4" xfId="14705"/>
    <cellStyle name="Başlık 3 2 3 8 9 2 5" xfId="14706"/>
    <cellStyle name="Başlık 3 2 3 8 9 3" xfId="14707"/>
    <cellStyle name="Başlık 3 2 3 8 9 4" xfId="14708"/>
    <cellStyle name="Başlık 3 2 3 8 9 5" xfId="14709"/>
    <cellStyle name="Başlık 3 2 3 8 9 6" xfId="14710"/>
    <cellStyle name="Başlık 3 2 3 9" xfId="14711"/>
    <cellStyle name="Başlık 3 2 3 9 10" xfId="14712"/>
    <cellStyle name="Başlık 3 2 3 9 10 2" xfId="14713"/>
    <cellStyle name="Başlık 3 2 3 9 10 2 2" xfId="14714"/>
    <cellStyle name="Başlık 3 2 3 9 10 2 3" xfId="14715"/>
    <cellStyle name="Başlık 3 2 3 9 10 2 4" xfId="14716"/>
    <cellStyle name="Başlık 3 2 3 9 10 2 5" xfId="14717"/>
    <cellStyle name="Başlık 3 2 3 9 10 3" xfId="14718"/>
    <cellStyle name="Başlık 3 2 3 9 10 4" xfId="14719"/>
    <cellStyle name="Başlık 3 2 3 9 10 5" xfId="14720"/>
    <cellStyle name="Başlık 3 2 3 9 10 6" xfId="14721"/>
    <cellStyle name="Başlık 3 2 3 9 11" xfId="14722"/>
    <cellStyle name="Başlık 3 2 3 9 11 2" xfId="14723"/>
    <cellStyle name="Başlık 3 2 3 9 11 2 2" xfId="14724"/>
    <cellStyle name="Başlık 3 2 3 9 11 2 3" xfId="14725"/>
    <cellStyle name="Başlık 3 2 3 9 11 2 4" xfId="14726"/>
    <cellStyle name="Başlık 3 2 3 9 11 2 5" xfId="14727"/>
    <cellStyle name="Başlık 3 2 3 9 11 3" xfId="14728"/>
    <cellStyle name="Başlık 3 2 3 9 11 4" xfId="14729"/>
    <cellStyle name="Başlık 3 2 3 9 11 5" xfId="14730"/>
    <cellStyle name="Başlık 3 2 3 9 11 6" xfId="14731"/>
    <cellStyle name="Başlık 3 2 3 9 12" xfId="14732"/>
    <cellStyle name="Başlık 3 2 3 9 12 2" xfId="14733"/>
    <cellStyle name="Başlık 3 2 3 9 12 2 2" xfId="14734"/>
    <cellStyle name="Başlık 3 2 3 9 12 2 3" xfId="14735"/>
    <cellStyle name="Başlık 3 2 3 9 12 2 4" xfId="14736"/>
    <cellStyle name="Başlık 3 2 3 9 12 2 5" xfId="14737"/>
    <cellStyle name="Başlık 3 2 3 9 12 3" xfId="14738"/>
    <cellStyle name="Başlık 3 2 3 9 12 4" xfId="14739"/>
    <cellStyle name="Başlık 3 2 3 9 12 5" xfId="14740"/>
    <cellStyle name="Başlık 3 2 3 9 12 6" xfId="14741"/>
    <cellStyle name="Başlık 3 2 3 9 13" xfId="14742"/>
    <cellStyle name="Başlık 3 2 3 9 13 2" xfId="14743"/>
    <cellStyle name="Başlık 3 2 3 9 13 2 2" xfId="14744"/>
    <cellStyle name="Başlık 3 2 3 9 13 2 3" xfId="14745"/>
    <cellStyle name="Başlık 3 2 3 9 13 2 4" xfId="14746"/>
    <cellStyle name="Başlık 3 2 3 9 13 2 5" xfId="14747"/>
    <cellStyle name="Başlık 3 2 3 9 13 3" xfId="14748"/>
    <cellStyle name="Başlık 3 2 3 9 13 4" xfId="14749"/>
    <cellStyle name="Başlık 3 2 3 9 13 5" xfId="14750"/>
    <cellStyle name="Başlık 3 2 3 9 13 6" xfId="14751"/>
    <cellStyle name="Başlık 3 2 3 9 14" xfId="14752"/>
    <cellStyle name="Başlık 3 2 3 9 14 2" xfId="14753"/>
    <cellStyle name="Başlık 3 2 3 9 14 2 2" xfId="14754"/>
    <cellStyle name="Başlık 3 2 3 9 14 2 3" xfId="14755"/>
    <cellStyle name="Başlık 3 2 3 9 14 2 4" xfId="14756"/>
    <cellStyle name="Başlık 3 2 3 9 14 2 5" xfId="14757"/>
    <cellStyle name="Başlık 3 2 3 9 14 3" xfId="14758"/>
    <cellStyle name="Başlık 3 2 3 9 14 4" xfId="14759"/>
    <cellStyle name="Başlık 3 2 3 9 14 5" xfId="14760"/>
    <cellStyle name="Başlık 3 2 3 9 14 6" xfId="14761"/>
    <cellStyle name="Başlık 3 2 3 9 15" xfId="14762"/>
    <cellStyle name="Başlık 3 2 3 9 15 2" xfId="14763"/>
    <cellStyle name="Başlık 3 2 3 9 15 2 2" xfId="14764"/>
    <cellStyle name="Başlık 3 2 3 9 15 2 3" xfId="14765"/>
    <cellStyle name="Başlık 3 2 3 9 15 2 4" xfId="14766"/>
    <cellStyle name="Başlık 3 2 3 9 15 2 5" xfId="14767"/>
    <cellStyle name="Başlık 3 2 3 9 15 3" xfId="14768"/>
    <cellStyle name="Başlık 3 2 3 9 15 4" xfId="14769"/>
    <cellStyle name="Başlık 3 2 3 9 15 5" xfId="14770"/>
    <cellStyle name="Başlık 3 2 3 9 15 6" xfId="14771"/>
    <cellStyle name="Başlık 3 2 3 9 16" xfId="14772"/>
    <cellStyle name="Başlık 3 2 3 9 16 2" xfId="14773"/>
    <cellStyle name="Başlık 3 2 3 9 16 2 2" xfId="14774"/>
    <cellStyle name="Başlık 3 2 3 9 16 2 3" xfId="14775"/>
    <cellStyle name="Başlık 3 2 3 9 16 2 4" xfId="14776"/>
    <cellStyle name="Başlık 3 2 3 9 16 2 5" xfId="14777"/>
    <cellStyle name="Başlık 3 2 3 9 16 3" xfId="14778"/>
    <cellStyle name="Başlık 3 2 3 9 16 4" xfId="14779"/>
    <cellStyle name="Başlık 3 2 3 9 16 5" xfId="14780"/>
    <cellStyle name="Başlık 3 2 3 9 16 6" xfId="14781"/>
    <cellStyle name="Başlık 3 2 3 9 17" xfId="14782"/>
    <cellStyle name="Başlık 3 2 3 9 17 2" xfId="14783"/>
    <cellStyle name="Başlık 3 2 3 9 17 3" xfId="14784"/>
    <cellStyle name="Başlık 3 2 3 9 17 4" xfId="14785"/>
    <cellStyle name="Başlık 3 2 3 9 17 5" xfId="14786"/>
    <cellStyle name="Başlık 3 2 3 9 18" xfId="14787"/>
    <cellStyle name="Başlık 3 2 3 9 19" xfId="14788"/>
    <cellStyle name="Başlık 3 2 3 9 2" xfId="14789"/>
    <cellStyle name="Başlık 3 2 3 9 2 10" xfId="14790"/>
    <cellStyle name="Başlık 3 2 3 9 2 10 2" xfId="14791"/>
    <cellStyle name="Başlık 3 2 3 9 2 10 2 2" xfId="14792"/>
    <cellStyle name="Başlık 3 2 3 9 2 10 2 3" xfId="14793"/>
    <cellStyle name="Başlık 3 2 3 9 2 10 2 4" xfId="14794"/>
    <cellStyle name="Başlık 3 2 3 9 2 10 2 5" xfId="14795"/>
    <cellStyle name="Başlık 3 2 3 9 2 10 3" xfId="14796"/>
    <cellStyle name="Başlık 3 2 3 9 2 10 4" xfId="14797"/>
    <cellStyle name="Başlık 3 2 3 9 2 10 5" xfId="14798"/>
    <cellStyle name="Başlık 3 2 3 9 2 10 6" xfId="14799"/>
    <cellStyle name="Başlık 3 2 3 9 2 11" xfId="14800"/>
    <cellStyle name="Başlık 3 2 3 9 2 11 2" xfId="14801"/>
    <cellStyle name="Başlık 3 2 3 9 2 11 2 2" xfId="14802"/>
    <cellStyle name="Başlık 3 2 3 9 2 11 2 3" xfId="14803"/>
    <cellStyle name="Başlık 3 2 3 9 2 11 2 4" xfId="14804"/>
    <cellStyle name="Başlık 3 2 3 9 2 11 2 5" xfId="14805"/>
    <cellStyle name="Başlık 3 2 3 9 2 11 3" xfId="14806"/>
    <cellStyle name="Başlık 3 2 3 9 2 11 4" xfId="14807"/>
    <cellStyle name="Başlık 3 2 3 9 2 11 5" xfId="14808"/>
    <cellStyle name="Başlık 3 2 3 9 2 11 6" xfId="14809"/>
    <cellStyle name="Başlık 3 2 3 9 2 12" xfId="14810"/>
    <cellStyle name="Başlık 3 2 3 9 2 12 2" xfId="14811"/>
    <cellStyle name="Başlık 3 2 3 9 2 12 2 2" xfId="14812"/>
    <cellStyle name="Başlık 3 2 3 9 2 12 2 3" xfId="14813"/>
    <cellStyle name="Başlık 3 2 3 9 2 12 2 4" xfId="14814"/>
    <cellStyle name="Başlık 3 2 3 9 2 12 2 5" xfId="14815"/>
    <cellStyle name="Başlık 3 2 3 9 2 12 3" xfId="14816"/>
    <cellStyle name="Başlık 3 2 3 9 2 12 4" xfId="14817"/>
    <cellStyle name="Başlık 3 2 3 9 2 12 5" xfId="14818"/>
    <cellStyle name="Başlık 3 2 3 9 2 12 6" xfId="14819"/>
    <cellStyle name="Başlık 3 2 3 9 2 13" xfId="14820"/>
    <cellStyle name="Başlık 3 2 3 9 2 13 2" xfId="14821"/>
    <cellStyle name="Başlık 3 2 3 9 2 13 2 2" xfId="14822"/>
    <cellStyle name="Başlık 3 2 3 9 2 13 2 3" xfId="14823"/>
    <cellStyle name="Başlık 3 2 3 9 2 13 2 4" xfId="14824"/>
    <cellStyle name="Başlık 3 2 3 9 2 13 2 5" xfId="14825"/>
    <cellStyle name="Başlık 3 2 3 9 2 13 3" xfId="14826"/>
    <cellStyle name="Başlık 3 2 3 9 2 13 4" xfId="14827"/>
    <cellStyle name="Başlık 3 2 3 9 2 13 5" xfId="14828"/>
    <cellStyle name="Başlık 3 2 3 9 2 13 6" xfId="14829"/>
    <cellStyle name="Başlık 3 2 3 9 2 14" xfId="14830"/>
    <cellStyle name="Başlık 3 2 3 9 2 14 2" xfId="14831"/>
    <cellStyle name="Başlık 3 2 3 9 2 14 3" xfId="14832"/>
    <cellStyle name="Başlık 3 2 3 9 2 14 4" xfId="14833"/>
    <cellStyle name="Başlık 3 2 3 9 2 14 5" xfId="14834"/>
    <cellStyle name="Başlık 3 2 3 9 2 15" xfId="14835"/>
    <cellStyle name="Başlık 3 2 3 9 2 16" xfId="14836"/>
    <cellStyle name="Başlık 3 2 3 9 2 17" xfId="14837"/>
    <cellStyle name="Başlık 3 2 3 9 2 18" xfId="14838"/>
    <cellStyle name="Başlık 3 2 3 9 2 2" xfId="14839"/>
    <cellStyle name="Başlık 3 2 3 9 2 2 2" xfId="14840"/>
    <cellStyle name="Başlık 3 2 3 9 2 2 2 2" xfId="14841"/>
    <cellStyle name="Başlık 3 2 3 9 2 2 2 3" xfId="14842"/>
    <cellStyle name="Başlık 3 2 3 9 2 2 2 4" xfId="14843"/>
    <cellStyle name="Başlık 3 2 3 9 2 2 2 5" xfId="14844"/>
    <cellStyle name="Başlık 3 2 3 9 2 2 3" xfId="14845"/>
    <cellStyle name="Başlık 3 2 3 9 2 2 4" xfId="14846"/>
    <cellStyle name="Başlık 3 2 3 9 2 2 5" xfId="14847"/>
    <cellStyle name="Başlık 3 2 3 9 2 2 6" xfId="14848"/>
    <cellStyle name="Başlık 3 2 3 9 2 3" xfId="14849"/>
    <cellStyle name="Başlık 3 2 3 9 2 3 2" xfId="14850"/>
    <cellStyle name="Başlık 3 2 3 9 2 3 2 2" xfId="14851"/>
    <cellStyle name="Başlık 3 2 3 9 2 3 2 3" xfId="14852"/>
    <cellStyle name="Başlık 3 2 3 9 2 3 2 4" xfId="14853"/>
    <cellStyle name="Başlık 3 2 3 9 2 3 2 5" xfId="14854"/>
    <cellStyle name="Başlık 3 2 3 9 2 3 3" xfId="14855"/>
    <cellStyle name="Başlık 3 2 3 9 2 3 4" xfId="14856"/>
    <cellStyle name="Başlık 3 2 3 9 2 3 5" xfId="14857"/>
    <cellStyle name="Başlık 3 2 3 9 2 3 6" xfId="14858"/>
    <cellStyle name="Başlık 3 2 3 9 2 4" xfId="14859"/>
    <cellStyle name="Başlık 3 2 3 9 2 4 2" xfId="14860"/>
    <cellStyle name="Başlık 3 2 3 9 2 4 2 2" xfId="14861"/>
    <cellStyle name="Başlık 3 2 3 9 2 4 2 3" xfId="14862"/>
    <cellStyle name="Başlık 3 2 3 9 2 4 2 4" xfId="14863"/>
    <cellStyle name="Başlık 3 2 3 9 2 4 2 5" xfId="14864"/>
    <cellStyle name="Başlık 3 2 3 9 2 4 3" xfId="14865"/>
    <cellStyle name="Başlık 3 2 3 9 2 4 4" xfId="14866"/>
    <cellStyle name="Başlık 3 2 3 9 2 4 5" xfId="14867"/>
    <cellStyle name="Başlık 3 2 3 9 2 4 6" xfId="14868"/>
    <cellStyle name="Başlık 3 2 3 9 2 5" xfId="14869"/>
    <cellStyle name="Başlık 3 2 3 9 2 5 2" xfId="14870"/>
    <cellStyle name="Başlık 3 2 3 9 2 5 2 2" xfId="14871"/>
    <cellStyle name="Başlık 3 2 3 9 2 5 2 3" xfId="14872"/>
    <cellStyle name="Başlık 3 2 3 9 2 5 2 4" xfId="14873"/>
    <cellStyle name="Başlık 3 2 3 9 2 5 2 5" xfId="14874"/>
    <cellStyle name="Başlık 3 2 3 9 2 5 3" xfId="14875"/>
    <cellStyle name="Başlık 3 2 3 9 2 5 4" xfId="14876"/>
    <cellStyle name="Başlık 3 2 3 9 2 5 5" xfId="14877"/>
    <cellStyle name="Başlık 3 2 3 9 2 5 6" xfId="14878"/>
    <cellStyle name="Başlık 3 2 3 9 2 6" xfId="14879"/>
    <cellStyle name="Başlık 3 2 3 9 2 6 2" xfId="14880"/>
    <cellStyle name="Başlık 3 2 3 9 2 6 2 2" xfId="14881"/>
    <cellStyle name="Başlık 3 2 3 9 2 6 2 3" xfId="14882"/>
    <cellStyle name="Başlık 3 2 3 9 2 6 2 4" xfId="14883"/>
    <cellStyle name="Başlık 3 2 3 9 2 6 2 5" xfId="14884"/>
    <cellStyle name="Başlık 3 2 3 9 2 6 3" xfId="14885"/>
    <cellStyle name="Başlık 3 2 3 9 2 6 4" xfId="14886"/>
    <cellStyle name="Başlık 3 2 3 9 2 6 5" xfId="14887"/>
    <cellStyle name="Başlık 3 2 3 9 2 6 6" xfId="14888"/>
    <cellStyle name="Başlık 3 2 3 9 2 7" xfId="14889"/>
    <cellStyle name="Başlık 3 2 3 9 2 7 2" xfId="14890"/>
    <cellStyle name="Başlık 3 2 3 9 2 7 2 2" xfId="14891"/>
    <cellStyle name="Başlık 3 2 3 9 2 7 2 3" xfId="14892"/>
    <cellStyle name="Başlık 3 2 3 9 2 7 2 4" xfId="14893"/>
    <cellStyle name="Başlık 3 2 3 9 2 7 2 5" xfId="14894"/>
    <cellStyle name="Başlık 3 2 3 9 2 7 3" xfId="14895"/>
    <cellStyle name="Başlık 3 2 3 9 2 7 4" xfId="14896"/>
    <cellStyle name="Başlık 3 2 3 9 2 7 5" xfId="14897"/>
    <cellStyle name="Başlık 3 2 3 9 2 7 6" xfId="14898"/>
    <cellStyle name="Başlık 3 2 3 9 2 8" xfId="14899"/>
    <cellStyle name="Başlık 3 2 3 9 2 8 2" xfId="14900"/>
    <cellStyle name="Başlık 3 2 3 9 2 8 2 2" xfId="14901"/>
    <cellStyle name="Başlık 3 2 3 9 2 8 2 3" xfId="14902"/>
    <cellStyle name="Başlık 3 2 3 9 2 8 2 4" xfId="14903"/>
    <cellStyle name="Başlık 3 2 3 9 2 8 2 5" xfId="14904"/>
    <cellStyle name="Başlık 3 2 3 9 2 8 3" xfId="14905"/>
    <cellStyle name="Başlık 3 2 3 9 2 8 4" xfId="14906"/>
    <cellStyle name="Başlık 3 2 3 9 2 8 5" xfId="14907"/>
    <cellStyle name="Başlık 3 2 3 9 2 8 6" xfId="14908"/>
    <cellStyle name="Başlık 3 2 3 9 2 9" xfId="14909"/>
    <cellStyle name="Başlık 3 2 3 9 2 9 2" xfId="14910"/>
    <cellStyle name="Başlık 3 2 3 9 2 9 2 2" xfId="14911"/>
    <cellStyle name="Başlık 3 2 3 9 2 9 2 3" xfId="14912"/>
    <cellStyle name="Başlık 3 2 3 9 2 9 2 4" xfId="14913"/>
    <cellStyle name="Başlık 3 2 3 9 2 9 2 5" xfId="14914"/>
    <cellStyle name="Başlık 3 2 3 9 2 9 3" xfId="14915"/>
    <cellStyle name="Başlık 3 2 3 9 2 9 4" xfId="14916"/>
    <cellStyle name="Başlık 3 2 3 9 2 9 5" xfId="14917"/>
    <cellStyle name="Başlık 3 2 3 9 2 9 6" xfId="14918"/>
    <cellStyle name="Başlık 3 2 3 9 20" xfId="14919"/>
    <cellStyle name="Başlık 3 2 3 9 21" xfId="14920"/>
    <cellStyle name="Başlık 3 2 3 9 3" xfId="14921"/>
    <cellStyle name="Başlık 3 2 3 9 3 2" xfId="14922"/>
    <cellStyle name="Başlık 3 2 3 9 3 2 2" xfId="14923"/>
    <cellStyle name="Başlık 3 2 3 9 3 2 3" xfId="14924"/>
    <cellStyle name="Başlık 3 2 3 9 3 2 4" xfId="14925"/>
    <cellStyle name="Başlık 3 2 3 9 3 2 5" xfId="14926"/>
    <cellStyle name="Başlık 3 2 3 9 3 3" xfId="14927"/>
    <cellStyle name="Başlık 3 2 3 9 3 4" xfId="14928"/>
    <cellStyle name="Başlık 3 2 3 9 3 5" xfId="14929"/>
    <cellStyle name="Başlık 3 2 3 9 3 6" xfId="14930"/>
    <cellStyle name="Başlık 3 2 3 9 4" xfId="14931"/>
    <cellStyle name="Başlık 3 2 3 9 4 2" xfId="14932"/>
    <cellStyle name="Başlık 3 2 3 9 4 2 2" xfId="14933"/>
    <cellStyle name="Başlık 3 2 3 9 4 2 3" xfId="14934"/>
    <cellStyle name="Başlık 3 2 3 9 4 2 4" xfId="14935"/>
    <cellStyle name="Başlık 3 2 3 9 4 2 5" xfId="14936"/>
    <cellStyle name="Başlık 3 2 3 9 4 3" xfId="14937"/>
    <cellStyle name="Başlık 3 2 3 9 4 4" xfId="14938"/>
    <cellStyle name="Başlık 3 2 3 9 4 5" xfId="14939"/>
    <cellStyle name="Başlık 3 2 3 9 4 6" xfId="14940"/>
    <cellStyle name="Başlık 3 2 3 9 5" xfId="14941"/>
    <cellStyle name="Başlık 3 2 3 9 5 2" xfId="14942"/>
    <cellStyle name="Başlık 3 2 3 9 5 2 2" xfId="14943"/>
    <cellStyle name="Başlık 3 2 3 9 5 2 3" xfId="14944"/>
    <cellStyle name="Başlık 3 2 3 9 5 2 4" xfId="14945"/>
    <cellStyle name="Başlık 3 2 3 9 5 2 5" xfId="14946"/>
    <cellStyle name="Başlık 3 2 3 9 5 3" xfId="14947"/>
    <cellStyle name="Başlık 3 2 3 9 5 4" xfId="14948"/>
    <cellStyle name="Başlık 3 2 3 9 5 5" xfId="14949"/>
    <cellStyle name="Başlık 3 2 3 9 5 6" xfId="14950"/>
    <cellStyle name="Başlık 3 2 3 9 6" xfId="14951"/>
    <cellStyle name="Başlık 3 2 3 9 6 2" xfId="14952"/>
    <cellStyle name="Başlık 3 2 3 9 6 2 2" xfId="14953"/>
    <cellStyle name="Başlık 3 2 3 9 6 2 3" xfId="14954"/>
    <cellStyle name="Başlık 3 2 3 9 6 2 4" xfId="14955"/>
    <cellStyle name="Başlık 3 2 3 9 6 2 5" xfId="14956"/>
    <cellStyle name="Başlık 3 2 3 9 6 3" xfId="14957"/>
    <cellStyle name="Başlık 3 2 3 9 6 4" xfId="14958"/>
    <cellStyle name="Başlık 3 2 3 9 6 5" xfId="14959"/>
    <cellStyle name="Başlık 3 2 3 9 6 6" xfId="14960"/>
    <cellStyle name="Başlık 3 2 3 9 7" xfId="14961"/>
    <cellStyle name="Başlık 3 2 3 9 7 2" xfId="14962"/>
    <cellStyle name="Başlık 3 2 3 9 7 2 2" xfId="14963"/>
    <cellStyle name="Başlık 3 2 3 9 7 2 3" xfId="14964"/>
    <cellStyle name="Başlık 3 2 3 9 7 2 4" xfId="14965"/>
    <cellStyle name="Başlık 3 2 3 9 7 2 5" xfId="14966"/>
    <cellStyle name="Başlık 3 2 3 9 7 3" xfId="14967"/>
    <cellStyle name="Başlık 3 2 3 9 7 4" xfId="14968"/>
    <cellStyle name="Başlık 3 2 3 9 7 5" xfId="14969"/>
    <cellStyle name="Başlık 3 2 3 9 7 6" xfId="14970"/>
    <cellStyle name="Başlık 3 2 3 9 8" xfId="14971"/>
    <cellStyle name="Başlık 3 2 3 9 8 2" xfId="14972"/>
    <cellStyle name="Başlık 3 2 3 9 8 2 2" xfId="14973"/>
    <cellStyle name="Başlık 3 2 3 9 8 2 3" xfId="14974"/>
    <cellStyle name="Başlık 3 2 3 9 8 2 4" xfId="14975"/>
    <cellStyle name="Başlık 3 2 3 9 8 2 5" xfId="14976"/>
    <cellStyle name="Başlık 3 2 3 9 8 3" xfId="14977"/>
    <cellStyle name="Başlık 3 2 3 9 8 4" xfId="14978"/>
    <cellStyle name="Başlık 3 2 3 9 8 5" xfId="14979"/>
    <cellStyle name="Başlık 3 2 3 9 8 6" xfId="14980"/>
    <cellStyle name="Başlık 3 2 3 9 9" xfId="14981"/>
    <cellStyle name="Başlık 3 2 3 9 9 2" xfId="14982"/>
    <cellStyle name="Başlık 3 2 3 9 9 2 2" xfId="14983"/>
    <cellStyle name="Başlık 3 2 3 9 9 2 3" xfId="14984"/>
    <cellStyle name="Başlık 3 2 3 9 9 2 4" xfId="14985"/>
    <cellStyle name="Başlık 3 2 3 9 9 2 5" xfId="14986"/>
    <cellStyle name="Başlık 3 2 3 9 9 3" xfId="14987"/>
    <cellStyle name="Başlık 3 2 3 9 9 4" xfId="14988"/>
    <cellStyle name="Başlık 3 2 3 9 9 5" xfId="14989"/>
    <cellStyle name="Başlık 3 2 3 9 9 6" xfId="14990"/>
    <cellStyle name="Başlık 3 2 30" xfId="14991"/>
    <cellStyle name="Başlık 3 2 30 2" xfId="14992"/>
    <cellStyle name="Başlık 3 2 30 2 2" xfId="14993"/>
    <cellStyle name="Başlık 3 2 30 2 3" xfId="14994"/>
    <cellStyle name="Başlık 3 2 30 2 4" xfId="14995"/>
    <cellStyle name="Başlık 3 2 30 2 5" xfId="14996"/>
    <cellStyle name="Başlık 3 2 30 3" xfId="14997"/>
    <cellStyle name="Başlık 3 2 30 4" xfId="14998"/>
    <cellStyle name="Başlık 3 2 30 5" xfId="14999"/>
    <cellStyle name="Başlık 3 2 30 6" xfId="15000"/>
    <cellStyle name="Başlık 3 2 31" xfId="15001"/>
    <cellStyle name="Başlık 3 2 31 2" xfId="15002"/>
    <cellStyle name="Başlık 3 2 31 2 2" xfId="15003"/>
    <cellStyle name="Başlık 3 2 31 2 3" xfId="15004"/>
    <cellStyle name="Başlık 3 2 31 2 4" xfId="15005"/>
    <cellStyle name="Başlık 3 2 31 2 5" xfId="15006"/>
    <cellStyle name="Başlık 3 2 31 3" xfId="15007"/>
    <cellStyle name="Başlık 3 2 31 4" xfId="15008"/>
    <cellStyle name="Başlık 3 2 31 5" xfId="15009"/>
    <cellStyle name="Başlık 3 2 31 6" xfId="15010"/>
    <cellStyle name="Başlık 3 2 32" xfId="15011"/>
    <cellStyle name="Başlık 3 2 32 2" xfId="15012"/>
    <cellStyle name="Başlık 3 2 32 2 2" xfId="15013"/>
    <cellStyle name="Başlık 3 2 32 2 3" xfId="15014"/>
    <cellStyle name="Başlık 3 2 32 2 4" xfId="15015"/>
    <cellStyle name="Başlık 3 2 32 2 5" xfId="15016"/>
    <cellStyle name="Başlık 3 2 32 3" xfId="15017"/>
    <cellStyle name="Başlık 3 2 32 4" xfId="15018"/>
    <cellStyle name="Başlık 3 2 32 5" xfId="15019"/>
    <cellStyle name="Başlık 3 2 32 6" xfId="15020"/>
    <cellStyle name="Başlık 3 2 33" xfId="15021"/>
    <cellStyle name="Başlık 3 2 33 2" xfId="15022"/>
    <cellStyle name="Başlık 3 2 33 2 2" xfId="15023"/>
    <cellStyle name="Başlık 3 2 33 2 3" xfId="15024"/>
    <cellStyle name="Başlık 3 2 33 2 4" xfId="15025"/>
    <cellStyle name="Başlık 3 2 33 2 5" xfId="15026"/>
    <cellStyle name="Başlık 3 2 33 3" xfId="15027"/>
    <cellStyle name="Başlık 3 2 33 4" xfId="15028"/>
    <cellStyle name="Başlık 3 2 33 5" xfId="15029"/>
    <cellStyle name="Başlık 3 2 33 6" xfId="15030"/>
    <cellStyle name="Başlık 3 2 34" xfId="15031"/>
    <cellStyle name="Başlık 3 2 34 2" xfId="15032"/>
    <cellStyle name="Başlık 3 2 34 2 2" xfId="15033"/>
    <cellStyle name="Başlık 3 2 34 2 3" xfId="15034"/>
    <cellStyle name="Başlık 3 2 34 2 4" xfId="15035"/>
    <cellStyle name="Başlık 3 2 34 2 5" xfId="15036"/>
    <cellStyle name="Başlık 3 2 34 3" xfId="15037"/>
    <cellStyle name="Başlık 3 2 34 4" xfId="15038"/>
    <cellStyle name="Başlık 3 2 34 5" xfId="15039"/>
    <cellStyle name="Başlık 3 2 34 6" xfId="15040"/>
    <cellStyle name="Başlık 3 2 35" xfId="15041"/>
    <cellStyle name="Başlık 3 2 35 2" xfId="15042"/>
    <cellStyle name="Başlık 3 2 35 2 2" xfId="15043"/>
    <cellStyle name="Başlık 3 2 35 2 3" xfId="15044"/>
    <cellStyle name="Başlık 3 2 35 2 4" xfId="15045"/>
    <cellStyle name="Başlık 3 2 35 2 5" xfId="15046"/>
    <cellStyle name="Başlık 3 2 35 3" xfId="15047"/>
    <cellStyle name="Başlık 3 2 35 4" xfId="15048"/>
    <cellStyle name="Başlık 3 2 35 5" xfId="15049"/>
    <cellStyle name="Başlık 3 2 35 6" xfId="15050"/>
    <cellStyle name="Başlık 3 2 36" xfId="15051"/>
    <cellStyle name="Başlık 3 2 36 2" xfId="15052"/>
    <cellStyle name="Başlık 3 2 36 2 2" xfId="15053"/>
    <cellStyle name="Başlık 3 2 36 2 3" xfId="15054"/>
    <cellStyle name="Başlık 3 2 36 2 4" xfId="15055"/>
    <cellStyle name="Başlık 3 2 36 2 5" xfId="15056"/>
    <cellStyle name="Başlık 3 2 36 3" xfId="15057"/>
    <cellStyle name="Başlık 3 2 36 4" xfId="15058"/>
    <cellStyle name="Başlık 3 2 36 5" xfId="15059"/>
    <cellStyle name="Başlık 3 2 36 6" xfId="15060"/>
    <cellStyle name="Başlık 3 2 37" xfId="15061"/>
    <cellStyle name="Başlık 3 2 37 2" xfId="15062"/>
    <cellStyle name="Başlık 3 2 37 2 2" xfId="15063"/>
    <cellStyle name="Başlık 3 2 37 2 3" xfId="15064"/>
    <cellStyle name="Başlık 3 2 37 2 4" xfId="15065"/>
    <cellStyle name="Başlık 3 2 37 2 5" xfId="15066"/>
    <cellStyle name="Başlık 3 2 37 3" xfId="15067"/>
    <cellStyle name="Başlık 3 2 37 4" xfId="15068"/>
    <cellStyle name="Başlık 3 2 37 5" xfId="15069"/>
    <cellStyle name="Başlık 3 2 37 6" xfId="15070"/>
    <cellStyle name="Başlık 3 2 38" xfId="15071"/>
    <cellStyle name="Başlık 3 2 38 2" xfId="15072"/>
    <cellStyle name="Başlık 3 2 38 2 2" xfId="15073"/>
    <cellStyle name="Başlık 3 2 38 2 3" xfId="15074"/>
    <cellStyle name="Başlık 3 2 38 2 4" xfId="15075"/>
    <cellStyle name="Başlık 3 2 38 2 5" xfId="15076"/>
    <cellStyle name="Başlık 3 2 38 3" xfId="15077"/>
    <cellStyle name="Başlık 3 2 38 4" xfId="15078"/>
    <cellStyle name="Başlık 3 2 38 5" xfId="15079"/>
    <cellStyle name="Başlık 3 2 38 6" xfId="15080"/>
    <cellStyle name="Başlık 3 2 39" xfId="15081"/>
    <cellStyle name="Başlık 3 2 39 2" xfId="15082"/>
    <cellStyle name="Başlık 3 2 39 2 2" xfId="15083"/>
    <cellStyle name="Başlık 3 2 39 2 3" xfId="15084"/>
    <cellStyle name="Başlık 3 2 39 2 4" xfId="15085"/>
    <cellStyle name="Başlık 3 2 39 2 5" xfId="15086"/>
    <cellStyle name="Başlık 3 2 39 3" xfId="15087"/>
    <cellStyle name="Başlık 3 2 39 4" xfId="15088"/>
    <cellStyle name="Başlık 3 2 39 5" xfId="15089"/>
    <cellStyle name="Başlık 3 2 39 6" xfId="15090"/>
    <cellStyle name="Başlık 3 2 4" xfId="15091"/>
    <cellStyle name="Başlık 3 2 4 10" xfId="15092"/>
    <cellStyle name="Başlık 3 2 4 10 2" xfId="15093"/>
    <cellStyle name="Başlık 3 2 4 10 2 2" xfId="15094"/>
    <cellStyle name="Başlık 3 2 4 10 2 3" xfId="15095"/>
    <cellStyle name="Başlık 3 2 4 10 2 4" xfId="15096"/>
    <cellStyle name="Başlık 3 2 4 10 2 5" xfId="15097"/>
    <cellStyle name="Başlık 3 2 4 10 3" xfId="15098"/>
    <cellStyle name="Başlık 3 2 4 10 4" xfId="15099"/>
    <cellStyle name="Başlık 3 2 4 10 5" xfId="15100"/>
    <cellStyle name="Başlık 3 2 4 10 6" xfId="15101"/>
    <cellStyle name="Başlık 3 2 4 11" xfId="15102"/>
    <cellStyle name="Başlık 3 2 4 11 2" xfId="15103"/>
    <cellStyle name="Başlık 3 2 4 11 2 2" xfId="15104"/>
    <cellStyle name="Başlık 3 2 4 11 2 3" xfId="15105"/>
    <cellStyle name="Başlık 3 2 4 11 2 4" xfId="15106"/>
    <cellStyle name="Başlık 3 2 4 11 2 5" xfId="15107"/>
    <cellStyle name="Başlık 3 2 4 11 3" xfId="15108"/>
    <cellStyle name="Başlık 3 2 4 11 4" xfId="15109"/>
    <cellStyle name="Başlık 3 2 4 11 5" xfId="15110"/>
    <cellStyle name="Başlık 3 2 4 11 6" xfId="15111"/>
    <cellStyle name="Başlık 3 2 4 12" xfId="15112"/>
    <cellStyle name="Başlık 3 2 4 12 2" xfId="15113"/>
    <cellStyle name="Başlık 3 2 4 12 2 2" xfId="15114"/>
    <cellStyle name="Başlık 3 2 4 12 2 3" xfId="15115"/>
    <cellStyle name="Başlık 3 2 4 12 2 4" xfId="15116"/>
    <cellStyle name="Başlık 3 2 4 12 2 5" xfId="15117"/>
    <cellStyle name="Başlık 3 2 4 12 3" xfId="15118"/>
    <cellStyle name="Başlık 3 2 4 12 4" xfId="15119"/>
    <cellStyle name="Başlık 3 2 4 12 5" xfId="15120"/>
    <cellStyle name="Başlık 3 2 4 12 6" xfId="15121"/>
    <cellStyle name="Başlık 3 2 4 13" xfId="15122"/>
    <cellStyle name="Başlık 3 2 4 13 2" xfId="15123"/>
    <cellStyle name="Başlık 3 2 4 13 2 2" xfId="15124"/>
    <cellStyle name="Başlık 3 2 4 13 2 3" xfId="15125"/>
    <cellStyle name="Başlık 3 2 4 13 2 4" xfId="15126"/>
    <cellStyle name="Başlık 3 2 4 13 2 5" xfId="15127"/>
    <cellStyle name="Başlık 3 2 4 13 3" xfId="15128"/>
    <cellStyle name="Başlık 3 2 4 13 4" xfId="15129"/>
    <cellStyle name="Başlık 3 2 4 13 5" xfId="15130"/>
    <cellStyle name="Başlık 3 2 4 13 6" xfId="15131"/>
    <cellStyle name="Başlık 3 2 4 14" xfId="15132"/>
    <cellStyle name="Başlık 3 2 4 14 2" xfId="15133"/>
    <cellStyle name="Başlık 3 2 4 14 2 2" xfId="15134"/>
    <cellStyle name="Başlık 3 2 4 14 2 3" xfId="15135"/>
    <cellStyle name="Başlık 3 2 4 14 2 4" xfId="15136"/>
    <cellStyle name="Başlık 3 2 4 14 2 5" xfId="15137"/>
    <cellStyle name="Başlık 3 2 4 14 3" xfId="15138"/>
    <cellStyle name="Başlık 3 2 4 14 4" xfId="15139"/>
    <cellStyle name="Başlık 3 2 4 14 5" xfId="15140"/>
    <cellStyle name="Başlık 3 2 4 14 6" xfId="15141"/>
    <cellStyle name="Başlık 3 2 4 15" xfId="15142"/>
    <cellStyle name="Başlık 3 2 4 15 2" xfId="15143"/>
    <cellStyle name="Başlık 3 2 4 15 2 2" xfId="15144"/>
    <cellStyle name="Başlık 3 2 4 15 2 3" xfId="15145"/>
    <cellStyle name="Başlık 3 2 4 15 2 4" xfId="15146"/>
    <cellStyle name="Başlık 3 2 4 15 2 5" xfId="15147"/>
    <cellStyle name="Başlık 3 2 4 15 3" xfId="15148"/>
    <cellStyle name="Başlık 3 2 4 15 4" xfId="15149"/>
    <cellStyle name="Başlık 3 2 4 15 5" xfId="15150"/>
    <cellStyle name="Başlık 3 2 4 15 6" xfId="15151"/>
    <cellStyle name="Başlık 3 2 4 16" xfId="15152"/>
    <cellStyle name="Başlık 3 2 4 16 2" xfId="15153"/>
    <cellStyle name="Başlık 3 2 4 16 2 2" xfId="15154"/>
    <cellStyle name="Başlık 3 2 4 16 2 3" xfId="15155"/>
    <cellStyle name="Başlık 3 2 4 16 2 4" xfId="15156"/>
    <cellStyle name="Başlık 3 2 4 16 2 5" xfId="15157"/>
    <cellStyle name="Başlık 3 2 4 16 3" xfId="15158"/>
    <cellStyle name="Başlık 3 2 4 16 4" xfId="15159"/>
    <cellStyle name="Başlık 3 2 4 16 5" xfId="15160"/>
    <cellStyle name="Başlık 3 2 4 16 6" xfId="15161"/>
    <cellStyle name="Başlık 3 2 4 17" xfId="15162"/>
    <cellStyle name="Başlık 3 2 4 17 2" xfId="15163"/>
    <cellStyle name="Başlık 3 2 4 17 3" xfId="15164"/>
    <cellStyle name="Başlık 3 2 4 17 4" xfId="15165"/>
    <cellStyle name="Başlık 3 2 4 17 5" xfId="15166"/>
    <cellStyle name="Başlık 3 2 4 18" xfId="15167"/>
    <cellStyle name="Başlık 3 2 4 19" xfId="15168"/>
    <cellStyle name="Başlık 3 2 4 2" xfId="15169"/>
    <cellStyle name="Başlık 3 2 4 2 10" xfId="15170"/>
    <cellStyle name="Başlık 3 2 4 2 10 2" xfId="15171"/>
    <cellStyle name="Başlık 3 2 4 2 10 2 2" xfId="15172"/>
    <cellStyle name="Başlık 3 2 4 2 10 2 3" xfId="15173"/>
    <cellStyle name="Başlık 3 2 4 2 10 2 4" xfId="15174"/>
    <cellStyle name="Başlık 3 2 4 2 10 2 5" xfId="15175"/>
    <cellStyle name="Başlık 3 2 4 2 10 3" xfId="15176"/>
    <cellStyle name="Başlık 3 2 4 2 10 4" xfId="15177"/>
    <cellStyle name="Başlık 3 2 4 2 10 5" xfId="15178"/>
    <cellStyle name="Başlık 3 2 4 2 10 6" xfId="15179"/>
    <cellStyle name="Başlık 3 2 4 2 11" xfId="15180"/>
    <cellStyle name="Başlık 3 2 4 2 11 2" xfId="15181"/>
    <cellStyle name="Başlık 3 2 4 2 11 2 2" xfId="15182"/>
    <cellStyle name="Başlık 3 2 4 2 11 2 3" xfId="15183"/>
    <cellStyle name="Başlık 3 2 4 2 11 2 4" xfId="15184"/>
    <cellStyle name="Başlık 3 2 4 2 11 2 5" xfId="15185"/>
    <cellStyle name="Başlık 3 2 4 2 11 3" xfId="15186"/>
    <cellStyle name="Başlık 3 2 4 2 11 4" xfId="15187"/>
    <cellStyle name="Başlık 3 2 4 2 11 5" xfId="15188"/>
    <cellStyle name="Başlık 3 2 4 2 11 6" xfId="15189"/>
    <cellStyle name="Başlık 3 2 4 2 12" xfId="15190"/>
    <cellStyle name="Başlık 3 2 4 2 12 2" xfId="15191"/>
    <cellStyle name="Başlık 3 2 4 2 12 2 2" xfId="15192"/>
    <cellStyle name="Başlık 3 2 4 2 12 2 3" xfId="15193"/>
    <cellStyle name="Başlık 3 2 4 2 12 2 4" xfId="15194"/>
    <cellStyle name="Başlık 3 2 4 2 12 2 5" xfId="15195"/>
    <cellStyle name="Başlık 3 2 4 2 12 3" xfId="15196"/>
    <cellStyle name="Başlık 3 2 4 2 12 4" xfId="15197"/>
    <cellStyle name="Başlık 3 2 4 2 12 5" xfId="15198"/>
    <cellStyle name="Başlık 3 2 4 2 12 6" xfId="15199"/>
    <cellStyle name="Başlık 3 2 4 2 13" xfId="15200"/>
    <cellStyle name="Başlık 3 2 4 2 13 2" xfId="15201"/>
    <cellStyle name="Başlık 3 2 4 2 13 2 2" xfId="15202"/>
    <cellStyle name="Başlık 3 2 4 2 13 2 3" xfId="15203"/>
    <cellStyle name="Başlık 3 2 4 2 13 2 4" xfId="15204"/>
    <cellStyle name="Başlık 3 2 4 2 13 2 5" xfId="15205"/>
    <cellStyle name="Başlık 3 2 4 2 13 3" xfId="15206"/>
    <cellStyle name="Başlık 3 2 4 2 13 4" xfId="15207"/>
    <cellStyle name="Başlık 3 2 4 2 13 5" xfId="15208"/>
    <cellStyle name="Başlık 3 2 4 2 13 6" xfId="15209"/>
    <cellStyle name="Başlık 3 2 4 2 14" xfId="15210"/>
    <cellStyle name="Başlık 3 2 4 2 14 2" xfId="15211"/>
    <cellStyle name="Başlık 3 2 4 2 14 3" xfId="15212"/>
    <cellStyle name="Başlık 3 2 4 2 14 4" xfId="15213"/>
    <cellStyle name="Başlık 3 2 4 2 14 5" xfId="15214"/>
    <cellStyle name="Başlık 3 2 4 2 15" xfId="15215"/>
    <cellStyle name="Başlık 3 2 4 2 16" xfId="15216"/>
    <cellStyle name="Başlık 3 2 4 2 17" xfId="15217"/>
    <cellStyle name="Başlık 3 2 4 2 18" xfId="15218"/>
    <cellStyle name="Başlık 3 2 4 2 2" xfId="15219"/>
    <cellStyle name="Başlık 3 2 4 2 2 2" xfId="15220"/>
    <cellStyle name="Başlık 3 2 4 2 2 2 2" xfId="15221"/>
    <cellStyle name="Başlık 3 2 4 2 2 2 3" xfId="15222"/>
    <cellStyle name="Başlık 3 2 4 2 2 2 4" xfId="15223"/>
    <cellStyle name="Başlık 3 2 4 2 2 2 5" xfId="15224"/>
    <cellStyle name="Başlık 3 2 4 2 2 3" xfId="15225"/>
    <cellStyle name="Başlık 3 2 4 2 2 4" xfId="15226"/>
    <cellStyle name="Başlık 3 2 4 2 2 5" xfId="15227"/>
    <cellStyle name="Başlık 3 2 4 2 2 6" xfId="15228"/>
    <cellStyle name="Başlık 3 2 4 2 3" xfId="15229"/>
    <cellStyle name="Başlık 3 2 4 2 3 2" xfId="15230"/>
    <cellStyle name="Başlık 3 2 4 2 3 2 2" xfId="15231"/>
    <cellStyle name="Başlık 3 2 4 2 3 2 3" xfId="15232"/>
    <cellStyle name="Başlık 3 2 4 2 3 2 4" xfId="15233"/>
    <cellStyle name="Başlık 3 2 4 2 3 2 5" xfId="15234"/>
    <cellStyle name="Başlık 3 2 4 2 3 3" xfId="15235"/>
    <cellStyle name="Başlık 3 2 4 2 3 4" xfId="15236"/>
    <cellStyle name="Başlık 3 2 4 2 3 5" xfId="15237"/>
    <cellStyle name="Başlık 3 2 4 2 3 6" xfId="15238"/>
    <cellStyle name="Başlık 3 2 4 2 4" xfId="15239"/>
    <cellStyle name="Başlık 3 2 4 2 4 2" xfId="15240"/>
    <cellStyle name="Başlık 3 2 4 2 4 2 2" xfId="15241"/>
    <cellStyle name="Başlık 3 2 4 2 4 2 3" xfId="15242"/>
    <cellStyle name="Başlık 3 2 4 2 4 2 4" xfId="15243"/>
    <cellStyle name="Başlık 3 2 4 2 4 2 5" xfId="15244"/>
    <cellStyle name="Başlık 3 2 4 2 4 3" xfId="15245"/>
    <cellStyle name="Başlık 3 2 4 2 4 4" xfId="15246"/>
    <cellStyle name="Başlık 3 2 4 2 4 5" xfId="15247"/>
    <cellStyle name="Başlık 3 2 4 2 4 6" xfId="15248"/>
    <cellStyle name="Başlık 3 2 4 2 5" xfId="15249"/>
    <cellStyle name="Başlık 3 2 4 2 5 2" xfId="15250"/>
    <cellStyle name="Başlık 3 2 4 2 5 2 2" xfId="15251"/>
    <cellStyle name="Başlık 3 2 4 2 5 2 3" xfId="15252"/>
    <cellStyle name="Başlık 3 2 4 2 5 2 4" xfId="15253"/>
    <cellStyle name="Başlık 3 2 4 2 5 2 5" xfId="15254"/>
    <cellStyle name="Başlık 3 2 4 2 5 3" xfId="15255"/>
    <cellStyle name="Başlık 3 2 4 2 5 4" xfId="15256"/>
    <cellStyle name="Başlık 3 2 4 2 5 5" xfId="15257"/>
    <cellStyle name="Başlık 3 2 4 2 5 6" xfId="15258"/>
    <cellStyle name="Başlık 3 2 4 2 6" xfId="15259"/>
    <cellStyle name="Başlık 3 2 4 2 6 2" xfId="15260"/>
    <cellStyle name="Başlık 3 2 4 2 6 2 2" xfId="15261"/>
    <cellStyle name="Başlık 3 2 4 2 6 2 3" xfId="15262"/>
    <cellStyle name="Başlık 3 2 4 2 6 2 4" xfId="15263"/>
    <cellStyle name="Başlık 3 2 4 2 6 2 5" xfId="15264"/>
    <cellStyle name="Başlık 3 2 4 2 6 3" xfId="15265"/>
    <cellStyle name="Başlık 3 2 4 2 6 4" xfId="15266"/>
    <cellStyle name="Başlık 3 2 4 2 6 5" xfId="15267"/>
    <cellStyle name="Başlık 3 2 4 2 6 6" xfId="15268"/>
    <cellStyle name="Başlık 3 2 4 2 7" xfId="15269"/>
    <cellStyle name="Başlık 3 2 4 2 7 2" xfId="15270"/>
    <cellStyle name="Başlık 3 2 4 2 7 2 2" xfId="15271"/>
    <cellStyle name="Başlık 3 2 4 2 7 2 3" xfId="15272"/>
    <cellStyle name="Başlık 3 2 4 2 7 2 4" xfId="15273"/>
    <cellStyle name="Başlık 3 2 4 2 7 2 5" xfId="15274"/>
    <cellStyle name="Başlık 3 2 4 2 7 3" xfId="15275"/>
    <cellStyle name="Başlık 3 2 4 2 7 4" xfId="15276"/>
    <cellStyle name="Başlık 3 2 4 2 7 5" xfId="15277"/>
    <cellStyle name="Başlık 3 2 4 2 7 6" xfId="15278"/>
    <cellStyle name="Başlık 3 2 4 2 8" xfId="15279"/>
    <cellStyle name="Başlık 3 2 4 2 8 2" xfId="15280"/>
    <cellStyle name="Başlık 3 2 4 2 8 2 2" xfId="15281"/>
    <cellStyle name="Başlık 3 2 4 2 8 2 3" xfId="15282"/>
    <cellStyle name="Başlık 3 2 4 2 8 2 4" xfId="15283"/>
    <cellStyle name="Başlık 3 2 4 2 8 2 5" xfId="15284"/>
    <cellStyle name="Başlık 3 2 4 2 8 3" xfId="15285"/>
    <cellStyle name="Başlık 3 2 4 2 8 4" xfId="15286"/>
    <cellStyle name="Başlık 3 2 4 2 8 5" xfId="15287"/>
    <cellStyle name="Başlık 3 2 4 2 8 6" xfId="15288"/>
    <cellStyle name="Başlık 3 2 4 2 9" xfId="15289"/>
    <cellStyle name="Başlık 3 2 4 2 9 2" xfId="15290"/>
    <cellStyle name="Başlık 3 2 4 2 9 2 2" xfId="15291"/>
    <cellStyle name="Başlık 3 2 4 2 9 2 3" xfId="15292"/>
    <cellStyle name="Başlık 3 2 4 2 9 2 4" xfId="15293"/>
    <cellStyle name="Başlık 3 2 4 2 9 2 5" xfId="15294"/>
    <cellStyle name="Başlık 3 2 4 2 9 3" xfId="15295"/>
    <cellStyle name="Başlık 3 2 4 2 9 4" xfId="15296"/>
    <cellStyle name="Başlık 3 2 4 2 9 5" xfId="15297"/>
    <cellStyle name="Başlık 3 2 4 2 9 6" xfId="15298"/>
    <cellStyle name="Başlık 3 2 4 20" xfId="15299"/>
    <cellStyle name="Başlık 3 2 4 21" xfId="15300"/>
    <cellStyle name="Başlık 3 2 4 3" xfId="15301"/>
    <cellStyle name="Başlık 3 2 4 3 2" xfId="15302"/>
    <cellStyle name="Başlık 3 2 4 3 2 2" xfId="15303"/>
    <cellStyle name="Başlık 3 2 4 3 2 3" xfId="15304"/>
    <cellStyle name="Başlık 3 2 4 3 2 4" xfId="15305"/>
    <cellStyle name="Başlık 3 2 4 3 2 5" xfId="15306"/>
    <cellStyle name="Başlık 3 2 4 3 3" xfId="15307"/>
    <cellStyle name="Başlık 3 2 4 3 4" xfId="15308"/>
    <cellStyle name="Başlık 3 2 4 3 5" xfId="15309"/>
    <cellStyle name="Başlık 3 2 4 3 6" xfId="15310"/>
    <cellStyle name="Başlık 3 2 4 4" xfId="15311"/>
    <cellStyle name="Başlık 3 2 4 4 2" xfId="15312"/>
    <cellStyle name="Başlık 3 2 4 4 2 2" xfId="15313"/>
    <cellStyle name="Başlık 3 2 4 4 2 3" xfId="15314"/>
    <cellStyle name="Başlık 3 2 4 4 2 4" xfId="15315"/>
    <cellStyle name="Başlık 3 2 4 4 2 5" xfId="15316"/>
    <cellStyle name="Başlık 3 2 4 4 3" xfId="15317"/>
    <cellStyle name="Başlık 3 2 4 4 4" xfId="15318"/>
    <cellStyle name="Başlık 3 2 4 4 5" xfId="15319"/>
    <cellStyle name="Başlık 3 2 4 4 6" xfId="15320"/>
    <cellStyle name="Başlık 3 2 4 5" xfId="15321"/>
    <cellStyle name="Başlık 3 2 4 5 2" xfId="15322"/>
    <cellStyle name="Başlık 3 2 4 5 2 2" xfId="15323"/>
    <cellStyle name="Başlık 3 2 4 5 2 3" xfId="15324"/>
    <cellStyle name="Başlık 3 2 4 5 2 4" xfId="15325"/>
    <cellStyle name="Başlık 3 2 4 5 2 5" xfId="15326"/>
    <cellStyle name="Başlık 3 2 4 5 3" xfId="15327"/>
    <cellStyle name="Başlık 3 2 4 5 4" xfId="15328"/>
    <cellStyle name="Başlık 3 2 4 5 5" xfId="15329"/>
    <cellStyle name="Başlık 3 2 4 5 6" xfId="15330"/>
    <cellStyle name="Başlık 3 2 4 6" xfId="15331"/>
    <cellStyle name="Başlık 3 2 4 6 2" xfId="15332"/>
    <cellStyle name="Başlık 3 2 4 6 2 2" xfId="15333"/>
    <cellStyle name="Başlık 3 2 4 6 2 3" xfId="15334"/>
    <cellStyle name="Başlık 3 2 4 6 2 4" xfId="15335"/>
    <cellStyle name="Başlık 3 2 4 6 2 5" xfId="15336"/>
    <cellStyle name="Başlık 3 2 4 6 3" xfId="15337"/>
    <cellStyle name="Başlık 3 2 4 6 4" xfId="15338"/>
    <cellStyle name="Başlık 3 2 4 6 5" xfId="15339"/>
    <cellStyle name="Başlık 3 2 4 6 6" xfId="15340"/>
    <cellStyle name="Başlık 3 2 4 7" xfId="15341"/>
    <cellStyle name="Başlık 3 2 4 7 2" xfId="15342"/>
    <cellStyle name="Başlık 3 2 4 7 2 2" xfId="15343"/>
    <cellStyle name="Başlık 3 2 4 7 2 3" xfId="15344"/>
    <cellStyle name="Başlık 3 2 4 7 2 4" xfId="15345"/>
    <cellStyle name="Başlık 3 2 4 7 2 5" xfId="15346"/>
    <cellStyle name="Başlık 3 2 4 7 3" xfId="15347"/>
    <cellStyle name="Başlık 3 2 4 7 4" xfId="15348"/>
    <cellStyle name="Başlık 3 2 4 7 5" xfId="15349"/>
    <cellStyle name="Başlık 3 2 4 7 6" xfId="15350"/>
    <cellStyle name="Başlık 3 2 4 8" xfId="15351"/>
    <cellStyle name="Başlık 3 2 4 8 2" xfId="15352"/>
    <cellStyle name="Başlık 3 2 4 8 2 2" xfId="15353"/>
    <cellStyle name="Başlık 3 2 4 8 2 3" xfId="15354"/>
    <cellStyle name="Başlık 3 2 4 8 2 4" xfId="15355"/>
    <cellStyle name="Başlık 3 2 4 8 2 5" xfId="15356"/>
    <cellStyle name="Başlık 3 2 4 8 3" xfId="15357"/>
    <cellStyle name="Başlık 3 2 4 8 4" xfId="15358"/>
    <cellStyle name="Başlık 3 2 4 8 5" xfId="15359"/>
    <cellStyle name="Başlık 3 2 4 8 6" xfId="15360"/>
    <cellStyle name="Başlık 3 2 4 9" xfId="15361"/>
    <cellStyle name="Başlık 3 2 4 9 2" xfId="15362"/>
    <cellStyle name="Başlık 3 2 4 9 2 2" xfId="15363"/>
    <cellStyle name="Başlık 3 2 4 9 2 3" xfId="15364"/>
    <cellStyle name="Başlık 3 2 4 9 2 4" xfId="15365"/>
    <cellStyle name="Başlık 3 2 4 9 2 5" xfId="15366"/>
    <cellStyle name="Başlık 3 2 4 9 3" xfId="15367"/>
    <cellStyle name="Başlık 3 2 4 9 4" xfId="15368"/>
    <cellStyle name="Başlık 3 2 4 9 5" xfId="15369"/>
    <cellStyle name="Başlık 3 2 4 9 6" xfId="15370"/>
    <cellStyle name="Başlık 3 2 40" xfId="15371"/>
    <cellStyle name="Başlık 3 2 40 2" xfId="15372"/>
    <cellStyle name="Başlık 3 2 40 3" xfId="15373"/>
    <cellStyle name="Başlık 3 2 40 4" xfId="15374"/>
    <cellStyle name="Başlık 3 2 40 5" xfId="15375"/>
    <cellStyle name="Başlık 3 2 41" xfId="15376"/>
    <cellStyle name="Başlık 3 2 42" xfId="15377"/>
    <cellStyle name="Başlık 3 2 43" xfId="15378"/>
    <cellStyle name="Başlık 3 2 44" xfId="15379"/>
    <cellStyle name="Başlık 3 2 45" xfId="15380"/>
    <cellStyle name="Başlık 3 2 46" xfId="15381"/>
    <cellStyle name="Başlık 3 2 47" xfId="15382"/>
    <cellStyle name="Başlık 3 2 5" xfId="15383"/>
    <cellStyle name="Başlık 3 2 5 10" xfId="15384"/>
    <cellStyle name="Başlık 3 2 5 10 2" xfId="15385"/>
    <cellStyle name="Başlık 3 2 5 10 2 2" xfId="15386"/>
    <cellStyle name="Başlık 3 2 5 10 2 3" xfId="15387"/>
    <cellStyle name="Başlık 3 2 5 10 2 4" xfId="15388"/>
    <cellStyle name="Başlık 3 2 5 10 2 5" xfId="15389"/>
    <cellStyle name="Başlık 3 2 5 10 3" xfId="15390"/>
    <cellStyle name="Başlık 3 2 5 10 4" xfId="15391"/>
    <cellStyle name="Başlık 3 2 5 10 5" xfId="15392"/>
    <cellStyle name="Başlık 3 2 5 10 6" xfId="15393"/>
    <cellStyle name="Başlık 3 2 5 11" xfId="15394"/>
    <cellStyle name="Başlık 3 2 5 11 2" xfId="15395"/>
    <cellStyle name="Başlık 3 2 5 11 2 2" xfId="15396"/>
    <cellStyle name="Başlık 3 2 5 11 2 3" xfId="15397"/>
    <cellStyle name="Başlık 3 2 5 11 2 4" xfId="15398"/>
    <cellStyle name="Başlık 3 2 5 11 2 5" xfId="15399"/>
    <cellStyle name="Başlık 3 2 5 11 3" xfId="15400"/>
    <cellStyle name="Başlık 3 2 5 11 4" xfId="15401"/>
    <cellStyle name="Başlık 3 2 5 11 5" xfId="15402"/>
    <cellStyle name="Başlık 3 2 5 11 6" xfId="15403"/>
    <cellStyle name="Başlık 3 2 5 12" xfId="15404"/>
    <cellStyle name="Başlık 3 2 5 12 2" xfId="15405"/>
    <cellStyle name="Başlık 3 2 5 12 2 2" xfId="15406"/>
    <cellStyle name="Başlık 3 2 5 12 2 3" xfId="15407"/>
    <cellStyle name="Başlık 3 2 5 12 2 4" xfId="15408"/>
    <cellStyle name="Başlık 3 2 5 12 2 5" xfId="15409"/>
    <cellStyle name="Başlık 3 2 5 12 3" xfId="15410"/>
    <cellStyle name="Başlık 3 2 5 12 4" xfId="15411"/>
    <cellStyle name="Başlık 3 2 5 12 5" xfId="15412"/>
    <cellStyle name="Başlık 3 2 5 12 6" xfId="15413"/>
    <cellStyle name="Başlık 3 2 5 13" xfId="15414"/>
    <cellStyle name="Başlık 3 2 5 13 2" xfId="15415"/>
    <cellStyle name="Başlık 3 2 5 13 2 2" xfId="15416"/>
    <cellStyle name="Başlık 3 2 5 13 2 3" xfId="15417"/>
    <cellStyle name="Başlık 3 2 5 13 2 4" xfId="15418"/>
    <cellStyle name="Başlık 3 2 5 13 2 5" xfId="15419"/>
    <cellStyle name="Başlık 3 2 5 13 3" xfId="15420"/>
    <cellStyle name="Başlık 3 2 5 13 4" xfId="15421"/>
    <cellStyle name="Başlık 3 2 5 13 5" xfId="15422"/>
    <cellStyle name="Başlık 3 2 5 13 6" xfId="15423"/>
    <cellStyle name="Başlık 3 2 5 14" xfId="15424"/>
    <cellStyle name="Başlık 3 2 5 14 2" xfId="15425"/>
    <cellStyle name="Başlık 3 2 5 14 2 2" xfId="15426"/>
    <cellStyle name="Başlık 3 2 5 14 2 3" xfId="15427"/>
    <cellStyle name="Başlık 3 2 5 14 2 4" xfId="15428"/>
    <cellStyle name="Başlık 3 2 5 14 2 5" xfId="15429"/>
    <cellStyle name="Başlık 3 2 5 14 3" xfId="15430"/>
    <cellStyle name="Başlık 3 2 5 14 4" xfId="15431"/>
    <cellStyle name="Başlık 3 2 5 14 5" xfId="15432"/>
    <cellStyle name="Başlık 3 2 5 14 6" xfId="15433"/>
    <cellStyle name="Başlık 3 2 5 15" xfId="15434"/>
    <cellStyle name="Başlık 3 2 5 15 2" xfId="15435"/>
    <cellStyle name="Başlık 3 2 5 15 2 2" xfId="15436"/>
    <cellStyle name="Başlık 3 2 5 15 2 3" xfId="15437"/>
    <cellStyle name="Başlık 3 2 5 15 2 4" xfId="15438"/>
    <cellStyle name="Başlık 3 2 5 15 2 5" xfId="15439"/>
    <cellStyle name="Başlık 3 2 5 15 3" xfId="15440"/>
    <cellStyle name="Başlık 3 2 5 15 4" xfId="15441"/>
    <cellStyle name="Başlık 3 2 5 15 5" xfId="15442"/>
    <cellStyle name="Başlık 3 2 5 15 6" xfId="15443"/>
    <cellStyle name="Başlık 3 2 5 16" xfId="15444"/>
    <cellStyle name="Başlık 3 2 5 16 2" xfId="15445"/>
    <cellStyle name="Başlık 3 2 5 16 2 2" xfId="15446"/>
    <cellStyle name="Başlık 3 2 5 16 2 3" xfId="15447"/>
    <cellStyle name="Başlık 3 2 5 16 2 4" xfId="15448"/>
    <cellStyle name="Başlık 3 2 5 16 2 5" xfId="15449"/>
    <cellStyle name="Başlık 3 2 5 16 3" xfId="15450"/>
    <cellStyle name="Başlık 3 2 5 16 4" xfId="15451"/>
    <cellStyle name="Başlık 3 2 5 16 5" xfId="15452"/>
    <cellStyle name="Başlık 3 2 5 16 6" xfId="15453"/>
    <cellStyle name="Başlık 3 2 5 17" xfId="15454"/>
    <cellStyle name="Başlık 3 2 5 17 2" xfId="15455"/>
    <cellStyle name="Başlık 3 2 5 17 3" xfId="15456"/>
    <cellStyle name="Başlık 3 2 5 17 4" xfId="15457"/>
    <cellStyle name="Başlık 3 2 5 17 5" xfId="15458"/>
    <cellStyle name="Başlık 3 2 5 18" xfId="15459"/>
    <cellStyle name="Başlık 3 2 5 19" xfId="15460"/>
    <cellStyle name="Başlık 3 2 5 2" xfId="15461"/>
    <cellStyle name="Başlık 3 2 5 2 10" xfId="15462"/>
    <cellStyle name="Başlık 3 2 5 2 10 2" xfId="15463"/>
    <cellStyle name="Başlık 3 2 5 2 10 2 2" xfId="15464"/>
    <cellStyle name="Başlık 3 2 5 2 10 2 3" xfId="15465"/>
    <cellStyle name="Başlık 3 2 5 2 10 2 4" xfId="15466"/>
    <cellStyle name="Başlık 3 2 5 2 10 2 5" xfId="15467"/>
    <cellStyle name="Başlık 3 2 5 2 10 3" xfId="15468"/>
    <cellStyle name="Başlık 3 2 5 2 10 4" xfId="15469"/>
    <cellStyle name="Başlık 3 2 5 2 10 5" xfId="15470"/>
    <cellStyle name="Başlık 3 2 5 2 10 6" xfId="15471"/>
    <cellStyle name="Başlık 3 2 5 2 11" xfId="15472"/>
    <cellStyle name="Başlık 3 2 5 2 11 2" xfId="15473"/>
    <cellStyle name="Başlık 3 2 5 2 11 2 2" xfId="15474"/>
    <cellStyle name="Başlık 3 2 5 2 11 2 3" xfId="15475"/>
    <cellStyle name="Başlık 3 2 5 2 11 2 4" xfId="15476"/>
    <cellStyle name="Başlık 3 2 5 2 11 2 5" xfId="15477"/>
    <cellStyle name="Başlık 3 2 5 2 11 3" xfId="15478"/>
    <cellStyle name="Başlık 3 2 5 2 11 4" xfId="15479"/>
    <cellStyle name="Başlık 3 2 5 2 11 5" xfId="15480"/>
    <cellStyle name="Başlık 3 2 5 2 11 6" xfId="15481"/>
    <cellStyle name="Başlık 3 2 5 2 12" xfId="15482"/>
    <cellStyle name="Başlık 3 2 5 2 12 2" xfId="15483"/>
    <cellStyle name="Başlık 3 2 5 2 12 2 2" xfId="15484"/>
    <cellStyle name="Başlık 3 2 5 2 12 2 3" xfId="15485"/>
    <cellStyle name="Başlık 3 2 5 2 12 2 4" xfId="15486"/>
    <cellStyle name="Başlık 3 2 5 2 12 2 5" xfId="15487"/>
    <cellStyle name="Başlık 3 2 5 2 12 3" xfId="15488"/>
    <cellStyle name="Başlık 3 2 5 2 12 4" xfId="15489"/>
    <cellStyle name="Başlık 3 2 5 2 12 5" xfId="15490"/>
    <cellStyle name="Başlık 3 2 5 2 12 6" xfId="15491"/>
    <cellStyle name="Başlık 3 2 5 2 13" xfId="15492"/>
    <cellStyle name="Başlık 3 2 5 2 13 2" xfId="15493"/>
    <cellStyle name="Başlık 3 2 5 2 13 2 2" xfId="15494"/>
    <cellStyle name="Başlık 3 2 5 2 13 2 3" xfId="15495"/>
    <cellStyle name="Başlık 3 2 5 2 13 2 4" xfId="15496"/>
    <cellStyle name="Başlık 3 2 5 2 13 2 5" xfId="15497"/>
    <cellStyle name="Başlık 3 2 5 2 13 3" xfId="15498"/>
    <cellStyle name="Başlık 3 2 5 2 13 4" xfId="15499"/>
    <cellStyle name="Başlık 3 2 5 2 13 5" xfId="15500"/>
    <cellStyle name="Başlık 3 2 5 2 13 6" xfId="15501"/>
    <cellStyle name="Başlık 3 2 5 2 14" xfId="15502"/>
    <cellStyle name="Başlık 3 2 5 2 14 2" xfId="15503"/>
    <cellStyle name="Başlık 3 2 5 2 14 3" xfId="15504"/>
    <cellStyle name="Başlık 3 2 5 2 14 4" xfId="15505"/>
    <cellStyle name="Başlık 3 2 5 2 14 5" xfId="15506"/>
    <cellStyle name="Başlık 3 2 5 2 15" xfId="15507"/>
    <cellStyle name="Başlık 3 2 5 2 16" xfId="15508"/>
    <cellStyle name="Başlık 3 2 5 2 17" xfId="15509"/>
    <cellStyle name="Başlık 3 2 5 2 18" xfId="15510"/>
    <cellStyle name="Başlık 3 2 5 2 2" xfId="15511"/>
    <cellStyle name="Başlık 3 2 5 2 2 2" xfId="15512"/>
    <cellStyle name="Başlık 3 2 5 2 2 2 2" xfId="15513"/>
    <cellStyle name="Başlık 3 2 5 2 2 2 3" xfId="15514"/>
    <cellStyle name="Başlık 3 2 5 2 2 2 4" xfId="15515"/>
    <cellStyle name="Başlık 3 2 5 2 2 2 5" xfId="15516"/>
    <cellStyle name="Başlık 3 2 5 2 2 3" xfId="15517"/>
    <cellStyle name="Başlık 3 2 5 2 2 4" xfId="15518"/>
    <cellStyle name="Başlık 3 2 5 2 2 5" xfId="15519"/>
    <cellStyle name="Başlık 3 2 5 2 2 6" xfId="15520"/>
    <cellStyle name="Başlık 3 2 5 2 3" xfId="15521"/>
    <cellStyle name="Başlık 3 2 5 2 3 2" xfId="15522"/>
    <cellStyle name="Başlık 3 2 5 2 3 2 2" xfId="15523"/>
    <cellStyle name="Başlık 3 2 5 2 3 2 3" xfId="15524"/>
    <cellStyle name="Başlık 3 2 5 2 3 2 4" xfId="15525"/>
    <cellStyle name="Başlık 3 2 5 2 3 2 5" xfId="15526"/>
    <cellStyle name="Başlık 3 2 5 2 3 3" xfId="15527"/>
    <cellStyle name="Başlık 3 2 5 2 3 4" xfId="15528"/>
    <cellStyle name="Başlık 3 2 5 2 3 5" xfId="15529"/>
    <cellStyle name="Başlık 3 2 5 2 3 6" xfId="15530"/>
    <cellStyle name="Başlık 3 2 5 2 4" xfId="15531"/>
    <cellStyle name="Başlık 3 2 5 2 4 2" xfId="15532"/>
    <cellStyle name="Başlık 3 2 5 2 4 2 2" xfId="15533"/>
    <cellStyle name="Başlık 3 2 5 2 4 2 3" xfId="15534"/>
    <cellStyle name="Başlık 3 2 5 2 4 2 4" xfId="15535"/>
    <cellStyle name="Başlık 3 2 5 2 4 2 5" xfId="15536"/>
    <cellStyle name="Başlık 3 2 5 2 4 3" xfId="15537"/>
    <cellStyle name="Başlık 3 2 5 2 4 4" xfId="15538"/>
    <cellStyle name="Başlık 3 2 5 2 4 5" xfId="15539"/>
    <cellStyle name="Başlık 3 2 5 2 4 6" xfId="15540"/>
    <cellStyle name="Başlık 3 2 5 2 5" xfId="15541"/>
    <cellStyle name="Başlık 3 2 5 2 5 2" xfId="15542"/>
    <cellStyle name="Başlık 3 2 5 2 5 2 2" xfId="15543"/>
    <cellStyle name="Başlık 3 2 5 2 5 2 3" xfId="15544"/>
    <cellStyle name="Başlık 3 2 5 2 5 2 4" xfId="15545"/>
    <cellStyle name="Başlık 3 2 5 2 5 2 5" xfId="15546"/>
    <cellStyle name="Başlık 3 2 5 2 5 3" xfId="15547"/>
    <cellStyle name="Başlık 3 2 5 2 5 4" xfId="15548"/>
    <cellStyle name="Başlık 3 2 5 2 5 5" xfId="15549"/>
    <cellStyle name="Başlık 3 2 5 2 5 6" xfId="15550"/>
    <cellStyle name="Başlık 3 2 5 2 6" xfId="15551"/>
    <cellStyle name="Başlık 3 2 5 2 6 2" xfId="15552"/>
    <cellStyle name="Başlık 3 2 5 2 6 2 2" xfId="15553"/>
    <cellStyle name="Başlık 3 2 5 2 6 2 3" xfId="15554"/>
    <cellStyle name="Başlık 3 2 5 2 6 2 4" xfId="15555"/>
    <cellStyle name="Başlık 3 2 5 2 6 2 5" xfId="15556"/>
    <cellStyle name="Başlık 3 2 5 2 6 3" xfId="15557"/>
    <cellStyle name="Başlık 3 2 5 2 6 4" xfId="15558"/>
    <cellStyle name="Başlık 3 2 5 2 6 5" xfId="15559"/>
    <cellStyle name="Başlık 3 2 5 2 6 6" xfId="15560"/>
    <cellStyle name="Başlık 3 2 5 2 7" xfId="15561"/>
    <cellStyle name="Başlık 3 2 5 2 7 2" xfId="15562"/>
    <cellStyle name="Başlık 3 2 5 2 7 2 2" xfId="15563"/>
    <cellStyle name="Başlık 3 2 5 2 7 2 3" xfId="15564"/>
    <cellStyle name="Başlık 3 2 5 2 7 2 4" xfId="15565"/>
    <cellStyle name="Başlık 3 2 5 2 7 2 5" xfId="15566"/>
    <cellStyle name="Başlık 3 2 5 2 7 3" xfId="15567"/>
    <cellStyle name="Başlık 3 2 5 2 7 4" xfId="15568"/>
    <cellStyle name="Başlık 3 2 5 2 7 5" xfId="15569"/>
    <cellStyle name="Başlık 3 2 5 2 7 6" xfId="15570"/>
    <cellStyle name="Başlık 3 2 5 2 8" xfId="15571"/>
    <cellStyle name="Başlık 3 2 5 2 8 2" xfId="15572"/>
    <cellStyle name="Başlık 3 2 5 2 8 2 2" xfId="15573"/>
    <cellStyle name="Başlık 3 2 5 2 8 2 3" xfId="15574"/>
    <cellStyle name="Başlık 3 2 5 2 8 2 4" xfId="15575"/>
    <cellStyle name="Başlık 3 2 5 2 8 2 5" xfId="15576"/>
    <cellStyle name="Başlık 3 2 5 2 8 3" xfId="15577"/>
    <cellStyle name="Başlık 3 2 5 2 8 4" xfId="15578"/>
    <cellStyle name="Başlık 3 2 5 2 8 5" xfId="15579"/>
    <cellStyle name="Başlık 3 2 5 2 8 6" xfId="15580"/>
    <cellStyle name="Başlık 3 2 5 2 9" xfId="15581"/>
    <cellStyle name="Başlık 3 2 5 2 9 2" xfId="15582"/>
    <cellStyle name="Başlık 3 2 5 2 9 2 2" xfId="15583"/>
    <cellStyle name="Başlık 3 2 5 2 9 2 3" xfId="15584"/>
    <cellStyle name="Başlık 3 2 5 2 9 2 4" xfId="15585"/>
    <cellStyle name="Başlık 3 2 5 2 9 2 5" xfId="15586"/>
    <cellStyle name="Başlık 3 2 5 2 9 3" xfId="15587"/>
    <cellStyle name="Başlık 3 2 5 2 9 4" xfId="15588"/>
    <cellStyle name="Başlık 3 2 5 2 9 5" xfId="15589"/>
    <cellStyle name="Başlık 3 2 5 2 9 6" xfId="15590"/>
    <cellStyle name="Başlık 3 2 5 20" xfId="15591"/>
    <cellStyle name="Başlık 3 2 5 21" xfId="15592"/>
    <cellStyle name="Başlık 3 2 5 3" xfId="15593"/>
    <cellStyle name="Başlık 3 2 5 3 2" xfId="15594"/>
    <cellStyle name="Başlık 3 2 5 3 2 2" xfId="15595"/>
    <cellStyle name="Başlık 3 2 5 3 2 3" xfId="15596"/>
    <cellStyle name="Başlık 3 2 5 3 2 4" xfId="15597"/>
    <cellStyle name="Başlık 3 2 5 3 2 5" xfId="15598"/>
    <cellStyle name="Başlık 3 2 5 3 3" xfId="15599"/>
    <cellStyle name="Başlık 3 2 5 3 4" xfId="15600"/>
    <cellStyle name="Başlık 3 2 5 3 5" xfId="15601"/>
    <cellStyle name="Başlık 3 2 5 3 6" xfId="15602"/>
    <cellStyle name="Başlık 3 2 5 4" xfId="15603"/>
    <cellStyle name="Başlık 3 2 5 4 2" xfId="15604"/>
    <cellStyle name="Başlık 3 2 5 4 2 2" xfId="15605"/>
    <cellStyle name="Başlık 3 2 5 4 2 3" xfId="15606"/>
    <cellStyle name="Başlık 3 2 5 4 2 4" xfId="15607"/>
    <cellStyle name="Başlık 3 2 5 4 2 5" xfId="15608"/>
    <cellStyle name="Başlık 3 2 5 4 3" xfId="15609"/>
    <cellStyle name="Başlık 3 2 5 4 4" xfId="15610"/>
    <cellStyle name="Başlık 3 2 5 4 5" xfId="15611"/>
    <cellStyle name="Başlık 3 2 5 4 6" xfId="15612"/>
    <cellStyle name="Başlık 3 2 5 5" xfId="15613"/>
    <cellStyle name="Başlık 3 2 5 5 2" xfId="15614"/>
    <cellStyle name="Başlık 3 2 5 5 2 2" xfId="15615"/>
    <cellStyle name="Başlık 3 2 5 5 2 3" xfId="15616"/>
    <cellStyle name="Başlık 3 2 5 5 2 4" xfId="15617"/>
    <cellStyle name="Başlık 3 2 5 5 2 5" xfId="15618"/>
    <cellStyle name="Başlık 3 2 5 5 3" xfId="15619"/>
    <cellStyle name="Başlık 3 2 5 5 4" xfId="15620"/>
    <cellStyle name="Başlık 3 2 5 5 5" xfId="15621"/>
    <cellStyle name="Başlık 3 2 5 5 6" xfId="15622"/>
    <cellStyle name="Başlık 3 2 5 6" xfId="15623"/>
    <cellStyle name="Başlık 3 2 5 6 2" xfId="15624"/>
    <cellStyle name="Başlık 3 2 5 6 2 2" xfId="15625"/>
    <cellStyle name="Başlık 3 2 5 6 2 3" xfId="15626"/>
    <cellStyle name="Başlık 3 2 5 6 2 4" xfId="15627"/>
    <cellStyle name="Başlık 3 2 5 6 2 5" xfId="15628"/>
    <cellStyle name="Başlık 3 2 5 6 3" xfId="15629"/>
    <cellStyle name="Başlık 3 2 5 6 4" xfId="15630"/>
    <cellStyle name="Başlık 3 2 5 6 5" xfId="15631"/>
    <cellStyle name="Başlık 3 2 5 6 6" xfId="15632"/>
    <cellStyle name="Başlık 3 2 5 7" xfId="15633"/>
    <cellStyle name="Başlık 3 2 5 7 2" xfId="15634"/>
    <cellStyle name="Başlık 3 2 5 7 2 2" xfId="15635"/>
    <cellStyle name="Başlık 3 2 5 7 2 3" xfId="15636"/>
    <cellStyle name="Başlık 3 2 5 7 2 4" xfId="15637"/>
    <cellStyle name="Başlık 3 2 5 7 2 5" xfId="15638"/>
    <cellStyle name="Başlık 3 2 5 7 3" xfId="15639"/>
    <cellStyle name="Başlık 3 2 5 7 4" xfId="15640"/>
    <cellStyle name="Başlık 3 2 5 7 5" xfId="15641"/>
    <cellStyle name="Başlık 3 2 5 7 6" xfId="15642"/>
    <cellStyle name="Başlık 3 2 5 8" xfId="15643"/>
    <cellStyle name="Başlık 3 2 5 8 2" xfId="15644"/>
    <cellStyle name="Başlık 3 2 5 8 2 2" xfId="15645"/>
    <cellStyle name="Başlık 3 2 5 8 2 3" xfId="15646"/>
    <cellStyle name="Başlık 3 2 5 8 2 4" xfId="15647"/>
    <cellStyle name="Başlık 3 2 5 8 2 5" xfId="15648"/>
    <cellStyle name="Başlık 3 2 5 8 3" xfId="15649"/>
    <cellStyle name="Başlık 3 2 5 8 4" xfId="15650"/>
    <cellStyle name="Başlık 3 2 5 8 5" xfId="15651"/>
    <cellStyle name="Başlık 3 2 5 8 6" xfId="15652"/>
    <cellStyle name="Başlık 3 2 5 9" xfId="15653"/>
    <cellStyle name="Başlık 3 2 5 9 2" xfId="15654"/>
    <cellStyle name="Başlık 3 2 5 9 2 2" xfId="15655"/>
    <cellStyle name="Başlık 3 2 5 9 2 3" xfId="15656"/>
    <cellStyle name="Başlık 3 2 5 9 2 4" xfId="15657"/>
    <cellStyle name="Başlık 3 2 5 9 2 5" xfId="15658"/>
    <cellStyle name="Başlık 3 2 5 9 3" xfId="15659"/>
    <cellStyle name="Başlık 3 2 5 9 4" xfId="15660"/>
    <cellStyle name="Başlık 3 2 5 9 5" xfId="15661"/>
    <cellStyle name="Başlık 3 2 5 9 6" xfId="15662"/>
    <cellStyle name="Başlık 3 2 6" xfId="15663"/>
    <cellStyle name="Başlık 3 2 6 10" xfId="15664"/>
    <cellStyle name="Başlık 3 2 6 10 2" xfId="15665"/>
    <cellStyle name="Başlık 3 2 6 10 2 2" xfId="15666"/>
    <cellStyle name="Başlık 3 2 6 10 2 3" xfId="15667"/>
    <cellStyle name="Başlık 3 2 6 10 2 4" xfId="15668"/>
    <cellStyle name="Başlık 3 2 6 10 2 5" xfId="15669"/>
    <cellStyle name="Başlık 3 2 6 10 3" xfId="15670"/>
    <cellStyle name="Başlık 3 2 6 10 4" xfId="15671"/>
    <cellStyle name="Başlık 3 2 6 10 5" xfId="15672"/>
    <cellStyle name="Başlık 3 2 6 10 6" xfId="15673"/>
    <cellStyle name="Başlık 3 2 6 11" xfId="15674"/>
    <cellStyle name="Başlık 3 2 6 11 2" xfId="15675"/>
    <cellStyle name="Başlık 3 2 6 11 2 2" xfId="15676"/>
    <cellStyle name="Başlık 3 2 6 11 2 3" xfId="15677"/>
    <cellStyle name="Başlık 3 2 6 11 2 4" xfId="15678"/>
    <cellStyle name="Başlık 3 2 6 11 2 5" xfId="15679"/>
    <cellStyle name="Başlık 3 2 6 11 3" xfId="15680"/>
    <cellStyle name="Başlık 3 2 6 11 4" xfId="15681"/>
    <cellStyle name="Başlık 3 2 6 11 5" xfId="15682"/>
    <cellStyle name="Başlık 3 2 6 11 6" xfId="15683"/>
    <cellStyle name="Başlık 3 2 6 12" xfId="15684"/>
    <cellStyle name="Başlık 3 2 6 12 2" xfId="15685"/>
    <cellStyle name="Başlık 3 2 6 12 2 2" xfId="15686"/>
    <cellStyle name="Başlık 3 2 6 12 2 3" xfId="15687"/>
    <cellStyle name="Başlık 3 2 6 12 2 4" xfId="15688"/>
    <cellStyle name="Başlık 3 2 6 12 2 5" xfId="15689"/>
    <cellStyle name="Başlık 3 2 6 12 3" xfId="15690"/>
    <cellStyle name="Başlık 3 2 6 12 4" xfId="15691"/>
    <cellStyle name="Başlık 3 2 6 12 5" xfId="15692"/>
    <cellStyle name="Başlık 3 2 6 12 6" xfId="15693"/>
    <cellStyle name="Başlık 3 2 6 13" xfId="15694"/>
    <cellStyle name="Başlık 3 2 6 13 2" xfId="15695"/>
    <cellStyle name="Başlık 3 2 6 13 2 2" xfId="15696"/>
    <cellStyle name="Başlık 3 2 6 13 2 3" xfId="15697"/>
    <cellStyle name="Başlık 3 2 6 13 2 4" xfId="15698"/>
    <cellStyle name="Başlık 3 2 6 13 2 5" xfId="15699"/>
    <cellStyle name="Başlık 3 2 6 13 3" xfId="15700"/>
    <cellStyle name="Başlık 3 2 6 13 4" xfId="15701"/>
    <cellStyle name="Başlık 3 2 6 13 5" xfId="15702"/>
    <cellStyle name="Başlık 3 2 6 13 6" xfId="15703"/>
    <cellStyle name="Başlık 3 2 6 14" xfId="15704"/>
    <cellStyle name="Başlık 3 2 6 14 2" xfId="15705"/>
    <cellStyle name="Başlık 3 2 6 14 2 2" xfId="15706"/>
    <cellStyle name="Başlık 3 2 6 14 2 3" xfId="15707"/>
    <cellStyle name="Başlık 3 2 6 14 2 4" xfId="15708"/>
    <cellStyle name="Başlık 3 2 6 14 2 5" xfId="15709"/>
    <cellStyle name="Başlık 3 2 6 14 3" xfId="15710"/>
    <cellStyle name="Başlık 3 2 6 14 4" xfId="15711"/>
    <cellStyle name="Başlık 3 2 6 14 5" xfId="15712"/>
    <cellStyle name="Başlık 3 2 6 14 6" xfId="15713"/>
    <cellStyle name="Başlık 3 2 6 15" xfId="15714"/>
    <cellStyle name="Başlık 3 2 6 15 2" xfId="15715"/>
    <cellStyle name="Başlık 3 2 6 15 2 2" xfId="15716"/>
    <cellStyle name="Başlık 3 2 6 15 2 3" xfId="15717"/>
    <cellStyle name="Başlık 3 2 6 15 2 4" xfId="15718"/>
    <cellStyle name="Başlık 3 2 6 15 2 5" xfId="15719"/>
    <cellStyle name="Başlık 3 2 6 15 3" xfId="15720"/>
    <cellStyle name="Başlık 3 2 6 15 4" xfId="15721"/>
    <cellStyle name="Başlık 3 2 6 15 5" xfId="15722"/>
    <cellStyle name="Başlık 3 2 6 15 6" xfId="15723"/>
    <cellStyle name="Başlık 3 2 6 16" xfId="15724"/>
    <cellStyle name="Başlık 3 2 6 16 2" xfId="15725"/>
    <cellStyle name="Başlık 3 2 6 16 2 2" xfId="15726"/>
    <cellStyle name="Başlık 3 2 6 16 2 3" xfId="15727"/>
    <cellStyle name="Başlık 3 2 6 16 2 4" xfId="15728"/>
    <cellStyle name="Başlık 3 2 6 16 2 5" xfId="15729"/>
    <cellStyle name="Başlık 3 2 6 16 3" xfId="15730"/>
    <cellStyle name="Başlık 3 2 6 16 4" xfId="15731"/>
    <cellStyle name="Başlık 3 2 6 16 5" xfId="15732"/>
    <cellStyle name="Başlık 3 2 6 16 6" xfId="15733"/>
    <cellStyle name="Başlık 3 2 6 17" xfId="15734"/>
    <cellStyle name="Başlık 3 2 6 17 2" xfId="15735"/>
    <cellStyle name="Başlık 3 2 6 17 3" xfId="15736"/>
    <cellStyle name="Başlık 3 2 6 17 4" xfId="15737"/>
    <cellStyle name="Başlık 3 2 6 17 5" xfId="15738"/>
    <cellStyle name="Başlık 3 2 6 18" xfId="15739"/>
    <cellStyle name="Başlık 3 2 6 19" xfId="15740"/>
    <cellStyle name="Başlık 3 2 6 2" xfId="15741"/>
    <cellStyle name="Başlık 3 2 6 2 10" xfId="15742"/>
    <cellStyle name="Başlık 3 2 6 2 10 2" xfId="15743"/>
    <cellStyle name="Başlık 3 2 6 2 10 2 2" xfId="15744"/>
    <cellStyle name="Başlık 3 2 6 2 10 2 3" xfId="15745"/>
    <cellStyle name="Başlık 3 2 6 2 10 2 4" xfId="15746"/>
    <cellStyle name="Başlık 3 2 6 2 10 2 5" xfId="15747"/>
    <cellStyle name="Başlık 3 2 6 2 10 3" xfId="15748"/>
    <cellStyle name="Başlık 3 2 6 2 10 4" xfId="15749"/>
    <cellStyle name="Başlık 3 2 6 2 10 5" xfId="15750"/>
    <cellStyle name="Başlık 3 2 6 2 10 6" xfId="15751"/>
    <cellStyle name="Başlık 3 2 6 2 11" xfId="15752"/>
    <cellStyle name="Başlık 3 2 6 2 11 2" xfId="15753"/>
    <cellStyle name="Başlık 3 2 6 2 11 2 2" xfId="15754"/>
    <cellStyle name="Başlık 3 2 6 2 11 2 3" xfId="15755"/>
    <cellStyle name="Başlık 3 2 6 2 11 2 4" xfId="15756"/>
    <cellStyle name="Başlık 3 2 6 2 11 2 5" xfId="15757"/>
    <cellStyle name="Başlık 3 2 6 2 11 3" xfId="15758"/>
    <cellStyle name="Başlık 3 2 6 2 11 4" xfId="15759"/>
    <cellStyle name="Başlık 3 2 6 2 11 5" xfId="15760"/>
    <cellStyle name="Başlık 3 2 6 2 11 6" xfId="15761"/>
    <cellStyle name="Başlık 3 2 6 2 12" xfId="15762"/>
    <cellStyle name="Başlık 3 2 6 2 12 2" xfId="15763"/>
    <cellStyle name="Başlık 3 2 6 2 12 2 2" xfId="15764"/>
    <cellStyle name="Başlık 3 2 6 2 12 2 3" xfId="15765"/>
    <cellStyle name="Başlık 3 2 6 2 12 2 4" xfId="15766"/>
    <cellStyle name="Başlık 3 2 6 2 12 2 5" xfId="15767"/>
    <cellStyle name="Başlık 3 2 6 2 12 3" xfId="15768"/>
    <cellStyle name="Başlık 3 2 6 2 12 4" xfId="15769"/>
    <cellStyle name="Başlık 3 2 6 2 12 5" xfId="15770"/>
    <cellStyle name="Başlık 3 2 6 2 12 6" xfId="15771"/>
    <cellStyle name="Başlık 3 2 6 2 13" xfId="15772"/>
    <cellStyle name="Başlık 3 2 6 2 13 2" xfId="15773"/>
    <cellStyle name="Başlık 3 2 6 2 13 2 2" xfId="15774"/>
    <cellStyle name="Başlık 3 2 6 2 13 2 3" xfId="15775"/>
    <cellStyle name="Başlık 3 2 6 2 13 2 4" xfId="15776"/>
    <cellStyle name="Başlık 3 2 6 2 13 2 5" xfId="15777"/>
    <cellStyle name="Başlık 3 2 6 2 13 3" xfId="15778"/>
    <cellStyle name="Başlık 3 2 6 2 13 4" xfId="15779"/>
    <cellStyle name="Başlık 3 2 6 2 13 5" xfId="15780"/>
    <cellStyle name="Başlık 3 2 6 2 13 6" xfId="15781"/>
    <cellStyle name="Başlık 3 2 6 2 14" xfId="15782"/>
    <cellStyle name="Başlık 3 2 6 2 14 2" xfId="15783"/>
    <cellStyle name="Başlık 3 2 6 2 14 3" xfId="15784"/>
    <cellStyle name="Başlık 3 2 6 2 14 4" xfId="15785"/>
    <cellStyle name="Başlık 3 2 6 2 14 5" xfId="15786"/>
    <cellStyle name="Başlık 3 2 6 2 15" xfId="15787"/>
    <cellStyle name="Başlık 3 2 6 2 16" xfId="15788"/>
    <cellStyle name="Başlık 3 2 6 2 17" xfId="15789"/>
    <cellStyle name="Başlık 3 2 6 2 18" xfId="15790"/>
    <cellStyle name="Başlık 3 2 6 2 2" xfId="15791"/>
    <cellStyle name="Başlık 3 2 6 2 2 2" xfId="15792"/>
    <cellStyle name="Başlık 3 2 6 2 2 2 2" xfId="15793"/>
    <cellStyle name="Başlık 3 2 6 2 2 2 3" xfId="15794"/>
    <cellStyle name="Başlık 3 2 6 2 2 2 4" xfId="15795"/>
    <cellStyle name="Başlık 3 2 6 2 2 2 5" xfId="15796"/>
    <cellStyle name="Başlık 3 2 6 2 2 3" xfId="15797"/>
    <cellStyle name="Başlık 3 2 6 2 2 4" xfId="15798"/>
    <cellStyle name="Başlık 3 2 6 2 2 5" xfId="15799"/>
    <cellStyle name="Başlık 3 2 6 2 2 6" xfId="15800"/>
    <cellStyle name="Başlık 3 2 6 2 3" xfId="15801"/>
    <cellStyle name="Başlık 3 2 6 2 3 2" xfId="15802"/>
    <cellStyle name="Başlık 3 2 6 2 3 2 2" xfId="15803"/>
    <cellStyle name="Başlık 3 2 6 2 3 2 3" xfId="15804"/>
    <cellStyle name="Başlık 3 2 6 2 3 2 4" xfId="15805"/>
    <cellStyle name="Başlık 3 2 6 2 3 2 5" xfId="15806"/>
    <cellStyle name="Başlık 3 2 6 2 3 3" xfId="15807"/>
    <cellStyle name="Başlık 3 2 6 2 3 4" xfId="15808"/>
    <cellStyle name="Başlık 3 2 6 2 3 5" xfId="15809"/>
    <cellStyle name="Başlık 3 2 6 2 3 6" xfId="15810"/>
    <cellStyle name="Başlık 3 2 6 2 4" xfId="15811"/>
    <cellStyle name="Başlık 3 2 6 2 4 2" xfId="15812"/>
    <cellStyle name="Başlık 3 2 6 2 4 2 2" xfId="15813"/>
    <cellStyle name="Başlık 3 2 6 2 4 2 3" xfId="15814"/>
    <cellStyle name="Başlık 3 2 6 2 4 2 4" xfId="15815"/>
    <cellStyle name="Başlık 3 2 6 2 4 2 5" xfId="15816"/>
    <cellStyle name="Başlık 3 2 6 2 4 3" xfId="15817"/>
    <cellStyle name="Başlık 3 2 6 2 4 4" xfId="15818"/>
    <cellStyle name="Başlık 3 2 6 2 4 5" xfId="15819"/>
    <cellStyle name="Başlık 3 2 6 2 4 6" xfId="15820"/>
    <cellStyle name="Başlık 3 2 6 2 5" xfId="15821"/>
    <cellStyle name="Başlık 3 2 6 2 5 2" xfId="15822"/>
    <cellStyle name="Başlık 3 2 6 2 5 2 2" xfId="15823"/>
    <cellStyle name="Başlık 3 2 6 2 5 2 3" xfId="15824"/>
    <cellStyle name="Başlık 3 2 6 2 5 2 4" xfId="15825"/>
    <cellStyle name="Başlık 3 2 6 2 5 2 5" xfId="15826"/>
    <cellStyle name="Başlık 3 2 6 2 5 3" xfId="15827"/>
    <cellStyle name="Başlık 3 2 6 2 5 4" xfId="15828"/>
    <cellStyle name="Başlık 3 2 6 2 5 5" xfId="15829"/>
    <cellStyle name="Başlık 3 2 6 2 5 6" xfId="15830"/>
    <cellStyle name="Başlık 3 2 6 2 6" xfId="15831"/>
    <cellStyle name="Başlık 3 2 6 2 6 2" xfId="15832"/>
    <cellStyle name="Başlık 3 2 6 2 6 2 2" xfId="15833"/>
    <cellStyle name="Başlık 3 2 6 2 6 2 3" xfId="15834"/>
    <cellStyle name="Başlık 3 2 6 2 6 2 4" xfId="15835"/>
    <cellStyle name="Başlık 3 2 6 2 6 2 5" xfId="15836"/>
    <cellStyle name="Başlık 3 2 6 2 6 3" xfId="15837"/>
    <cellStyle name="Başlık 3 2 6 2 6 4" xfId="15838"/>
    <cellStyle name="Başlık 3 2 6 2 6 5" xfId="15839"/>
    <cellStyle name="Başlık 3 2 6 2 6 6" xfId="15840"/>
    <cellStyle name="Başlık 3 2 6 2 7" xfId="15841"/>
    <cellStyle name="Başlık 3 2 6 2 7 2" xfId="15842"/>
    <cellStyle name="Başlık 3 2 6 2 7 2 2" xfId="15843"/>
    <cellStyle name="Başlık 3 2 6 2 7 2 3" xfId="15844"/>
    <cellStyle name="Başlık 3 2 6 2 7 2 4" xfId="15845"/>
    <cellStyle name="Başlık 3 2 6 2 7 2 5" xfId="15846"/>
    <cellStyle name="Başlık 3 2 6 2 7 3" xfId="15847"/>
    <cellStyle name="Başlık 3 2 6 2 7 4" xfId="15848"/>
    <cellStyle name="Başlık 3 2 6 2 7 5" xfId="15849"/>
    <cellStyle name="Başlık 3 2 6 2 7 6" xfId="15850"/>
    <cellStyle name="Başlık 3 2 6 2 8" xfId="15851"/>
    <cellStyle name="Başlık 3 2 6 2 8 2" xfId="15852"/>
    <cellStyle name="Başlık 3 2 6 2 8 2 2" xfId="15853"/>
    <cellStyle name="Başlık 3 2 6 2 8 2 3" xfId="15854"/>
    <cellStyle name="Başlık 3 2 6 2 8 2 4" xfId="15855"/>
    <cellStyle name="Başlık 3 2 6 2 8 2 5" xfId="15856"/>
    <cellStyle name="Başlık 3 2 6 2 8 3" xfId="15857"/>
    <cellStyle name="Başlık 3 2 6 2 8 4" xfId="15858"/>
    <cellStyle name="Başlık 3 2 6 2 8 5" xfId="15859"/>
    <cellStyle name="Başlık 3 2 6 2 8 6" xfId="15860"/>
    <cellStyle name="Başlık 3 2 6 2 9" xfId="15861"/>
    <cellStyle name="Başlık 3 2 6 2 9 2" xfId="15862"/>
    <cellStyle name="Başlık 3 2 6 2 9 2 2" xfId="15863"/>
    <cellStyle name="Başlık 3 2 6 2 9 2 3" xfId="15864"/>
    <cellStyle name="Başlık 3 2 6 2 9 2 4" xfId="15865"/>
    <cellStyle name="Başlık 3 2 6 2 9 2 5" xfId="15866"/>
    <cellStyle name="Başlık 3 2 6 2 9 3" xfId="15867"/>
    <cellStyle name="Başlık 3 2 6 2 9 4" xfId="15868"/>
    <cellStyle name="Başlık 3 2 6 2 9 5" xfId="15869"/>
    <cellStyle name="Başlık 3 2 6 2 9 6" xfId="15870"/>
    <cellStyle name="Başlık 3 2 6 20" xfId="15871"/>
    <cellStyle name="Başlık 3 2 6 21" xfId="15872"/>
    <cellStyle name="Başlık 3 2 6 3" xfId="15873"/>
    <cellStyle name="Başlık 3 2 6 3 2" xfId="15874"/>
    <cellStyle name="Başlık 3 2 6 3 2 2" xfId="15875"/>
    <cellStyle name="Başlık 3 2 6 3 2 3" xfId="15876"/>
    <cellStyle name="Başlık 3 2 6 3 2 4" xfId="15877"/>
    <cellStyle name="Başlık 3 2 6 3 2 5" xfId="15878"/>
    <cellStyle name="Başlık 3 2 6 3 3" xfId="15879"/>
    <cellStyle name="Başlık 3 2 6 3 4" xfId="15880"/>
    <cellStyle name="Başlık 3 2 6 3 5" xfId="15881"/>
    <cellStyle name="Başlık 3 2 6 3 6" xfId="15882"/>
    <cellStyle name="Başlık 3 2 6 4" xfId="15883"/>
    <cellStyle name="Başlık 3 2 6 4 2" xfId="15884"/>
    <cellStyle name="Başlık 3 2 6 4 2 2" xfId="15885"/>
    <cellStyle name="Başlık 3 2 6 4 2 3" xfId="15886"/>
    <cellStyle name="Başlık 3 2 6 4 2 4" xfId="15887"/>
    <cellStyle name="Başlık 3 2 6 4 2 5" xfId="15888"/>
    <cellStyle name="Başlık 3 2 6 4 3" xfId="15889"/>
    <cellStyle name="Başlık 3 2 6 4 4" xfId="15890"/>
    <cellStyle name="Başlık 3 2 6 4 5" xfId="15891"/>
    <cellStyle name="Başlık 3 2 6 4 6" xfId="15892"/>
    <cellStyle name="Başlık 3 2 6 5" xfId="15893"/>
    <cellStyle name="Başlık 3 2 6 5 2" xfId="15894"/>
    <cellStyle name="Başlık 3 2 6 5 2 2" xfId="15895"/>
    <cellStyle name="Başlık 3 2 6 5 2 3" xfId="15896"/>
    <cellStyle name="Başlık 3 2 6 5 2 4" xfId="15897"/>
    <cellStyle name="Başlık 3 2 6 5 2 5" xfId="15898"/>
    <cellStyle name="Başlık 3 2 6 5 3" xfId="15899"/>
    <cellStyle name="Başlık 3 2 6 5 4" xfId="15900"/>
    <cellStyle name="Başlık 3 2 6 5 5" xfId="15901"/>
    <cellStyle name="Başlık 3 2 6 5 6" xfId="15902"/>
    <cellStyle name="Başlık 3 2 6 6" xfId="15903"/>
    <cellStyle name="Başlık 3 2 6 6 2" xfId="15904"/>
    <cellStyle name="Başlık 3 2 6 6 2 2" xfId="15905"/>
    <cellStyle name="Başlık 3 2 6 6 2 3" xfId="15906"/>
    <cellStyle name="Başlık 3 2 6 6 2 4" xfId="15907"/>
    <cellStyle name="Başlık 3 2 6 6 2 5" xfId="15908"/>
    <cellStyle name="Başlık 3 2 6 6 3" xfId="15909"/>
    <cellStyle name="Başlık 3 2 6 6 4" xfId="15910"/>
    <cellStyle name="Başlık 3 2 6 6 5" xfId="15911"/>
    <cellStyle name="Başlık 3 2 6 6 6" xfId="15912"/>
    <cellStyle name="Başlık 3 2 6 7" xfId="15913"/>
    <cellStyle name="Başlık 3 2 6 7 2" xfId="15914"/>
    <cellStyle name="Başlık 3 2 6 7 2 2" xfId="15915"/>
    <cellStyle name="Başlık 3 2 6 7 2 3" xfId="15916"/>
    <cellStyle name="Başlık 3 2 6 7 2 4" xfId="15917"/>
    <cellStyle name="Başlık 3 2 6 7 2 5" xfId="15918"/>
    <cellStyle name="Başlık 3 2 6 7 3" xfId="15919"/>
    <cellStyle name="Başlık 3 2 6 7 4" xfId="15920"/>
    <cellStyle name="Başlık 3 2 6 7 5" xfId="15921"/>
    <cellStyle name="Başlık 3 2 6 7 6" xfId="15922"/>
    <cellStyle name="Başlık 3 2 6 8" xfId="15923"/>
    <cellStyle name="Başlık 3 2 6 8 2" xfId="15924"/>
    <cellStyle name="Başlık 3 2 6 8 2 2" xfId="15925"/>
    <cellStyle name="Başlık 3 2 6 8 2 3" xfId="15926"/>
    <cellStyle name="Başlık 3 2 6 8 2 4" xfId="15927"/>
    <cellStyle name="Başlık 3 2 6 8 2 5" xfId="15928"/>
    <cellStyle name="Başlık 3 2 6 8 3" xfId="15929"/>
    <cellStyle name="Başlık 3 2 6 8 4" xfId="15930"/>
    <cellStyle name="Başlık 3 2 6 8 5" xfId="15931"/>
    <cellStyle name="Başlık 3 2 6 8 6" xfId="15932"/>
    <cellStyle name="Başlık 3 2 6 9" xfId="15933"/>
    <cellStyle name="Başlık 3 2 6 9 2" xfId="15934"/>
    <cellStyle name="Başlık 3 2 6 9 2 2" xfId="15935"/>
    <cellStyle name="Başlık 3 2 6 9 2 3" xfId="15936"/>
    <cellStyle name="Başlık 3 2 6 9 2 4" xfId="15937"/>
    <cellStyle name="Başlık 3 2 6 9 2 5" xfId="15938"/>
    <cellStyle name="Başlık 3 2 6 9 3" xfId="15939"/>
    <cellStyle name="Başlık 3 2 6 9 4" xfId="15940"/>
    <cellStyle name="Başlık 3 2 6 9 5" xfId="15941"/>
    <cellStyle name="Başlık 3 2 6 9 6" xfId="15942"/>
    <cellStyle name="Başlık 3 2 7" xfId="15943"/>
    <cellStyle name="Başlık 3 2 7 10" xfId="15944"/>
    <cellStyle name="Başlık 3 2 7 10 2" xfId="15945"/>
    <cellStyle name="Başlık 3 2 7 10 2 2" xfId="15946"/>
    <cellStyle name="Başlık 3 2 7 10 2 3" xfId="15947"/>
    <cellStyle name="Başlık 3 2 7 10 2 4" xfId="15948"/>
    <cellStyle name="Başlık 3 2 7 10 2 5" xfId="15949"/>
    <cellStyle name="Başlık 3 2 7 10 3" xfId="15950"/>
    <cellStyle name="Başlık 3 2 7 10 4" xfId="15951"/>
    <cellStyle name="Başlık 3 2 7 10 5" xfId="15952"/>
    <cellStyle name="Başlık 3 2 7 10 6" xfId="15953"/>
    <cellStyle name="Başlık 3 2 7 11" xfId="15954"/>
    <cellStyle name="Başlık 3 2 7 11 2" xfId="15955"/>
    <cellStyle name="Başlık 3 2 7 11 2 2" xfId="15956"/>
    <cellStyle name="Başlık 3 2 7 11 2 3" xfId="15957"/>
    <cellStyle name="Başlık 3 2 7 11 2 4" xfId="15958"/>
    <cellStyle name="Başlık 3 2 7 11 2 5" xfId="15959"/>
    <cellStyle name="Başlık 3 2 7 11 3" xfId="15960"/>
    <cellStyle name="Başlık 3 2 7 11 4" xfId="15961"/>
    <cellStyle name="Başlık 3 2 7 11 5" xfId="15962"/>
    <cellStyle name="Başlık 3 2 7 11 6" xfId="15963"/>
    <cellStyle name="Başlık 3 2 7 12" xfId="15964"/>
    <cellStyle name="Başlık 3 2 7 12 2" xfId="15965"/>
    <cellStyle name="Başlık 3 2 7 12 2 2" xfId="15966"/>
    <cellStyle name="Başlık 3 2 7 12 2 3" xfId="15967"/>
    <cellStyle name="Başlık 3 2 7 12 2 4" xfId="15968"/>
    <cellStyle name="Başlık 3 2 7 12 2 5" xfId="15969"/>
    <cellStyle name="Başlık 3 2 7 12 3" xfId="15970"/>
    <cellStyle name="Başlık 3 2 7 12 4" xfId="15971"/>
    <cellStyle name="Başlık 3 2 7 12 5" xfId="15972"/>
    <cellStyle name="Başlık 3 2 7 12 6" xfId="15973"/>
    <cellStyle name="Başlık 3 2 7 13" xfId="15974"/>
    <cellStyle name="Başlık 3 2 7 13 2" xfId="15975"/>
    <cellStyle name="Başlık 3 2 7 13 2 2" xfId="15976"/>
    <cellStyle name="Başlık 3 2 7 13 2 3" xfId="15977"/>
    <cellStyle name="Başlık 3 2 7 13 2 4" xfId="15978"/>
    <cellStyle name="Başlık 3 2 7 13 2 5" xfId="15979"/>
    <cellStyle name="Başlık 3 2 7 13 3" xfId="15980"/>
    <cellStyle name="Başlık 3 2 7 13 4" xfId="15981"/>
    <cellStyle name="Başlık 3 2 7 13 5" xfId="15982"/>
    <cellStyle name="Başlık 3 2 7 13 6" xfId="15983"/>
    <cellStyle name="Başlık 3 2 7 14" xfId="15984"/>
    <cellStyle name="Başlık 3 2 7 14 2" xfId="15985"/>
    <cellStyle name="Başlık 3 2 7 14 2 2" xfId="15986"/>
    <cellStyle name="Başlık 3 2 7 14 2 3" xfId="15987"/>
    <cellStyle name="Başlık 3 2 7 14 2 4" xfId="15988"/>
    <cellStyle name="Başlık 3 2 7 14 2 5" xfId="15989"/>
    <cellStyle name="Başlık 3 2 7 14 3" xfId="15990"/>
    <cellStyle name="Başlık 3 2 7 14 4" xfId="15991"/>
    <cellStyle name="Başlık 3 2 7 14 5" xfId="15992"/>
    <cellStyle name="Başlık 3 2 7 14 6" xfId="15993"/>
    <cellStyle name="Başlık 3 2 7 15" xfId="15994"/>
    <cellStyle name="Başlık 3 2 7 15 2" xfId="15995"/>
    <cellStyle name="Başlık 3 2 7 15 2 2" xfId="15996"/>
    <cellStyle name="Başlık 3 2 7 15 2 3" xfId="15997"/>
    <cellStyle name="Başlık 3 2 7 15 2 4" xfId="15998"/>
    <cellStyle name="Başlık 3 2 7 15 2 5" xfId="15999"/>
    <cellStyle name="Başlık 3 2 7 15 3" xfId="16000"/>
    <cellStyle name="Başlık 3 2 7 15 4" xfId="16001"/>
    <cellStyle name="Başlık 3 2 7 15 5" xfId="16002"/>
    <cellStyle name="Başlık 3 2 7 15 6" xfId="16003"/>
    <cellStyle name="Başlık 3 2 7 16" xfId="16004"/>
    <cellStyle name="Başlık 3 2 7 16 2" xfId="16005"/>
    <cellStyle name="Başlık 3 2 7 16 2 2" xfId="16006"/>
    <cellStyle name="Başlık 3 2 7 16 2 3" xfId="16007"/>
    <cellStyle name="Başlık 3 2 7 16 2 4" xfId="16008"/>
    <cellStyle name="Başlık 3 2 7 16 2 5" xfId="16009"/>
    <cellStyle name="Başlık 3 2 7 16 3" xfId="16010"/>
    <cellStyle name="Başlık 3 2 7 16 4" xfId="16011"/>
    <cellStyle name="Başlık 3 2 7 16 5" xfId="16012"/>
    <cellStyle name="Başlık 3 2 7 16 6" xfId="16013"/>
    <cellStyle name="Başlık 3 2 7 17" xfId="16014"/>
    <cellStyle name="Başlık 3 2 7 17 2" xfId="16015"/>
    <cellStyle name="Başlık 3 2 7 17 3" xfId="16016"/>
    <cellStyle name="Başlık 3 2 7 17 4" xfId="16017"/>
    <cellStyle name="Başlık 3 2 7 17 5" xfId="16018"/>
    <cellStyle name="Başlık 3 2 7 18" xfId="16019"/>
    <cellStyle name="Başlık 3 2 7 19" xfId="16020"/>
    <cellStyle name="Başlık 3 2 7 2" xfId="16021"/>
    <cellStyle name="Başlık 3 2 7 2 10" xfId="16022"/>
    <cellStyle name="Başlık 3 2 7 2 10 2" xfId="16023"/>
    <cellStyle name="Başlık 3 2 7 2 10 2 2" xfId="16024"/>
    <cellStyle name="Başlık 3 2 7 2 10 2 3" xfId="16025"/>
    <cellStyle name="Başlık 3 2 7 2 10 2 4" xfId="16026"/>
    <cellStyle name="Başlık 3 2 7 2 10 2 5" xfId="16027"/>
    <cellStyle name="Başlık 3 2 7 2 10 3" xfId="16028"/>
    <cellStyle name="Başlık 3 2 7 2 10 4" xfId="16029"/>
    <cellStyle name="Başlık 3 2 7 2 10 5" xfId="16030"/>
    <cellStyle name="Başlık 3 2 7 2 10 6" xfId="16031"/>
    <cellStyle name="Başlık 3 2 7 2 11" xfId="16032"/>
    <cellStyle name="Başlık 3 2 7 2 11 2" xfId="16033"/>
    <cellStyle name="Başlık 3 2 7 2 11 2 2" xfId="16034"/>
    <cellStyle name="Başlık 3 2 7 2 11 2 3" xfId="16035"/>
    <cellStyle name="Başlık 3 2 7 2 11 2 4" xfId="16036"/>
    <cellStyle name="Başlık 3 2 7 2 11 2 5" xfId="16037"/>
    <cellStyle name="Başlık 3 2 7 2 11 3" xfId="16038"/>
    <cellStyle name="Başlık 3 2 7 2 11 4" xfId="16039"/>
    <cellStyle name="Başlık 3 2 7 2 11 5" xfId="16040"/>
    <cellStyle name="Başlık 3 2 7 2 11 6" xfId="16041"/>
    <cellStyle name="Başlık 3 2 7 2 12" xfId="16042"/>
    <cellStyle name="Başlık 3 2 7 2 12 2" xfId="16043"/>
    <cellStyle name="Başlık 3 2 7 2 12 2 2" xfId="16044"/>
    <cellStyle name="Başlık 3 2 7 2 12 2 3" xfId="16045"/>
    <cellStyle name="Başlık 3 2 7 2 12 2 4" xfId="16046"/>
    <cellStyle name="Başlık 3 2 7 2 12 2 5" xfId="16047"/>
    <cellStyle name="Başlık 3 2 7 2 12 3" xfId="16048"/>
    <cellStyle name="Başlık 3 2 7 2 12 4" xfId="16049"/>
    <cellStyle name="Başlık 3 2 7 2 12 5" xfId="16050"/>
    <cellStyle name="Başlık 3 2 7 2 12 6" xfId="16051"/>
    <cellStyle name="Başlık 3 2 7 2 13" xfId="16052"/>
    <cellStyle name="Başlık 3 2 7 2 13 2" xfId="16053"/>
    <cellStyle name="Başlık 3 2 7 2 13 2 2" xfId="16054"/>
    <cellStyle name="Başlık 3 2 7 2 13 2 3" xfId="16055"/>
    <cellStyle name="Başlık 3 2 7 2 13 2 4" xfId="16056"/>
    <cellStyle name="Başlık 3 2 7 2 13 2 5" xfId="16057"/>
    <cellStyle name="Başlık 3 2 7 2 13 3" xfId="16058"/>
    <cellStyle name="Başlık 3 2 7 2 13 4" xfId="16059"/>
    <cellStyle name="Başlık 3 2 7 2 13 5" xfId="16060"/>
    <cellStyle name="Başlık 3 2 7 2 13 6" xfId="16061"/>
    <cellStyle name="Başlık 3 2 7 2 14" xfId="16062"/>
    <cellStyle name="Başlık 3 2 7 2 14 2" xfId="16063"/>
    <cellStyle name="Başlık 3 2 7 2 14 3" xfId="16064"/>
    <cellStyle name="Başlık 3 2 7 2 14 4" xfId="16065"/>
    <cellStyle name="Başlık 3 2 7 2 14 5" xfId="16066"/>
    <cellStyle name="Başlık 3 2 7 2 15" xfId="16067"/>
    <cellStyle name="Başlık 3 2 7 2 16" xfId="16068"/>
    <cellStyle name="Başlık 3 2 7 2 17" xfId="16069"/>
    <cellStyle name="Başlık 3 2 7 2 18" xfId="16070"/>
    <cellStyle name="Başlık 3 2 7 2 2" xfId="16071"/>
    <cellStyle name="Başlık 3 2 7 2 2 2" xfId="16072"/>
    <cellStyle name="Başlık 3 2 7 2 2 2 2" xfId="16073"/>
    <cellStyle name="Başlık 3 2 7 2 2 2 3" xfId="16074"/>
    <cellStyle name="Başlık 3 2 7 2 2 2 4" xfId="16075"/>
    <cellStyle name="Başlık 3 2 7 2 2 2 5" xfId="16076"/>
    <cellStyle name="Başlık 3 2 7 2 2 3" xfId="16077"/>
    <cellStyle name="Başlık 3 2 7 2 2 4" xfId="16078"/>
    <cellStyle name="Başlık 3 2 7 2 2 5" xfId="16079"/>
    <cellStyle name="Başlık 3 2 7 2 2 6" xfId="16080"/>
    <cellStyle name="Başlık 3 2 7 2 3" xfId="16081"/>
    <cellStyle name="Başlık 3 2 7 2 3 2" xfId="16082"/>
    <cellStyle name="Başlık 3 2 7 2 3 2 2" xfId="16083"/>
    <cellStyle name="Başlık 3 2 7 2 3 2 3" xfId="16084"/>
    <cellStyle name="Başlık 3 2 7 2 3 2 4" xfId="16085"/>
    <cellStyle name="Başlık 3 2 7 2 3 2 5" xfId="16086"/>
    <cellStyle name="Başlık 3 2 7 2 3 3" xfId="16087"/>
    <cellStyle name="Başlık 3 2 7 2 3 4" xfId="16088"/>
    <cellStyle name="Başlık 3 2 7 2 3 5" xfId="16089"/>
    <cellStyle name="Başlık 3 2 7 2 3 6" xfId="16090"/>
    <cellStyle name="Başlık 3 2 7 2 4" xfId="16091"/>
    <cellStyle name="Başlık 3 2 7 2 4 2" xfId="16092"/>
    <cellStyle name="Başlık 3 2 7 2 4 2 2" xfId="16093"/>
    <cellStyle name="Başlık 3 2 7 2 4 2 3" xfId="16094"/>
    <cellStyle name="Başlık 3 2 7 2 4 2 4" xfId="16095"/>
    <cellStyle name="Başlık 3 2 7 2 4 2 5" xfId="16096"/>
    <cellStyle name="Başlık 3 2 7 2 4 3" xfId="16097"/>
    <cellStyle name="Başlık 3 2 7 2 4 4" xfId="16098"/>
    <cellStyle name="Başlık 3 2 7 2 4 5" xfId="16099"/>
    <cellStyle name="Başlık 3 2 7 2 4 6" xfId="16100"/>
    <cellStyle name="Başlık 3 2 7 2 5" xfId="16101"/>
    <cellStyle name="Başlık 3 2 7 2 5 2" xfId="16102"/>
    <cellStyle name="Başlık 3 2 7 2 5 2 2" xfId="16103"/>
    <cellStyle name="Başlık 3 2 7 2 5 2 3" xfId="16104"/>
    <cellStyle name="Başlık 3 2 7 2 5 2 4" xfId="16105"/>
    <cellStyle name="Başlık 3 2 7 2 5 2 5" xfId="16106"/>
    <cellStyle name="Başlık 3 2 7 2 5 3" xfId="16107"/>
    <cellStyle name="Başlık 3 2 7 2 5 4" xfId="16108"/>
    <cellStyle name="Başlık 3 2 7 2 5 5" xfId="16109"/>
    <cellStyle name="Başlık 3 2 7 2 5 6" xfId="16110"/>
    <cellStyle name="Başlık 3 2 7 2 6" xfId="16111"/>
    <cellStyle name="Başlık 3 2 7 2 6 2" xfId="16112"/>
    <cellStyle name="Başlık 3 2 7 2 6 2 2" xfId="16113"/>
    <cellStyle name="Başlık 3 2 7 2 6 2 3" xfId="16114"/>
    <cellStyle name="Başlık 3 2 7 2 6 2 4" xfId="16115"/>
    <cellStyle name="Başlık 3 2 7 2 6 2 5" xfId="16116"/>
    <cellStyle name="Başlık 3 2 7 2 6 3" xfId="16117"/>
    <cellStyle name="Başlık 3 2 7 2 6 4" xfId="16118"/>
    <cellStyle name="Başlık 3 2 7 2 6 5" xfId="16119"/>
    <cellStyle name="Başlık 3 2 7 2 6 6" xfId="16120"/>
    <cellStyle name="Başlık 3 2 7 2 7" xfId="16121"/>
    <cellStyle name="Başlık 3 2 7 2 7 2" xfId="16122"/>
    <cellStyle name="Başlık 3 2 7 2 7 2 2" xfId="16123"/>
    <cellStyle name="Başlık 3 2 7 2 7 2 3" xfId="16124"/>
    <cellStyle name="Başlık 3 2 7 2 7 2 4" xfId="16125"/>
    <cellStyle name="Başlık 3 2 7 2 7 2 5" xfId="16126"/>
    <cellStyle name="Başlık 3 2 7 2 7 3" xfId="16127"/>
    <cellStyle name="Başlık 3 2 7 2 7 4" xfId="16128"/>
    <cellStyle name="Başlık 3 2 7 2 7 5" xfId="16129"/>
    <cellStyle name="Başlık 3 2 7 2 7 6" xfId="16130"/>
    <cellStyle name="Başlık 3 2 7 2 8" xfId="16131"/>
    <cellStyle name="Başlık 3 2 7 2 8 2" xfId="16132"/>
    <cellStyle name="Başlık 3 2 7 2 8 2 2" xfId="16133"/>
    <cellStyle name="Başlık 3 2 7 2 8 2 3" xfId="16134"/>
    <cellStyle name="Başlık 3 2 7 2 8 2 4" xfId="16135"/>
    <cellStyle name="Başlık 3 2 7 2 8 2 5" xfId="16136"/>
    <cellStyle name="Başlık 3 2 7 2 8 3" xfId="16137"/>
    <cellStyle name="Başlık 3 2 7 2 8 4" xfId="16138"/>
    <cellStyle name="Başlık 3 2 7 2 8 5" xfId="16139"/>
    <cellStyle name="Başlık 3 2 7 2 8 6" xfId="16140"/>
    <cellStyle name="Başlık 3 2 7 2 9" xfId="16141"/>
    <cellStyle name="Başlık 3 2 7 2 9 2" xfId="16142"/>
    <cellStyle name="Başlık 3 2 7 2 9 2 2" xfId="16143"/>
    <cellStyle name="Başlık 3 2 7 2 9 2 3" xfId="16144"/>
    <cellStyle name="Başlık 3 2 7 2 9 2 4" xfId="16145"/>
    <cellStyle name="Başlık 3 2 7 2 9 2 5" xfId="16146"/>
    <cellStyle name="Başlık 3 2 7 2 9 3" xfId="16147"/>
    <cellStyle name="Başlık 3 2 7 2 9 4" xfId="16148"/>
    <cellStyle name="Başlık 3 2 7 2 9 5" xfId="16149"/>
    <cellStyle name="Başlık 3 2 7 2 9 6" xfId="16150"/>
    <cellStyle name="Başlık 3 2 7 20" xfId="16151"/>
    <cellStyle name="Başlık 3 2 7 21" xfId="16152"/>
    <cellStyle name="Başlık 3 2 7 3" xfId="16153"/>
    <cellStyle name="Başlık 3 2 7 3 2" xfId="16154"/>
    <cellStyle name="Başlık 3 2 7 3 2 2" xfId="16155"/>
    <cellStyle name="Başlık 3 2 7 3 2 3" xfId="16156"/>
    <cellStyle name="Başlık 3 2 7 3 2 4" xfId="16157"/>
    <cellStyle name="Başlık 3 2 7 3 2 5" xfId="16158"/>
    <cellStyle name="Başlık 3 2 7 3 3" xfId="16159"/>
    <cellStyle name="Başlık 3 2 7 3 4" xfId="16160"/>
    <cellStyle name="Başlık 3 2 7 3 5" xfId="16161"/>
    <cellStyle name="Başlık 3 2 7 3 6" xfId="16162"/>
    <cellStyle name="Başlık 3 2 7 4" xfId="16163"/>
    <cellStyle name="Başlık 3 2 7 4 2" xfId="16164"/>
    <cellStyle name="Başlık 3 2 7 4 2 2" xfId="16165"/>
    <cellStyle name="Başlık 3 2 7 4 2 3" xfId="16166"/>
    <cellStyle name="Başlık 3 2 7 4 2 4" xfId="16167"/>
    <cellStyle name="Başlık 3 2 7 4 2 5" xfId="16168"/>
    <cellStyle name="Başlık 3 2 7 4 3" xfId="16169"/>
    <cellStyle name="Başlık 3 2 7 4 4" xfId="16170"/>
    <cellStyle name="Başlık 3 2 7 4 5" xfId="16171"/>
    <cellStyle name="Başlık 3 2 7 4 6" xfId="16172"/>
    <cellStyle name="Başlık 3 2 7 5" xfId="16173"/>
    <cellStyle name="Başlık 3 2 7 5 2" xfId="16174"/>
    <cellStyle name="Başlık 3 2 7 5 2 2" xfId="16175"/>
    <cellStyle name="Başlık 3 2 7 5 2 3" xfId="16176"/>
    <cellStyle name="Başlık 3 2 7 5 2 4" xfId="16177"/>
    <cellStyle name="Başlık 3 2 7 5 2 5" xfId="16178"/>
    <cellStyle name="Başlık 3 2 7 5 3" xfId="16179"/>
    <cellStyle name="Başlık 3 2 7 5 4" xfId="16180"/>
    <cellStyle name="Başlık 3 2 7 5 5" xfId="16181"/>
    <cellStyle name="Başlık 3 2 7 5 6" xfId="16182"/>
    <cellStyle name="Başlık 3 2 7 6" xfId="16183"/>
    <cellStyle name="Başlık 3 2 7 6 2" xfId="16184"/>
    <cellStyle name="Başlık 3 2 7 6 2 2" xfId="16185"/>
    <cellStyle name="Başlık 3 2 7 6 2 3" xfId="16186"/>
    <cellStyle name="Başlık 3 2 7 6 2 4" xfId="16187"/>
    <cellStyle name="Başlık 3 2 7 6 2 5" xfId="16188"/>
    <cellStyle name="Başlık 3 2 7 6 3" xfId="16189"/>
    <cellStyle name="Başlık 3 2 7 6 4" xfId="16190"/>
    <cellStyle name="Başlık 3 2 7 6 5" xfId="16191"/>
    <cellStyle name="Başlık 3 2 7 6 6" xfId="16192"/>
    <cellStyle name="Başlık 3 2 7 7" xfId="16193"/>
    <cellStyle name="Başlık 3 2 7 7 2" xfId="16194"/>
    <cellStyle name="Başlık 3 2 7 7 2 2" xfId="16195"/>
    <cellStyle name="Başlık 3 2 7 7 2 3" xfId="16196"/>
    <cellStyle name="Başlık 3 2 7 7 2 4" xfId="16197"/>
    <cellStyle name="Başlık 3 2 7 7 2 5" xfId="16198"/>
    <cellStyle name="Başlık 3 2 7 7 3" xfId="16199"/>
    <cellStyle name="Başlık 3 2 7 7 4" xfId="16200"/>
    <cellStyle name="Başlık 3 2 7 7 5" xfId="16201"/>
    <cellStyle name="Başlık 3 2 7 7 6" xfId="16202"/>
    <cellStyle name="Başlık 3 2 7 8" xfId="16203"/>
    <cellStyle name="Başlık 3 2 7 8 2" xfId="16204"/>
    <cellStyle name="Başlık 3 2 7 8 2 2" xfId="16205"/>
    <cellStyle name="Başlık 3 2 7 8 2 3" xfId="16206"/>
    <cellStyle name="Başlık 3 2 7 8 2 4" xfId="16207"/>
    <cellStyle name="Başlık 3 2 7 8 2 5" xfId="16208"/>
    <cellStyle name="Başlık 3 2 7 8 3" xfId="16209"/>
    <cellStyle name="Başlık 3 2 7 8 4" xfId="16210"/>
    <cellStyle name="Başlık 3 2 7 8 5" xfId="16211"/>
    <cellStyle name="Başlık 3 2 7 8 6" xfId="16212"/>
    <cellStyle name="Başlık 3 2 7 9" xfId="16213"/>
    <cellStyle name="Başlık 3 2 7 9 2" xfId="16214"/>
    <cellStyle name="Başlık 3 2 7 9 2 2" xfId="16215"/>
    <cellStyle name="Başlık 3 2 7 9 2 3" xfId="16216"/>
    <cellStyle name="Başlık 3 2 7 9 2 4" xfId="16217"/>
    <cellStyle name="Başlık 3 2 7 9 2 5" xfId="16218"/>
    <cellStyle name="Başlık 3 2 7 9 3" xfId="16219"/>
    <cellStyle name="Başlık 3 2 7 9 4" xfId="16220"/>
    <cellStyle name="Başlık 3 2 7 9 5" xfId="16221"/>
    <cellStyle name="Başlık 3 2 7 9 6" xfId="16222"/>
    <cellStyle name="Başlık 3 2 8" xfId="16223"/>
    <cellStyle name="Başlık 3 2 8 10" xfId="16224"/>
    <cellStyle name="Başlık 3 2 8 10 2" xfId="16225"/>
    <cellStyle name="Başlık 3 2 8 10 2 2" xfId="16226"/>
    <cellStyle name="Başlık 3 2 8 10 2 3" xfId="16227"/>
    <cellStyle name="Başlık 3 2 8 10 2 4" xfId="16228"/>
    <cellStyle name="Başlık 3 2 8 10 2 5" xfId="16229"/>
    <cellStyle name="Başlık 3 2 8 10 3" xfId="16230"/>
    <cellStyle name="Başlık 3 2 8 10 4" xfId="16231"/>
    <cellStyle name="Başlık 3 2 8 10 5" xfId="16232"/>
    <cellStyle name="Başlık 3 2 8 10 6" xfId="16233"/>
    <cellStyle name="Başlık 3 2 8 11" xfId="16234"/>
    <cellStyle name="Başlık 3 2 8 11 2" xfId="16235"/>
    <cellStyle name="Başlık 3 2 8 11 2 2" xfId="16236"/>
    <cellStyle name="Başlık 3 2 8 11 2 3" xfId="16237"/>
    <cellStyle name="Başlık 3 2 8 11 2 4" xfId="16238"/>
    <cellStyle name="Başlık 3 2 8 11 2 5" xfId="16239"/>
    <cellStyle name="Başlık 3 2 8 11 3" xfId="16240"/>
    <cellStyle name="Başlık 3 2 8 11 4" xfId="16241"/>
    <cellStyle name="Başlık 3 2 8 11 5" xfId="16242"/>
    <cellStyle name="Başlık 3 2 8 11 6" xfId="16243"/>
    <cellStyle name="Başlık 3 2 8 12" xfId="16244"/>
    <cellStyle name="Başlık 3 2 8 12 2" xfId="16245"/>
    <cellStyle name="Başlık 3 2 8 12 2 2" xfId="16246"/>
    <cellStyle name="Başlık 3 2 8 12 2 3" xfId="16247"/>
    <cellStyle name="Başlık 3 2 8 12 2 4" xfId="16248"/>
    <cellStyle name="Başlık 3 2 8 12 2 5" xfId="16249"/>
    <cellStyle name="Başlık 3 2 8 12 3" xfId="16250"/>
    <cellStyle name="Başlık 3 2 8 12 4" xfId="16251"/>
    <cellStyle name="Başlık 3 2 8 12 5" xfId="16252"/>
    <cellStyle name="Başlık 3 2 8 12 6" xfId="16253"/>
    <cellStyle name="Başlık 3 2 8 13" xfId="16254"/>
    <cellStyle name="Başlık 3 2 8 13 2" xfId="16255"/>
    <cellStyle name="Başlık 3 2 8 13 2 2" xfId="16256"/>
    <cellStyle name="Başlık 3 2 8 13 2 3" xfId="16257"/>
    <cellStyle name="Başlık 3 2 8 13 2 4" xfId="16258"/>
    <cellStyle name="Başlık 3 2 8 13 2 5" xfId="16259"/>
    <cellStyle name="Başlık 3 2 8 13 3" xfId="16260"/>
    <cellStyle name="Başlık 3 2 8 13 4" xfId="16261"/>
    <cellStyle name="Başlık 3 2 8 13 5" xfId="16262"/>
    <cellStyle name="Başlık 3 2 8 13 6" xfId="16263"/>
    <cellStyle name="Başlık 3 2 8 14" xfId="16264"/>
    <cellStyle name="Başlık 3 2 8 14 2" xfId="16265"/>
    <cellStyle name="Başlık 3 2 8 14 2 2" xfId="16266"/>
    <cellStyle name="Başlık 3 2 8 14 2 3" xfId="16267"/>
    <cellStyle name="Başlık 3 2 8 14 2 4" xfId="16268"/>
    <cellStyle name="Başlık 3 2 8 14 2 5" xfId="16269"/>
    <cellStyle name="Başlık 3 2 8 14 3" xfId="16270"/>
    <cellStyle name="Başlık 3 2 8 14 4" xfId="16271"/>
    <cellStyle name="Başlık 3 2 8 14 5" xfId="16272"/>
    <cellStyle name="Başlık 3 2 8 14 6" xfId="16273"/>
    <cellStyle name="Başlık 3 2 8 15" xfId="16274"/>
    <cellStyle name="Başlık 3 2 8 15 2" xfId="16275"/>
    <cellStyle name="Başlık 3 2 8 15 2 2" xfId="16276"/>
    <cellStyle name="Başlık 3 2 8 15 2 3" xfId="16277"/>
    <cellStyle name="Başlık 3 2 8 15 2 4" xfId="16278"/>
    <cellStyle name="Başlık 3 2 8 15 2 5" xfId="16279"/>
    <cellStyle name="Başlık 3 2 8 15 3" xfId="16280"/>
    <cellStyle name="Başlık 3 2 8 15 4" xfId="16281"/>
    <cellStyle name="Başlık 3 2 8 15 5" xfId="16282"/>
    <cellStyle name="Başlık 3 2 8 15 6" xfId="16283"/>
    <cellStyle name="Başlık 3 2 8 16" xfId="16284"/>
    <cellStyle name="Başlık 3 2 8 16 2" xfId="16285"/>
    <cellStyle name="Başlık 3 2 8 16 2 2" xfId="16286"/>
    <cellStyle name="Başlık 3 2 8 16 2 3" xfId="16287"/>
    <cellStyle name="Başlık 3 2 8 16 2 4" xfId="16288"/>
    <cellStyle name="Başlık 3 2 8 16 2 5" xfId="16289"/>
    <cellStyle name="Başlık 3 2 8 16 3" xfId="16290"/>
    <cellStyle name="Başlık 3 2 8 16 4" xfId="16291"/>
    <cellStyle name="Başlık 3 2 8 16 5" xfId="16292"/>
    <cellStyle name="Başlık 3 2 8 16 6" xfId="16293"/>
    <cellStyle name="Başlık 3 2 8 17" xfId="16294"/>
    <cellStyle name="Başlık 3 2 8 17 2" xfId="16295"/>
    <cellStyle name="Başlık 3 2 8 17 3" xfId="16296"/>
    <cellStyle name="Başlık 3 2 8 17 4" xfId="16297"/>
    <cellStyle name="Başlık 3 2 8 17 5" xfId="16298"/>
    <cellStyle name="Başlık 3 2 8 18" xfId="16299"/>
    <cellStyle name="Başlık 3 2 8 19" xfId="16300"/>
    <cellStyle name="Başlık 3 2 8 2" xfId="16301"/>
    <cellStyle name="Başlık 3 2 8 2 10" xfId="16302"/>
    <cellStyle name="Başlık 3 2 8 2 10 2" xfId="16303"/>
    <cellStyle name="Başlık 3 2 8 2 10 2 2" xfId="16304"/>
    <cellStyle name="Başlık 3 2 8 2 10 2 3" xfId="16305"/>
    <cellStyle name="Başlık 3 2 8 2 10 2 4" xfId="16306"/>
    <cellStyle name="Başlık 3 2 8 2 10 2 5" xfId="16307"/>
    <cellStyle name="Başlık 3 2 8 2 10 3" xfId="16308"/>
    <cellStyle name="Başlık 3 2 8 2 10 4" xfId="16309"/>
    <cellStyle name="Başlık 3 2 8 2 10 5" xfId="16310"/>
    <cellStyle name="Başlık 3 2 8 2 10 6" xfId="16311"/>
    <cellStyle name="Başlık 3 2 8 2 11" xfId="16312"/>
    <cellStyle name="Başlık 3 2 8 2 11 2" xfId="16313"/>
    <cellStyle name="Başlık 3 2 8 2 11 2 2" xfId="16314"/>
    <cellStyle name="Başlık 3 2 8 2 11 2 3" xfId="16315"/>
    <cellStyle name="Başlık 3 2 8 2 11 2 4" xfId="16316"/>
    <cellStyle name="Başlık 3 2 8 2 11 2 5" xfId="16317"/>
    <cellStyle name="Başlık 3 2 8 2 11 3" xfId="16318"/>
    <cellStyle name="Başlık 3 2 8 2 11 4" xfId="16319"/>
    <cellStyle name="Başlık 3 2 8 2 11 5" xfId="16320"/>
    <cellStyle name="Başlık 3 2 8 2 11 6" xfId="16321"/>
    <cellStyle name="Başlık 3 2 8 2 12" xfId="16322"/>
    <cellStyle name="Başlık 3 2 8 2 12 2" xfId="16323"/>
    <cellStyle name="Başlık 3 2 8 2 12 2 2" xfId="16324"/>
    <cellStyle name="Başlık 3 2 8 2 12 2 3" xfId="16325"/>
    <cellStyle name="Başlık 3 2 8 2 12 2 4" xfId="16326"/>
    <cellStyle name="Başlık 3 2 8 2 12 2 5" xfId="16327"/>
    <cellStyle name="Başlık 3 2 8 2 12 3" xfId="16328"/>
    <cellStyle name="Başlık 3 2 8 2 12 4" xfId="16329"/>
    <cellStyle name="Başlık 3 2 8 2 12 5" xfId="16330"/>
    <cellStyle name="Başlık 3 2 8 2 12 6" xfId="16331"/>
    <cellStyle name="Başlık 3 2 8 2 13" xfId="16332"/>
    <cellStyle name="Başlık 3 2 8 2 13 2" xfId="16333"/>
    <cellStyle name="Başlık 3 2 8 2 13 2 2" xfId="16334"/>
    <cellStyle name="Başlık 3 2 8 2 13 2 3" xfId="16335"/>
    <cellStyle name="Başlık 3 2 8 2 13 2 4" xfId="16336"/>
    <cellStyle name="Başlık 3 2 8 2 13 2 5" xfId="16337"/>
    <cellStyle name="Başlık 3 2 8 2 13 3" xfId="16338"/>
    <cellStyle name="Başlık 3 2 8 2 13 4" xfId="16339"/>
    <cellStyle name="Başlık 3 2 8 2 13 5" xfId="16340"/>
    <cellStyle name="Başlık 3 2 8 2 13 6" xfId="16341"/>
    <cellStyle name="Başlık 3 2 8 2 14" xfId="16342"/>
    <cellStyle name="Başlık 3 2 8 2 14 2" xfId="16343"/>
    <cellStyle name="Başlık 3 2 8 2 14 3" xfId="16344"/>
    <cellStyle name="Başlık 3 2 8 2 14 4" xfId="16345"/>
    <cellStyle name="Başlık 3 2 8 2 14 5" xfId="16346"/>
    <cellStyle name="Başlık 3 2 8 2 15" xfId="16347"/>
    <cellStyle name="Başlık 3 2 8 2 16" xfId="16348"/>
    <cellStyle name="Başlık 3 2 8 2 17" xfId="16349"/>
    <cellStyle name="Başlık 3 2 8 2 18" xfId="16350"/>
    <cellStyle name="Başlık 3 2 8 2 2" xfId="16351"/>
    <cellStyle name="Başlık 3 2 8 2 2 2" xfId="16352"/>
    <cellStyle name="Başlık 3 2 8 2 2 2 2" xfId="16353"/>
    <cellStyle name="Başlık 3 2 8 2 2 2 3" xfId="16354"/>
    <cellStyle name="Başlık 3 2 8 2 2 2 4" xfId="16355"/>
    <cellStyle name="Başlık 3 2 8 2 2 2 5" xfId="16356"/>
    <cellStyle name="Başlık 3 2 8 2 2 3" xfId="16357"/>
    <cellStyle name="Başlık 3 2 8 2 2 4" xfId="16358"/>
    <cellStyle name="Başlık 3 2 8 2 2 5" xfId="16359"/>
    <cellStyle name="Başlık 3 2 8 2 2 6" xfId="16360"/>
    <cellStyle name="Başlık 3 2 8 2 3" xfId="16361"/>
    <cellStyle name="Başlık 3 2 8 2 3 2" xfId="16362"/>
    <cellStyle name="Başlık 3 2 8 2 3 2 2" xfId="16363"/>
    <cellStyle name="Başlık 3 2 8 2 3 2 3" xfId="16364"/>
    <cellStyle name="Başlık 3 2 8 2 3 2 4" xfId="16365"/>
    <cellStyle name="Başlık 3 2 8 2 3 2 5" xfId="16366"/>
    <cellStyle name="Başlık 3 2 8 2 3 3" xfId="16367"/>
    <cellStyle name="Başlık 3 2 8 2 3 4" xfId="16368"/>
    <cellStyle name="Başlık 3 2 8 2 3 5" xfId="16369"/>
    <cellStyle name="Başlık 3 2 8 2 3 6" xfId="16370"/>
    <cellStyle name="Başlık 3 2 8 2 4" xfId="16371"/>
    <cellStyle name="Başlık 3 2 8 2 4 2" xfId="16372"/>
    <cellStyle name="Başlık 3 2 8 2 4 2 2" xfId="16373"/>
    <cellStyle name="Başlık 3 2 8 2 4 2 3" xfId="16374"/>
    <cellStyle name="Başlık 3 2 8 2 4 2 4" xfId="16375"/>
    <cellStyle name="Başlık 3 2 8 2 4 2 5" xfId="16376"/>
    <cellStyle name="Başlık 3 2 8 2 4 3" xfId="16377"/>
    <cellStyle name="Başlık 3 2 8 2 4 4" xfId="16378"/>
    <cellStyle name="Başlık 3 2 8 2 4 5" xfId="16379"/>
    <cellStyle name="Başlık 3 2 8 2 4 6" xfId="16380"/>
    <cellStyle name="Başlık 3 2 8 2 5" xfId="16381"/>
    <cellStyle name="Başlık 3 2 8 2 5 2" xfId="16382"/>
    <cellStyle name="Başlık 3 2 8 2 5 2 2" xfId="16383"/>
    <cellStyle name="Başlık 3 2 8 2 5 2 3" xfId="16384"/>
    <cellStyle name="Başlık 3 2 8 2 5 2 4" xfId="16385"/>
    <cellStyle name="Başlık 3 2 8 2 5 2 5" xfId="16386"/>
    <cellStyle name="Başlık 3 2 8 2 5 3" xfId="16387"/>
    <cellStyle name="Başlık 3 2 8 2 5 4" xfId="16388"/>
    <cellStyle name="Başlık 3 2 8 2 5 5" xfId="16389"/>
    <cellStyle name="Başlık 3 2 8 2 5 6" xfId="16390"/>
    <cellStyle name="Başlık 3 2 8 2 6" xfId="16391"/>
    <cellStyle name="Başlık 3 2 8 2 6 2" xfId="16392"/>
    <cellStyle name="Başlık 3 2 8 2 6 2 2" xfId="16393"/>
    <cellStyle name="Başlık 3 2 8 2 6 2 3" xfId="16394"/>
    <cellStyle name="Başlık 3 2 8 2 6 2 4" xfId="16395"/>
    <cellStyle name="Başlık 3 2 8 2 6 2 5" xfId="16396"/>
    <cellStyle name="Başlık 3 2 8 2 6 3" xfId="16397"/>
    <cellStyle name="Başlık 3 2 8 2 6 4" xfId="16398"/>
    <cellStyle name="Başlık 3 2 8 2 6 5" xfId="16399"/>
    <cellStyle name="Başlık 3 2 8 2 6 6" xfId="16400"/>
    <cellStyle name="Başlık 3 2 8 2 7" xfId="16401"/>
    <cellStyle name="Başlık 3 2 8 2 7 2" xfId="16402"/>
    <cellStyle name="Başlık 3 2 8 2 7 2 2" xfId="16403"/>
    <cellStyle name="Başlık 3 2 8 2 7 2 3" xfId="16404"/>
    <cellStyle name="Başlık 3 2 8 2 7 2 4" xfId="16405"/>
    <cellStyle name="Başlık 3 2 8 2 7 2 5" xfId="16406"/>
    <cellStyle name="Başlık 3 2 8 2 7 3" xfId="16407"/>
    <cellStyle name="Başlık 3 2 8 2 7 4" xfId="16408"/>
    <cellStyle name="Başlık 3 2 8 2 7 5" xfId="16409"/>
    <cellStyle name="Başlık 3 2 8 2 7 6" xfId="16410"/>
    <cellStyle name="Başlık 3 2 8 2 8" xfId="16411"/>
    <cellStyle name="Başlık 3 2 8 2 8 2" xfId="16412"/>
    <cellStyle name="Başlık 3 2 8 2 8 2 2" xfId="16413"/>
    <cellStyle name="Başlık 3 2 8 2 8 2 3" xfId="16414"/>
    <cellStyle name="Başlık 3 2 8 2 8 2 4" xfId="16415"/>
    <cellStyle name="Başlık 3 2 8 2 8 2 5" xfId="16416"/>
    <cellStyle name="Başlık 3 2 8 2 8 3" xfId="16417"/>
    <cellStyle name="Başlık 3 2 8 2 8 4" xfId="16418"/>
    <cellStyle name="Başlık 3 2 8 2 8 5" xfId="16419"/>
    <cellStyle name="Başlık 3 2 8 2 8 6" xfId="16420"/>
    <cellStyle name="Başlık 3 2 8 2 9" xfId="16421"/>
    <cellStyle name="Başlık 3 2 8 2 9 2" xfId="16422"/>
    <cellStyle name="Başlık 3 2 8 2 9 2 2" xfId="16423"/>
    <cellStyle name="Başlık 3 2 8 2 9 2 3" xfId="16424"/>
    <cellStyle name="Başlık 3 2 8 2 9 2 4" xfId="16425"/>
    <cellStyle name="Başlık 3 2 8 2 9 2 5" xfId="16426"/>
    <cellStyle name="Başlık 3 2 8 2 9 3" xfId="16427"/>
    <cellStyle name="Başlık 3 2 8 2 9 4" xfId="16428"/>
    <cellStyle name="Başlık 3 2 8 2 9 5" xfId="16429"/>
    <cellStyle name="Başlık 3 2 8 2 9 6" xfId="16430"/>
    <cellStyle name="Başlık 3 2 8 20" xfId="16431"/>
    <cellStyle name="Başlık 3 2 8 21" xfId="16432"/>
    <cellStyle name="Başlık 3 2 8 3" xfId="16433"/>
    <cellStyle name="Başlık 3 2 8 3 2" xfId="16434"/>
    <cellStyle name="Başlık 3 2 8 3 2 2" xfId="16435"/>
    <cellStyle name="Başlık 3 2 8 3 2 3" xfId="16436"/>
    <cellStyle name="Başlık 3 2 8 3 2 4" xfId="16437"/>
    <cellStyle name="Başlık 3 2 8 3 2 5" xfId="16438"/>
    <cellStyle name="Başlık 3 2 8 3 3" xfId="16439"/>
    <cellStyle name="Başlık 3 2 8 3 4" xfId="16440"/>
    <cellStyle name="Başlık 3 2 8 3 5" xfId="16441"/>
    <cellStyle name="Başlık 3 2 8 3 6" xfId="16442"/>
    <cellStyle name="Başlık 3 2 8 4" xfId="16443"/>
    <cellStyle name="Başlık 3 2 8 4 2" xfId="16444"/>
    <cellStyle name="Başlık 3 2 8 4 2 2" xfId="16445"/>
    <cellStyle name="Başlık 3 2 8 4 2 3" xfId="16446"/>
    <cellStyle name="Başlık 3 2 8 4 2 4" xfId="16447"/>
    <cellStyle name="Başlık 3 2 8 4 2 5" xfId="16448"/>
    <cellStyle name="Başlık 3 2 8 4 3" xfId="16449"/>
    <cellStyle name="Başlık 3 2 8 4 4" xfId="16450"/>
    <cellStyle name="Başlık 3 2 8 4 5" xfId="16451"/>
    <cellStyle name="Başlık 3 2 8 4 6" xfId="16452"/>
    <cellStyle name="Başlık 3 2 8 5" xfId="16453"/>
    <cellStyle name="Başlık 3 2 8 5 2" xfId="16454"/>
    <cellStyle name="Başlık 3 2 8 5 2 2" xfId="16455"/>
    <cellStyle name="Başlık 3 2 8 5 2 3" xfId="16456"/>
    <cellStyle name="Başlık 3 2 8 5 2 4" xfId="16457"/>
    <cellStyle name="Başlık 3 2 8 5 2 5" xfId="16458"/>
    <cellStyle name="Başlık 3 2 8 5 3" xfId="16459"/>
    <cellStyle name="Başlık 3 2 8 5 4" xfId="16460"/>
    <cellStyle name="Başlık 3 2 8 5 5" xfId="16461"/>
    <cellStyle name="Başlık 3 2 8 5 6" xfId="16462"/>
    <cellStyle name="Başlık 3 2 8 6" xfId="16463"/>
    <cellStyle name="Başlık 3 2 8 6 2" xfId="16464"/>
    <cellStyle name="Başlık 3 2 8 6 2 2" xfId="16465"/>
    <cellStyle name="Başlık 3 2 8 6 2 3" xfId="16466"/>
    <cellStyle name="Başlık 3 2 8 6 2 4" xfId="16467"/>
    <cellStyle name="Başlık 3 2 8 6 2 5" xfId="16468"/>
    <cellStyle name="Başlık 3 2 8 6 3" xfId="16469"/>
    <cellStyle name="Başlık 3 2 8 6 4" xfId="16470"/>
    <cellStyle name="Başlık 3 2 8 6 5" xfId="16471"/>
    <cellStyle name="Başlık 3 2 8 6 6" xfId="16472"/>
    <cellStyle name="Başlık 3 2 8 7" xfId="16473"/>
    <cellStyle name="Başlık 3 2 8 7 2" xfId="16474"/>
    <cellStyle name="Başlık 3 2 8 7 2 2" xfId="16475"/>
    <cellStyle name="Başlık 3 2 8 7 2 3" xfId="16476"/>
    <cellStyle name="Başlık 3 2 8 7 2 4" xfId="16477"/>
    <cellStyle name="Başlık 3 2 8 7 2 5" xfId="16478"/>
    <cellStyle name="Başlık 3 2 8 7 3" xfId="16479"/>
    <cellStyle name="Başlık 3 2 8 7 4" xfId="16480"/>
    <cellStyle name="Başlık 3 2 8 7 5" xfId="16481"/>
    <cellStyle name="Başlık 3 2 8 7 6" xfId="16482"/>
    <cellStyle name="Başlık 3 2 8 8" xfId="16483"/>
    <cellStyle name="Başlık 3 2 8 8 2" xfId="16484"/>
    <cellStyle name="Başlık 3 2 8 8 2 2" xfId="16485"/>
    <cellStyle name="Başlık 3 2 8 8 2 3" xfId="16486"/>
    <cellStyle name="Başlık 3 2 8 8 2 4" xfId="16487"/>
    <cellStyle name="Başlık 3 2 8 8 2 5" xfId="16488"/>
    <cellStyle name="Başlık 3 2 8 8 3" xfId="16489"/>
    <cellStyle name="Başlık 3 2 8 8 4" xfId="16490"/>
    <cellStyle name="Başlık 3 2 8 8 5" xfId="16491"/>
    <cellStyle name="Başlık 3 2 8 8 6" xfId="16492"/>
    <cellStyle name="Başlık 3 2 8 9" xfId="16493"/>
    <cellStyle name="Başlık 3 2 8 9 2" xfId="16494"/>
    <cellStyle name="Başlık 3 2 8 9 2 2" xfId="16495"/>
    <cellStyle name="Başlık 3 2 8 9 2 3" xfId="16496"/>
    <cellStyle name="Başlık 3 2 8 9 2 4" xfId="16497"/>
    <cellStyle name="Başlık 3 2 8 9 2 5" xfId="16498"/>
    <cellStyle name="Başlık 3 2 8 9 3" xfId="16499"/>
    <cellStyle name="Başlık 3 2 8 9 4" xfId="16500"/>
    <cellStyle name="Başlık 3 2 8 9 5" xfId="16501"/>
    <cellStyle name="Başlık 3 2 8 9 6" xfId="16502"/>
    <cellStyle name="Başlık 3 2 9" xfId="16503"/>
    <cellStyle name="Başlık 3 2 9 10" xfId="16504"/>
    <cellStyle name="Başlık 3 2 9 10 2" xfId="16505"/>
    <cellStyle name="Başlık 3 2 9 10 2 2" xfId="16506"/>
    <cellStyle name="Başlık 3 2 9 10 2 3" xfId="16507"/>
    <cellStyle name="Başlık 3 2 9 10 2 4" xfId="16508"/>
    <cellStyle name="Başlık 3 2 9 10 2 5" xfId="16509"/>
    <cellStyle name="Başlık 3 2 9 10 3" xfId="16510"/>
    <cellStyle name="Başlık 3 2 9 10 4" xfId="16511"/>
    <cellStyle name="Başlık 3 2 9 10 5" xfId="16512"/>
    <cellStyle name="Başlık 3 2 9 10 6" xfId="16513"/>
    <cellStyle name="Başlık 3 2 9 11" xfId="16514"/>
    <cellStyle name="Başlık 3 2 9 11 2" xfId="16515"/>
    <cellStyle name="Başlık 3 2 9 11 2 2" xfId="16516"/>
    <cellStyle name="Başlık 3 2 9 11 2 3" xfId="16517"/>
    <cellStyle name="Başlık 3 2 9 11 2 4" xfId="16518"/>
    <cellStyle name="Başlık 3 2 9 11 2 5" xfId="16519"/>
    <cellStyle name="Başlık 3 2 9 11 3" xfId="16520"/>
    <cellStyle name="Başlık 3 2 9 11 4" xfId="16521"/>
    <cellStyle name="Başlık 3 2 9 11 5" xfId="16522"/>
    <cellStyle name="Başlık 3 2 9 11 6" xfId="16523"/>
    <cellStyle name="Başlık 3 2 9 12" xfId="16524"/>
    <cellStyle name="Başlık 3 2 9 12 2" xfId="16525"/>
    <cellStyle name="Başlık 3 2 9 12 2 2" xfId="16526"/>
    <cellStyle name="Başlık 3 2 9 12 2 3" xfId="16527"/>
    <cellStyle name="Başlık 3 2 9 12 2 4" xfId="16528"/>
    <cellStyle name="Başlık 3 2 9 12 2 5" xfId="16529"/>
    <cellStyle name="Başlık 3 2 9 12 3" xfId="16530"/>
    <cellStyle name="Başlık 3 2 9 12 4" xfId="16531"/>
    <cellStyle name="Başlık 3 2 9 12 5" xfId="16532"/>
    <cellStyle name="Başlık 3 2 9 12 6" xfId="16533"/>
    <cellStyle name="Başlık 3 2 9 13" xfId="16534"/>
    <cellStyle name="Başlık 3 2 9 13 2" xfId="16535"/>
    <cellStyle name="Başlık 3 2 9 13 2 2" xfId="16536"/>
    <cellStyle name="Başlık 3 2 9 13 2 3" xfId="16537"/>
    <cellStyle name="Başlık 3 2 9 13 2 4" xfId="16538"/>
    <cellStyle name="Başlık 3 2 9 13 2 5" xfId="16539"/>
    <cellStyle name="Başlık 3 2 9 13 3" xfId="16540"/>
    <cellStyle name="Başlık 3 2 9 13 4" xfId="16541"/>
    <cellStyle name="Başlık 3 2 9 13 5" xfId="16542"/>
    <cellStyle name="Başlık 3 2 9 13 6" xfId="16543"/>
    <cellStyle name="Başlık 3 2 9 14" xfId="16544"/>
    <cellStyle name="Başlık 3 2 9 14 2" xfId="16545"/>
    <cellStyle name="Başlık 3 2 9 14 2 2" xfId="16546"/>
    <cellStyle name="Başlık 3 2 9 14 2 3" xfId="16547"/>
    <cellStyle name="Başlık 3 2 9 14 2 4" xfId="16548"/>
    <cellStyle name="Başlık 3 2 9 14 2 5" xfId="16549"/>
    <cellStyle name="Başlık 3 2 9 14 3" xfId="16550"/>
    <cellStyle name="Başlık 3 2 9 14 4" xfId="16551"/>
    <cellStyle name="Başlık 3 2 9 14 5" xfId="16552"/>
    <cellStyle name="Başlık 3 2 9 14 6" xfId="16553"/>
    <cellStyle name="Başlık 3 2 9 15" xfId="16554"/>
    <cellStyle name="Başlık 3 2 9 15 2" xfId="16555"/>
    <cellStyle name="Başlık 3 2 9 15 2 2" xfId="16556"/>
    <cellStyle name="Başlık 3 2 9 15 2 3" xfId="16557"/>
    <cellStyle name="Başlık 3 2 9 15 2 4" xfId="16558"/>
    <cellStyle name="Başlık 3 2 9 15 2 5" xfId="16559"/>
    <cellStyle name="Başlık 3 2 9 15 3" xfId="16560"/>
    <cellStyle name="Başlık 3 2 9 15 4" xfId="16561"/>
    <cellStyle name="Başlık 3 2 9 15 5" xfId="16562"/>
    <cellStyle name="Başlık 3 2 9 15 6" xfId="16563"/>
    <cellStyle name="Başlık 3 2 9 16" xfId="16564"/>
    <cellStyle name="Başlık 3 2 9 16 2" xfId="16565"/>
    <cellStyle name="Başlık 3 2 9 16 2 2" xfId="16566"/>
    <cellStyle name="Başlık 3 2 9 16 2 3" xfId="16567"/>
    <cellStyle name="Başlık 3 2 9 16 2 4" xfId="16568"/>
    <cellStyle name="Başlık 3 2 9 16 2 5" xfId="16569"/>
    <cellStyle name="Başlık 3 2 9 16 3" xfId="16570"/>
    <cellStyle name="Başlık 3 2 9 16 4" xfId="16571"/>
    <cellStyle name="Başlık 3 2 9 16 5" xfId="16572"/>
    <cellStyle name="Başlık 3 2 9 16 6" xfId="16573"/>
    <cellStyle name="Başlık 3 2 9 17" xfId="16574"/>
    <cellStyle name="Başlık 3 2 9 17 2" xfId="16575"/>
    <cellStyle name="Başlık 3 2 9 17 3" xfId="16576"/>
    <cellStyle name="Başlık 3 2 9 17 4" xfId="16577"/>
    <cellStyle name="Başlık 3 2 9 17 5" xfId="16578"/>
    <cellStyle name="Başlık 3 2 9 18" xfId="16579"/>
    <cellStyle name="Başlık 3 2 9 19" xfId="16580"/>
    <cellStyle name="Başlık 3 2 9 2" xfId="16581"/>
    <cellStyle name="Başlık 3 2 9 2 10" xfId="16582"/>
    <cellStyle name="Başlık 3 2 9 2 10 2" xfId="16583"/>
    <cellStyle name="Başlık 3 2 9 2 10 2 2" xfId="16584"/>
    <cellStyle name="Başlık 3 2 9 2 10 2 3" xfId="16585"/>
    <cellStyle name="Başlık 3 2 9 2 10 2 4" xfId="16586"/>
    <cellStyle name="Başlık 3 2 9 2 10 2 5" xfId="16587"/>
    <cellStyle name="Başlık 3 2 9 2 10 3" xfId="16588"/>
    <cellStyle name="Başlık 3 2 9 2 10 4" xfId="16589"/>
    <cellStyle name="Başlık 3 2 9 2 10 5" xfId="16590"/>
    <cellStyle name="Başlık 3 2 9 2 10 6" xfId="16591"/>
    <cellStyle name="Başlık 3 2 9 2 11" xfId="16592"/>
    <cellStyle name="Başlık 3 2 9 2 11 2" xfId="16593"/>
    <cellStyle name="Başlık 3 2 9 2 11 2 2" xfId="16594"/>
    <cellStyle name="Başlık 3 2 9 2 11 2 3" xfId="16595"/>
    <cellStyle name="Başlık 3 2 9 2 11 2 4" xfId="16596"/>
    <cellStyle name="Başlık 3 2 9 2 11 2 5" xfId="16597"/>
    <cellStyle name="Başlık 3 2 9 2 11 3" xfId="16598"/>
    <cellStyle name="Başlık 3 2 9 2 11 4" xfId="16599"/>
    <cellStyle name="Başlık 3 2 9 2 11 5" xfId="16600"/>
    <cellStyle name="Başlık 3 2 9 2 11 6" xfId="16601"/>
    <cellStyle name="Başlık 3 2 9 2 12" xfId="16602"/>
    <cellStyle name="Başlık 3 2 9 2 12 2" xfId="16603"/>
    <cellStyle name="Başlık 3 2 9 2 12 2 2" xfId="16604"/>
    <cellStyle name="Başlık 3 2 9 2 12 2 3" xfId="16605"/>
    <cellStyle name="Başlık 3 2 9 2 12 2 4" xfId="16606"/>
    <cellStyle name="Başlık 3 2 9 2 12 2 5" xfId="16607"/>
    <cellStyle name="Başlık 3 2 9 2 12 3" xfId="16608"/>
    <cellStyle name="Başlık 3 2 9 2 12 4" xfId="16609"/>
    <cellStyle name="Başlık 3 2 9 2 12 5" xfId="16610"/>
    <cellStyle name="Başlık 3 2 9 2 12 6" xfId="16611"/>
    <cellStyle name="Başlık 3 2 9 2 13" xfId="16612"/>
    <cellStyle name="Başlık 3 2 9 2 13 2" xfId="16613"/>
    <cellStyle name="Başlık 3 2 9 2 13 2 2" xfId="16614"/>
    <cellStyle name="Başlık 3 2 9 2 13 2 3" xfId="16615"/>
    <cellStyle name="Başlık 3 2 9 2 13 2 4" xfId="16616"/>
    <cellStyle name="Başlık 3 2 9 2 13 2 5" xfId="16617"/>
    <cellStyle name="Başlık 3 2 9 2 13 3" xfId="16618"/>
    <cellStyle name="Başlık 3 2 9 2 13 4" xfId="16619"/>
    <cellStyle name="Başlık 3 2 9 2 13 5" xfId="16620"/>
    <cellStyle name="Başlık 3 2 9 2 13 6" xfId="16621"/>
    <cellStyle name="Başlık 3 2 9 2 14" xfId="16622"/>
    <cellStyle name="Başlık 3 2 9 2 14 2" xfId="16623"/>
    <cellStyle name="Başlık 3 2 9 2 14 3" xfId="16624"/>
    <cellStyle name="Başlık 3 2 9 2 14 4" xfId="16625"/>
    <cellStyle name="Başlık 3 2 9 2 14 5" xfId="16626"/>
    <cellStyle name="Başlık 3 2 9 2 15" xfId="16627"/>
    <cellStyle name="Başlık 3 2 9 2 16" xfId="16628"/>
    <cellStyle name="Başlık 3 2 9 2 17" xfId="16629"/>
    <cellStyle name="Başlık 3 2 9 2 18" xfId="16630"/>
    <cellStyle name="Başlık 3 2 9 2 2" xfId="16631"/>
    <cellStyle name="Başlık 3 2 9 2 2 2" xfId="16632"/>
    <cellStyle name="Başlık 3 2 9 2 2 2 2" xfId="16633"/>
    <cellStyle name="Başlık 3 2 9 2 2 2 3" xfId="16634"/>
    <cellStyle name="Başlık 3 2 9 2 2 2 4" xfId="16635"/>
    <cellStyle name="Başlık 3 2 9 2 2 2 5" xfId="16636"/>
    <cellStyle name="Başlık 3 2 9 2 2 3" xfId="16637"/>
    <cellStyle name="Başlık 3 2 9 2 2 4" xfId="16638"/>
    <cellStyle name="Başlık 3 2 9 2 2 5" xfId="16639"/>
    <cellStyle name="Başlık 3 2 9 2 2 6" xfId="16640"/>
    <cellStyle name="Başlık 3 2 9 2 3" xfId="16641"/>
    <cellStyle name="Başlık 3 2 9 2 3 2" xfId="16642"/>
    <cellStyle name="Başlık 3 2 9 2 3 2 2" xfId="16643"/>
    <cellStyle name="Başlık 3 2 9 2 3 2 3" xfId="16644"/>
    <cellStyle name="Başlık 3 2 9 2 3 2 4" xfId="16645"/>
    <cellStyle name="Başlık 3 2 9 2 3 2 5" xfId="16646"/>
    <cellStyle name="Başlık 3 2 9 2 3 3" xfId="16647"/>
    <cellStyle name="Başlık 3 2 9 2 3 4" xfId="16648"/>
    <cellStyle name="Başlık 3 2 9 2 3 5" xfId="16649"/>
    <cellStyle name="Başlık 3 2 9 2 3 6" xfId="16650"/>
    <cellStyle name="Başlık 3 2 9 2 4" xfId="16651"/>
    <cellStyle name="Başlık 3 2 9 2 4 2" xfId="16652"/>
    <cellStyle name="Başlık 3 2 9 2 4 2 2" xfId="16653"/>
    <cellStyle name="Başlık 3 2 9 2 4 2 3" xfId="16654"/>
    <cellStyle name="Başlık 3 2 9 2 4 2 4" xfId="16655"/>
    <cellStyle name="Başlık 3 2 9 2 4 2 5" xfId="16656"/>
    <cellStyle name="Başlık 3 2 9 2 4 3" xfId="16657"/>
    <cellStyle name="Başlık 3 2 9 2 4 4" xfId="16658"/>
    <cellStyle name="Başlık 3 2 9 2 4 5" xfId="16659"/>
    <cellStyle name="Başlık 3 2 9 2 4 6" xfId="16660"/>
    <cellStyle name="Başlık 3 2 9 2 5" xfId="16661"/>
    <cellStyle name="Başlık 3 2 9 2 5 2" xfId="16662"/>
    <cellStyle name="Başlık 3 2 9 2 5 2 2" xfId="16663"/>
    <cellStyle name="Başlık 3 2 9 2 5 2 3" xfId="16664"/>
    <cellStyle name="Başlık 3 2 9 2 5 2 4" xfId="16665"/>
    <cellStyle name="Başlık 3 2 9 2 5 2 5" xfId="16666"/>
    <cellStyle name="Başlık 3 2 9 2 5 3" xfId="16667"/>
    <cellStyle name="Başlık 3 2 9 2 5 4" xfId="16668"/>
    <cellStyle name="Başlık 3 2 9 2 5 5" xfId="16669"/>
    <cellStyle name="Başlık 3 2 9 2 5 6" xfId="16670"/>
    <cellStyle name="Başlık 3 2 9 2 6" xfId="16671"/>
    <cellStyle name="Başlık 3 2 9 2 6 2" xfId="16672"/>
    <cellStyle name="Başlık 3 2 9 2 6 2 2" xfId="16673"/>
    <cellStyle name="Başlık 3 2 9 2 6 2 3" xfId="16674"/>
    <cellStyle name="Başlık 3 2 9 2 6 2 4" xfId="16675"/>
    <cellStyle name="Başlık 3 2 9 2 6 2 5" xfId="16676"/>
    <cellStyle name="Başlık 3 2 9 2 6 3" xfId="16677"/>
    <cellStyle name="Başlık 3 2 9 2 6 4" xfId="16678"/>
    <cellStyle name="Başlık 3 2 9 2 6 5" xfId="16679"/>
    <cellStyle name="Başlık 3 2 9 2 6 6" xfId="16680"/>
    <cellStyle name="Başlık 3 2 9 2 7" xfId="16681"/>
    <cellStyle name="Başlık 3 2 9 2 7 2" xfId="16682"/>
    <cellStyle name="Başlık 3 2 9 2 7 2 2" xfId="16683"/>
    <cellStyle name="Başlık 3 2 9 2 7 2 3" xfId="16684"/>
    <cellStyle name="Başlık 3 2 9 2 7 2 4" xfId="16685"/>
    <cellStyle name="Başlık 3 2 9 2 7 2 5" xfId="16686"/>
    <cellStyle name="Başlık 3 2 9 2 7 3" xfId="16687"/>
    <cellStyle name="Başlık 3 2 9 2 7 4" xfId="16688"/>
    <cellStyle name="Başlık 3 2 9 2 7 5" xfId="16689"/>
    <cellStyle name="Başlık 3 2 9 2 7 6" xfId="16690"/>
    <cellStyle name="Başlık 3 2 9 2 8" xfId="16691"/>
    <cellStyle name="Başlık 3 2 9 2 8 2" xfId="16692"/>
    <cellStyle name="Başlık 3 2 9 2 8 2 2" xfId="16693"/>
    <cellStyle name="Başlık 3 2 9 2 8 2 3" xfId="16694"/>
    <cellStyle name="Başlık 3 2 9 2 8 2 4" xfId="16695"/>
    <cellStyle name="Başlık 3 2 9 2 8 2 5" xfId="16696"/>
    <cellStyle name="Başlık 3 2 9 2 8 3" xfId="16697"/>
    <cellStyle name="Başlık 3 2 9 2 8 4" xfId="16698"/>
    <cellStyle name="Başlık 3 2 9 2 8 5" xfId="16699"/>
    <cellStyle name="Başlık 3 2 9 2 8 6" xfId="16700"/>
    <cellStyle name="Başlık 3 2 9 2 9" xfId="16701"/>
    <cellStyle name="Başlık 3 2 9 2 9 2" xfId="16702"/>
    <cellStyle name="Başlık 3 2 9 2 9 2 2" xfId="16703"/>
    <cellStyle name="Başlık 3 2 9 2 9 2 3" xfId="16704"/>
    <cellStyle name="Başlık 3 2 9 2 9 2 4" xfId="16705"/>
    <cellStyle name="Başlık 3 2 9 2 9 2 5" xfId="16706"/>
    <cellStyle name="Başlık 3 2 9 2 9 3" xfId="16707"/>
    <cellStyle name="Başlık 3 2 9 2 9 4" xfId="16708"/>
    <cellStyle name="Başlık 3 2 9 2 9 5" xfId="16709"/>
    <cellStyle name="Başlık 3 2 9 2 9 6" xfId="16710"/>
    <cellStyle name="Başlık 3 2 9 20" xfId="16711"/>
    <cellStyle name="Başlık 3 2 9 21" xfId="16712"/>
    <cellStyle name="Başlık 3 2 9 3" xfId="16713"/>
    <cellStyle name="Başlık 3 2 9 3 2" xfId="16714"/>
    <cellStyle name="Başlık 3 2 9 3 2 2" xfId="16715"/>
    <cellStyle name="Başlık 3 2 9 3 2 3" xfId="16716"/>
    <cellStyle name="Başlık 3 2 9 3 2 4" xfId="16717"/>
    <cellStyle name="Başlık 3 2 9 3 2 5" xfId="16718"/>
    <cellStyle name="Başlık 3 2 9 3 3" xfId="16719"/>
    <cellStyle name="Başlık 3 2 9 3 4" xfId="16720"/>
    <cellStyle name="Başlık 3 2 9 3 5" xfId="16721"/>
    <cellStyle name="Başlık 3 2 9 3 6" xfId="16722"/>
    <cellStyle name="Başlık 3 2 9 4" xfId="16723"/>
    <cellStyle name="Başlık 3 2 9 4 2" xfId="16724"/>
    <cellStyle name="Başlık 3 2 9 4 2 2" xfId="16725"/>
    <cellStyle name="Başlık 3 2 9 4 2 3" xfId="16726"/>
    <cellStyle name="Başlık 3 2 9 4 2 4" xfId="16727"/>
    <cellStyle name="Başlık 3 2 9 4 2 5" xfId="16728"/>
    <cellStyle name="Başlık 3 2 9 4 3" xfId="16729"/>
    <cellStyle name="Başlık 3 2 9 4 4" xfId="16730"/>
    <cellStyle name="Başlık 3 2 9 4 5" xfId="16731"/>
    <cellStyle name="Başlık 3 2 9 4 6" xfId="16732"/>
    <cellStyle name="Başlık 3 2 9 5" xfId="16733"/>
    <cellStyle name="Başlık 3 2 9 5 2" xfId="16734"/>
    <cellStyle name="Başlık 3 2 9 5 2 2" xfId="16735"/>
    <cellStyle name="Başlık 3 2 9 5 2 3" xfId="16736"/>
    <cellStyle name="Başlık 3 2 9 5 2 4" xfId="16737"/>
    <cellStyle name="Başlık 3 2 9 5 2 5" xfId="16738"/>
    <cellStyle name="Başlık 3 2 9 5 3" xfId="16739"/>
    <cellStyle name="Başlık 3 2 9 5 4" xfId="16740"/>
    <cellStyle name="Başlık 3 2 9 5 5" xfId="16741"/>
    <cellStyle name="Başlık 3 2 9 5 6" xfId="16742"/>
    <cellStyle name="Başlık 3 2 9 6" xfId="16743"/>
    <cellStyle name="Başlık 3 2 9 6 2" xfId="16744"/>
    <cellStyle name="Başlık 3 2 9 6 2 2" xfId="16745"/>
    <cellStyle name="Başlık 3 2 9 6 2 3" xfId="16746"/>
    <cellStyle name="Başlık 3 2 9 6 2 4" xfId="16747"/>
    <cellStyle name="Başlık 3 2 9 6 2 5" xfId="16748"/>
    <cellStyle name="Başlık 3 2 9 6 3" xfId="16749"/>
    <cellStyle name="Başlık 3 2 9 6 4" xfId="16750"/>
    <cellStyle name="Başlık 3 2 9 6 5" xfId="16751"/>
    <cellStyle name="Başlık 3 2 9 6 6" xfId="16752"/>
    <cellStyle name="Başlık 3 2 9 7" xfId="16753"/>
    <cellStyle name="Başlık 3 2 9 7 2" xfId="16754"/>
    <cellStyle name="Başlık 3 2 9 7 2 2" xfId="16755"/>
    <cellStyle name="Başlık 3 2 9 7 2 3" xfId="16756"/>
    <cellStyle name="Başlık 3 2 9 7 2 4" xfId="16757"/>
    <cellStyle name="Başlık 3 2 9 7 2 5" xfId="16758"/>
    <cellStyle name="Başlık 3 2 9 7 3" xfId="16759"/>
    <cellStyle name="Başlık 3 2 9 7 4" xfId="16760"/>
    <cellStyle name="Başlık 3 2 9 7 5" xfId="16761"/>
    <cellStyle name="Başlık 3 2 9 7 6" xfId="16762"/>
    <cellStyle name="Başlık 3 2 9 8" xfId="16763"/>
    <cellStyle name="Başlık 3 2 9 8 2" xfId="16764"/>
    <cellStyle name="Başlık 3 2 9 8 2 2" xfId="16765"/>
    <cellStyle name="Başlık 3 2 9 8 2 3" xfId="16766"/>
    <cellStyle name="Başlık 3 2 9 8 2 4" xfId="16767"/>
    <cellStyle name="Başlık 3 2 9 8 2 5" xfId="16768"/>
    <cellStyle name="Başlık 3 2 9 8 3" xfId="16769"/>
    <cellStyle name="Başlık 3 2 9 8 4" xfId="16770"/>
    <cellStyle name="Başlık 3 2 9 8 5" xfId="16771"/>
    <cellStyle name="Başlık 3 2 9 8 6" xfId="16772"/>
    <cellStyle name="Başlık 3 2 9 9" xfId="16773"/>
    <cellStyle name="Başlık 3 2 9 9 2" xfId="16774"/>
    <cellStyle name="Başlık 3 2 9 9 2 2" xfId="16775"/>
    <cellStyle name="Başlık 3 2 9 9 2 3" xfId="16776"/>
    <cellStyle name="Başlık 3 2 9 9 2 4" xfId="16777"/>
    <cellStyle name="Başlık 3 2 9 9 2 5" xfId="16778"/>
    <cellStyle name="Başlık 3 2 9 9 3" xfId="16779"/>
    <cellStyle name="Başlık 3 2 9 9 4" xfId="16780"/>
    <cellStyle name="Başlık 3 2 9 9 5" xfId="16781"/>
    <cellStyle name="Başlık 3 2 9 9 6" xfId="16782"/>
    <cellStyle name="Başlık 4 2" xfId="16783"/>
    <cellStyle name="Binlik Ayracı 2" xfId="16784"/>
    <cellStyle name="Binlik Ayracı 2 2" xfId="16785"/>
    <cellStyle name="Binlik Ayracý [0]" xfId="16786"/>
    <cellStyle name="Calculation" xfId="26"/>
    <cellStyle name="Check Cell" xfId="27"/>
    <cellStyle name="Comma [0]" xfId="16787"/>
    <cellStyle name="Comma0" xfId="16788"/>
    <cellStyle name="Currency [0]" xfId="16789"/>
    <cellStyle name="Currency0" xfId="16790"/>
    <cellStyle name="Çıkış 2" xfId="16791"/>
    <cellStyle name="Date" xfId="16792"/>
    <cellStyle name="Excel Built-in Normal" xfId="16793"/>
    <cellStyle name="Excel Built-in Normal 2" xfId="16794"/>
    <cellStyle name="Excel Built-in Normal 2 2" xfId="16795"/>
    <cellStyle name="Excel Built-in Normal 3" xfId="16796"/>
    <cellStyle name="Excel Built-in Normal_Yatırım  Projeleri" xfId="16797"/>
    <cellStyle name="Explanatory Text" xfId="28"/>
    <cellStyle name="F2" xfId="16798"/>
    <cellStyle name="F3" xfId="16799"/>
    <cellStyle name="F4" xfId="16800"/>
    <cellStyle name="F5" xfId="16801"/>
    <cellStyle name="F6" xfId="16802"/>
    <cellStyle name="F7" xfId="16803"/>
    <cellStyle name="F8" xfId="16804"/>
    <cellStyle name="Fixed" xfId="16805"/>
    <cellStyle name="Giriş 2" xfId="16806"/>
    <cellStyle name="Good" xfId="29"/>
    <cellStyle name="Heading 1" xfId="30"/>
    <cellStyle name="Heading 2" xfId="31"/>
    <cellStyle name="Heading 3" xfId="32"/>
    <cellStyle name="Heading 3 10" xfId="16807"/>
    <cellStyle name="Heading 3 10 10" xfId="16808"/>
    <cellStyle name="Heading 3 10 10 2" xfId="16809"/>
    <cellStyle name="Heading 3 10 10 2 2" xfId="16810"/>
    <cellStyle name="Heading 3 10 10 2 3" xfId="16811"/>
    <cellStyle name="Heading 3 10 10 2 4" xfId="16812"/>
    <cellStyle name="Heading 3 10 10 2 5" xfId="16813"/>
    <cellStyle name="Heading 3 10 10 3" xfId="16814"/>
    <cellStyle name="Heading 3 10 10 4" xfId="16815"/>
    <cellStyle name="Heading 3 10 10 5" xfId="16816"/>
    <cellStyle name="Heading 3 10 10 6" xfId="16817"/>
    <cellStyle name="Heading 3 10 11" xfId="16818"/>
    <cellStyle name="Heading 3 10 11 2" xfId="16819"/>
    <cellStyle name="Heading 3 10 11 2 2" xfId="16820"/>
    <cellStyle name="Heading 3 10 11 2 3" xfId="16821"/>
    <cellStyle name="Heading 3 10 11 2 4" xfId="16822"/>
    <cellStyle name="Heading 3 10 11 2 5" xfId="16823"/>
    <cellStyle name="Heading 3 10 11 3" xfId="16824"/>
    <cellStyle name="Heading 3 10 11 4" xfId="16825"/>
    <cellStyle name="Heading 3 10 11 5" xfId="16826"/>
    <cellStyle name="Heading 3 10 11 6" xfId="16827"/>
    <cellStyle name="Heading 3 10 12" xfId="16828"/>
    <cellStyle name="Heading 3 10 12 2" xfId="16829"/>
    <cellStyle name="Heading 3 10 12 2 2" xfId="16830"/>
    <cellStyle name="Heading 3 10 12 2 3" xfId="16831"/>
    <cellStyle name="Heading 3 10 12 2 4" xfId="16832"/>
    <cellStyle name="Heading 3 10 12 2 5" xfId="16833"/>
    <cellStyle name="Heading 3 10 12 3" xfId="16834"/>
    <cellStyle name="Heading 3 10 12 4" xfId="16835"/>
    <cellStyle name="Heading 3 10 12 5" xfId="16836"/>
    <cellStyle name="Heading 3 10 12 6" xfId="16837"/>
    <cellStyle name="Heading 3 10 13" xfId="16838"/>
    <cellStyle name="Heading 3 10 13 2" xfId="16839"/>
    <cellStyle name="Heading 3 10 13 2 2" xfId="16840"/>
    <cellStyle name="Heading 3 10 13 2 3" xfId="16841"/>
    <cellStyle name="Heading 3 10 13 2 4" xfId="16842"/>
    <cellStyle name="Heading 3 10 13 2 5" xfId="16843"/>
    <cellStyle name="Heading 3 10 13 3" xfId="16844"/>
    <cellStyle name="Heading 3 10 13 4" xfId="16845"/>
    <cellStyle name="Heading 3 10 13 5" xfId="16846"/>
    <cellStyle name="Heading 3 10 13 6" xfId="16847"/>
    <cellStyle name="Heading 3 10 14" xfId="16848"/>
    <cellStyle name="Heading 3 10 14 2" xfId="16849"/>
    <cellStyle name="Heading 3 10 14 2 2" xfId="16850"/>
    <cellStyle name="Heading 3 10 14 2 3" xfId="16851"/>
    <cellStyle name="Heading 3 10 14 2 4" xfId="16852"/>
    <cellStyle name="Heading 3 10 14 2 5" xfId="16853"/>
    <cellStyle name="Heading 3 10 14 3" xfId="16854"/>
    <cellStyle name="Heading 3 10 14 4" xfId="16855"/>
    <cellStyle name="Heading 3 10 14 5" xfId="16856"/>
    <cellStyle name="Heading 3 10 14 6" xfId="16857"/>
    <cellStyle name="Heading 3 10 15" xfId="16858"/>
    <cellStyle name="Heading 3 10 15 2" xfId="16859"/>
    <cellStyle name="Heading 3 10 15 2 2" xfId="16860"/>
    <cellStyle name="Heading 3 10 15 2 3" xfId="16861"/>
    <cellStyle name="Heading 3 10 15 2 4" xfId="16862"/>
    <cellStyle name="Heading 3 10 15 2 5" xfId="16863"/>
    <cellStyle name="Heading 3 10 15 3" xfId="16864"/>
    <cellStyle name="Heading 3 10 15 4" xfId="16865"/>
    <cellStyle name="Heading 3 10 15 5" xfId="16866"/>
    <cellStyle name="Heading 3 10 15 6" xfId="16867"/>
    <cellStyle name="Heading 3 10 16" xfId="16868"/>
    <cellStyle name="Heading 3 10 16 2" xfId="16869"/>
    <cellStyle name="Heading 3 10 16 2 2" xfId="16870"/>
    <cellStyle name="Heading 3 10 16 2 3" xfId="16871"/>
    <cellStyle name="Heading 3 10 16 2 4" xfId="16872"/>
    <cellStyle name="Heading 3 10 16 2 5" xfId="16873"/>
    <cellStyle name="Heading 3 10 16 3" xfId="16874"/>
    <cellStyle name="Heading 3 10 16 4" xfId="16875"/>
    <cellStyle name="Heading 3 10 16 5" xfId="16876"/>
    <cellStyle name="Heading 3 10 16 6" xfId="16877"/>
    <cellStyle name="Heading 3 10 17" xfId="16878"/>
    <cellStyle name="Heading 3 10 17 2" xfId="16879"/>
    <cellStyle name="Heading 3 10 17 2 2" xfId="16880"/>
    <cellStyle name="Heading 3 10 17 2 3" xfId="16881"/>
    <cellStyle name="Heading 3 10 17 2 4" xfId="16882"/>
    <cellStyle name="Heading 3 10 17 2 5" xfId="16883"/>
    <cellStyle name="Heading 3 10 17 3" xfId="16884"/>
    <cellStyle name="Heading 3 10 17 4" xfId="16885"/>
    <cellStyle name="Heading 3 10 17 5" xfId="16886"/>
    <cellStyle name="Heading 3 10 17 6" xfId="16887"/>
    <cellStyle name="Heading 3 10 18" xfId="16888"/>
    <cellStyle name="Heading 3 10 18 2" xfId="16889"/>
    <cellStyle name="Heading 3 10 18 3" xfId="16890"/>
    <cellStyle name="Heading 3 10 18 4" xfId="16891"/>
    <cellStyle name="Heading 3 10 18 5" xfId="16892"/>
    <cellStyle name="Heading 3 10 19" xfId="16893"/>
    <cellStyle name="Heading 3 10 2" xfId="16894"/>
    <cellStyle name="Heading 3 10 2 10" xfId="16895"/>
    <cellStyle name="Heading 3 10 2 10 2" xfId="16896"/>
    <cellStyle name="Heading 3 10 2 10 2 2" xfId="16897"/>
    <cellStyle name="Heading 3 10 2 10 2 3" xfId="16898"/>
    <cellStyle name="Heading 3 10 2 10 2 4" xfId="16899"/>
    <cellStyle name="Heading 3 10 2 10 2 5" xfId="16900"/>
    <cellStyle name="Heading 3 10 2 10 3" xfId="16901"/>
    <cellStyle name="Heading 3 10 2 10 4" xfId="16902"/>
    <cellStyle name="Heading 3 10 2 10 5" xfId="16903"/>
    <cellStyle name="Heading 3 10 2 10 6" xfId="16904"/>
    <cellStyle name="Heading 3 10 2 11" xfId="16905"/>
    <cellStyle name="Heading 3 10 2 11 2" xfId="16906"/>
    <cellStyle name="Heading 3 10 2 11 2 2" xfId="16907"/>
    <cellStyle name="Heading 3 10 2 11 2 3" xfId="16908"/>
    <cellStyle name="Heading 3 10 2 11 2 4" xfId="16909"/>
    <cellStyle name="Heading 3 10 2 11 2 5" xfId="16910"/>
    <cellStyle name="Heading 3 10 2 11 3" xfId="16911"/>
    <cellStyle name="Heading 3 10 2 11 4" xfId="16912"/>
    <cellStyle name="Heading 3 10 2 11 5" xfId="16913"/>
    <cellStyle name="Heading 3 10 2 11 6" xfId="16914"/>
    <cellStyle name="Heading 3 10 2 12" xfId="16915"/>
    <cellStyle name="Heading 3 10 2 12 2" xfId="16916"/>
    <cellStyle name="Heading 3 10 2 12 2 2" xfId="16917"/>
    <cellStyle name="Heading 3 10 2 12 2 3" xfId="16918"/>
    <cellStyle name="Heading 3 10 2 12 2 4" xfId="16919"/>
    <cellStyle name="Heading 3 10 2 12 2 5" xfId="16920"/>
    <cellStyle name="Heading 3 10 2 12 3" xfId="16921"/>
    <cellStyle name="Heading 3 10 2 12 4" xfId="16922"/>
    <cellStyle name="Heading 3 10 2 12 5" xfId="16923"/>
    <cellStyle name="Heading 3 10 2 12 6" xfId="16924"/>
    <cellStyle name="Heading 3 10 2 13" xfId="16925"/>
    <cellStyle name="Heading 3 10 2 13 2" xfId="16926"/>
    <cellStyle name="Heading 3 10 2 13 2 2" xfId="16927"/>
    <cellStyle name="Heading 3 10 2 13 2 3" xfId="16928"/>
    <cellStyle name="Heading 3 10 2 13 2 4" xfId="16929"/>
    <cellStyle name="Heading 3 10 2 13 2 5" xfId="16930"/>
    <cellStyle name="Heading 3 10 2 13 3" xfId="16931"/>
    <cellStyle name="Heading 3 10 2 13 4" xfId="16932"/>
    <cellStyle name="Heading 3 10 2 13 5" xfId="16933"/>
    <cellStyle name="Heading 3 10 2 13 6" xfId="16934"/>
    <cellStyle name="Heading 3 10 2 14" xfId="16935"/>
    <cellStyle name="Heading 3 10 2 14 2" xfId="16936"/>
    <cellStyle name="Heading 3 10 2 14 2 2" xfId="16937"/>
    <cellStyle name="Heading 3 10 2 14 2 3" xfId="16938"/>
    <cellStyle name="Heading 3 10 2 14 2 4" xfId="16939"/>
    <cellStyle name="Heading 3 10 2 14 2 5" xfId="16940"/>
    <cellStyle name="Heading 3 10 2 14 3" xfId="16941"/>
    <cellStyle name="Heading 3 10 2 14 4" xfId="16942"/>
    <cellStyle name="Heading 3 10 2 14 5" xfId="16943"/>
    <cellStyle name="Heading 3 10 2 14 6" xfId="16944"/>
    <cellStyle name="Heading 3 10 2 15" xfId="16945"/>
    <cellStyle name="Heading 3 10 2 15 2" xfId="16946"/>
    <cellStyle name="Heading 3 10 2 15 3" xfId="16947"/>
    <cellStyle name="Heading 3 10 2 15 4" xfId="16948"/>
    <cellStyle name="Heading 3 10 2 15 5" xfId="16949"/>
    <cellStyle name="Heading 3 10 2 16" xfId="16950"/>
    <cellStyle name="Heading 3 10 2 17" xfId="16951"/>
    <cellStyle name="Heading 3 10 2 18" xfId="16952"/>
    <cellStyle name="Heading 3 10 2 19" xfId="16953"/>
    <cellStyle name="Heading 3 10 2 2" xfId="16954"/>
    <cellStyle name="Heading 3 10 2 2 2" xfId="16955"/>
    <cellStyle name="Heading 3 10 2 2 2 2" xfId="16956"/>
    <cellStyle name="Heading 3 10 2 2 2 3" xfId="16957"/>
    <cellStyle name="Heading 3 10 2 2 2 4" xfId="16958"/>
    <cellStyle name="Heading 3 10 2 2 2 5" xfId="16959"/>
    <cellStyle name="Heading 3 10 2 2 3" xfId="16960"/>
    <cellStyle name="Heading 3 10 2 2 4" xfId="16961"/>
    <cellStyle name="Heading 3 10 2 2 5" xfId="16962"/>
    <cellStyle name="Heading 3 10 2 2 6" xfId="16963"/>
    <cellStyle name="Heading 3 10 2 3" xfId="16964"/>
    <cellStyle name="Heading 3 10 2 3 2" xfId="16965"/>
    <cellStyle name="Heading 3 10 2 3 2 2" xfId="16966"/>
    <cellStyle name="Heading 3 10 2 3 2 3" xfId="16967"/>
    <cellStyle name="Heading 3 10 2 3 2 4" xfId="16968"/>
    <cellStyle name="Heading 3 10 2 3 2 5" xfId="16969"/>
    <cellStyle name="Heading 3 10 2 3 3" xfId="16970"/>
    <cellStyle name="Heading 3 10 2 3 4" xfId="16971"/>
    <cellStyle name="Heading 3 10 2 3 5" xfId="16972"/>
    <cellStyle name="Heading 3 10 2 3 6" xfId="16973"/>
    <cellStyle name="Heading 3 10 2 4" xfId="16974"/>
    <cellStyle name="Heading 3 10 2 4 2" xfId="16975"/>
    <cellStyle name="Heading 3 10 2 4 2 2" xfId="16976"/>
    <cellStyle name="Heading 3 10 2 4 2 3" xfId="16977"/>
    <cellStyle name="Heading 3 10 2 4 2 4" xfId="16978"/>
    <cellStyle name="Heading 3 10 2 4 2 5" xfId="16979"/>
    <cellStyle name="Heading 3 10 2 4 3" xfId="16980"/>
    <cellStyle name="Heading 3 10 2 4 4" xfId="16981"/>
    <cellStyle name="Heading 3 10 2 4 5" xfId="16982"/>
    <cellStyle name="Heading 3 10 2 4 6" xfId="16983"/>
    <cellStyle name="Heading 3 10 2 5" xfId="16984"/>
    <cellStyle name="Heading 3 10 2 5 2" xfId="16985"/>
    <cellStyle name="Heading 3 10 2 5 2 2" xfId="16986"/>
    <cellStyle name="Heading 3 10 2 5 2 3" xfId="16987"/>
    <cellStyle name="Heading 3 10 2 5 2 4" xfId="16988"/>
    <cellStyle name="Heading 3 10 2 5 2 5" xfId="16989"/>
    <cellStyle name="Heading 3 10 2 5 3" xfId="16990"/>
    <cellStyle name="Heading 3 10 2 5 4" xfId="16991"/>
    <cellStyle name="Heading 3 10 2 5 5" xfId="16992"/>
    <cellStyle name="Heading 3 10 2 5 6" xfId="16993"/>
    <cellStyle name="Heading 3 10 2 6" xfId="16994"/>
    <cellStyle name="Heading 3 10 2 6 2" xfId="16995"/>
    <cellStyle name="Heading 3 10 2 6 2 2" xfId="16996"/>
    <cellStyle name="Heading 3 10 2 6 2 3" xfId="16997"/>
    <cellStyle name="Heading 3 10 2 6 2 4" xfId="16998"/>
    <cellStyle name="Heading 3 10 2 6 2 5" xfId="16999"/>
    <cellStyle name="Heading 3 10 2 6 3" xfId="17000"/>
    <cellStyle name="Heading 3 10 2 6 4" xfId="17001"/>
    <cellStyle name="Heading 3 10 2 6 5" xfId="17002"/>
    <cellStyle name="Heading 3 10 2 6 6" xfId="17003"/>
    <cellStyle name="Heading 3 10 2 7" xfId="17004"/>
    <cellStyle name="Heading 3 10 2 7 2" xfId="17005"/>
    <cellStyle name="Heading 3 10 2 7 2 2" xfId="17006"/>
    <cellStyle name="Heading 3 10 2 7 2 3" xfId="17007"/>
    <cellStyle name="Heading 3 10 2 7 2 4" xfId="17008"/>
    <cellStyle name="Heading 3 10 2 7 2 5" xfId="17009"/>
    <cellStyle name="Heading 3 10 2 7 3" xfId="17010"/>
    <cellStyle name="Heading 3 10 2 7 4" xfId="17011"/>
    <cellStyle name="Heading 3 10 2 7 5" xfId="17012"/>
    <cellStyle name="Heading 3 10 2 7 6" xfId="17013"/>
    <cellStyle name="Heading 3 10 2 8" xfId="17014"/>
    <cellStyle name="Heading 3 10 2 8 2" xfId="17015"/>
    <cellStyle name="Heading 3 10 2 8 2 2" xfId="17016"/>
    <cellStyle name="Heading 3 10 2 8 2 3" xfId="17017"/>
    <cellStyle name="Heading 3 10 2 8 2 4" xfId="17018"/>
    <cellStyle name="Heading 3 10 2 8 2 5" xfId="17019"/>
    <cellStyle name="Heading 3 10 2 8 3" xfId="17020"/>
    <cellStyle name="Heading 3 10 2 8 4" xfId="17021"/>
    <cellStyle name="Heading 3 10 2 8 5" xfId="17022"/>
    <cellStyle name="Heading 3 10 2 8 6" xfId="17023"/>
    <cellStyle name="Heading 3 10 2 9" xfId="17024"/>
    <cellStyle name="Heading 3 10 2 9 2" xfId="17025"/>
    <cellStyle name="Heading 3 10 2 9 2 2" xfId="17026"/>
    <cellStyle name="Heading 3 10 2 9 2 3" xfId="17027"/>
    <cellStyle name="Heading 3 10 2 9 2 4" xfId="17028"/>
    <cellStyle name="Heading 3 10 2 9 2 5" xfId="17029"/>
    <cellStyle name="Heading 3 10 2 9 3" xfId="17030"/>
    <cellStyle name="Heading 3 10 2 9 4" xfId="17031"/>
    <cellStyle name="Heading 3 10 2 9 5" xfId="17032"/>
    <cellStyle name="Heading 3 10 2 9 6" xfId="17033"/>
    <cellStyle name="Heading 3 10 20" xfId="17034"/>
    <cellStyle name="Heading 3 10 21" xfId="17035"/>
    <cellStyle name="Heading 3 10 22" xfId="17036"/>
    <cellStyle name="Heading 3 10 3" xfId="17037"/>
    <cellStyle name="Heading 3 10 3 2" xfId="17038"/>
    <cellStyle name="Heading 3 10 3 2 2" xfId="17039"/>
    <cellStyle name="Heading 3 10 3 2 3" xfId="17040"/>
    <cellStyle name="Heading 3 10 3 2 4" xfId="17041"/>
    <cellStyle name="Heading 3 10 3 2 5" xfId="17042"/>
    <cellStyle name="Heading 3 10 3 3" xfId="17043"/>
    <cellStyle name="Heading 3 10 3 4" xfId="17044"/>
    <cellStyle name="Heading 3 10 3 5" xfId="17045"/>
    <cellStyle name="Heading 3 10 3 6" xfId="17046"/>
    <cellStyle name="Heading 3 10 4" xfId="17047"/>
    <cellStyle name="Heading 3 10 4 2" xfId="17048"/>
    <cellStyle name="Heading 3 10 4 2 2" xfId="17049"/>
    <cellStyle name="Heading 3 10 4 2 3" xfId="17050"/>
    <cellStyle name="Heading 3 10 4 2 4" xfId="17051"/>
    <cellStyle name="Heading 3 10 4 2 5" xfId="17052"/>
    <cellStyle name="Heading 3 10 4 3" xfId="17053"/>
    <cellStyle name="Heading 3 10 4 4" xfId="17054"/>
    <cellStyle name="Heading 3 10 4 5" xfId="17055"/>
    <cellStyle name="Heading 3 10 4 6" xfId="17056"/>
    <cellStyle name="Heading 3 10 5" xfId="17057"/>
    <cellStyle name="Heading 3 10 5 2" xfId="17058"/>
    <cellStyle name="Heading 3 10 5 2 2" xfId="17059"/>
    <cellStyle name="Heading 3 10 5 2 3" xfId="17060"/>
    <cellStyle name="Heading 3 10 5 2 4" xfId="17061"/>
    <cellStyle name="Heading 3 10 5 2 5" xfId="17062"/>
    <cellStyle name="Heading 3 10 5 3" xfId="17063"/>
    <cellStyle name="Heading 3 10 5 4" xfId="17064"/>
    <cellStyle name="Heading 3 10 5 5" xfId="17065"/>
    <cellStyle name="Heading 3 10 5 6" xfId="17066"/>
    <cellStyle name="Heading 3 10 6" xfId="17067"/>
    <cellStyle name="Heading 3 10 6 2" xfId="17068"/>
    <cellStyle name="Heading 3 10 6 2 2" xfId="17069"/>
    <cellStyle name="Heading 3 10 6 2 3" xfId="17070"/>
    <cellStyle name="Heading 3 10 6 2 4" xfId="17071"/>
    <cellStyle name="Heading 3 10 6 2 5" xfId="17072"/>
    <cellStyle name="Heading 3 10 6 3" xfId="17073"/>
    <cellStyle name="Heading 3 10 6 4" xfId="17074"/>
    <cellStyle name="Heading 3 10 6 5" xfId="17075"/>
    <cellStyle name="Heading 3 10 6 6" xfId="17076"/>
    <cellStyle name="Heading 3 10 7" xfId="17077"/>
    <cellStyle name="Heading 3 10 7 2" xfId="17078"/>
    <cellStyle name="Heading 3 10 7 2 2" xfId="17079"/>
    <cellStyle name="Heading 3 10 7 2 3" xfId="17080"/>
    <cellStyle name="Heading 3 10 7 2 4" xfId="17081"/>
    <cellStyle name="Heading 3 10 7 2 5" xfId="17082"/>
    <cellStyle name="Heading 3 10 7 3" xfId="17083"/>
    <cellStyle name="Heading 3 10 7 4" xfId="17084"/>
    <cellStyle name="Heading 3 10 7 5" xfId="17085"/>
    <cellStyle name="Heading 3 10 7 6" xfId="17086"/>
    <cellStyle name="Heading 3 10 8" xfId="17087"/>
    <cellStyle name="Heading 3 10 8 2" xfId="17088"/>
    <cellStyle name="Heading 3 10 8 2 2" xfId="17089"/>
    <cellStyle name="Heading 3 10 8 2 3" xfId="17090"/>
    <cellStyle name="Heading 3 10 8 2 4" xfId="17091"/>
    <cellStyle name="Heading 3 10 8 2 5" xfId="17092"/>
    <cellStyle name="Heading 3 10 8 3" xfId="17093"/>
    <cellStyle name="Heading 3 10 8 4" xfId="17094"/>
    <cellStyle name="Heading 3 10 8 5" xfId="17095"/>
    <cellStyle name="Heading 3 10 8 6" xfId="17096"/>
    <cellStyle name="Heading 3 10 9" xfId="17097"/>
    <cellStyle name="Heading 3 10 9 2" xfId="17098"/>
    <cellStyle name="Heading 3 10 9 2 2" xfId="17099"/>
    <cellStyle name="Heading 3 10 9 2 3" xfId="17100"/>
    <cellStyle name="Heading 3 10 9 2 4" xfId="17101"/>
    <cellStyle name="Heading 3 10 9 2 5" xfId="17102"/>
    <cellStyle name="Heading 3 10 9 3" xfId="17103"/>
    <cellStyle name="Heading 3 10 9 4" xfId="17104"/>
    <cellStyle name="Heading 3 10 9 5" xfId="17105"/>
    <cellStyle name="Heading 3 10 9 6" xfId="17106"/>
    <cellStyle name="Heading 3 11" xfId="17107"/>
    <cellStyle name="Heading 3 11 10" xfId="17108"/>
    <cellStyle name="Heading 3 11 10 2" xfId="17109"/>
    <cellStyle name="Heading 3 11 10 2 2" xfId="17110"/>
    <cellStyle name="Heading 3 11 10 2 3" xfId="17111"/>
    <cellStyle name="Heading 3 11 10 2 4" xfId="17112"/>
    <cellStyle name="Heading 3 11 10 2 5" xfId="17113"/>
    <cellStyle name="Heading 3 11 10 3" xfId="17114"/>
    <cellStyle name="Heading 3 11 10 4" xfId="17115"/>
    <cellStyle name="Heading 3 11 10 5" xfId="17116"/>
    <cellStyle name="Heading 3 11 10 6" xfId="17117"/>
    <cellStyle name="Heading 3 11 11" xfId="17118"/>
    <cellStyle name="Heading 3 11 11 2" xfId="17119"/>
    <cellStyle name="Heading 3 11 11 2 2" xfId="17120"/>
    <cellStyle name="Heading 3 11 11 2 3" xfId="17121"/>
    <cellStyle name="Heading 3 11 11 2 4" xfId="17122"/>
    <cellStyle name="Heading 3 11 11 2 5" xfId="17123"/>
    <cellStyle name="Heading 3 11 11 3" xfId="17124"/>
    <cellStyle name="Heading 3 11 11 4" xfId="17125"/>
    <cellStyle name="Heading 3 11 11 5" xfId="17126"/>
    <cellStyle name="Heading 3 11 11 6" xfId="17127"/>
    <cellStyle name="Heading 3 11 12" xfId="17128"/>
    <cellStyle name="Heading 3 11 12 2" xfId="17129"/>
    <cellStyle name="Heading 3 11 12 2 2" xfId="17130"/>
    <cellStyle name="Heading 3 11 12 2 3" xfId="17131"/>
    <cellStyle name="Heading 3 11 12 2 4" xfId="17132"/>
    <cellStyle name="Heading 3 11 12 2 5" xfId="17133"/>
    <cellStyle name="Heading 3 11 12 3" xfId="17134"/>
    <cellStyle name="Heading 3 11 12 4" xfId="17135"/>
    <cellStyle name="Heading 3 11 12 5" xfId="17136"/>
    <cellStyle name="Heading 3 11 12 6" xfId="17137"/>
    <cellStyle name="Heading 3 11 13" xfId="17138"/>
    <cellStyle name="Heading 3 11 13 2" xfId="17139"/>
    <cellStyle name="Heading 3 11 13 2 2" xfId="17140"/>
    <cellStyle name="Heading 3 11 13 2 3" xfId="17141"/>
    <cellStyle name="Heading 3 11 13 2 4" xfId="17142"/>
    <cellStyle name="Heading 3 11 13 2 5" xfId="17143"/>
    <cellStyle name="Heading 3 11 13 3" xfId="17144"/>
    <cellStyle name="Heading 3 11 13 4" xfId="17145"/>
    <cellStyle name="Heading 3 11 13 5" xfId="17146"/>
    <cellStyle name="Heading 3 11 13 6" xfId="17147"/>
    <cellStyle name="Heading 3 11 14" xfId="17148"/>
    <cellStyle name="Heading 3 11 14 2" xfId="17149"/>
    <cellStyle name="Heading 3 11 14 2 2" xfId="17150"/>
    <cellStyle name="Heading 3 11 14 2 3" xfId="17151"/>
    <cellStyle name="Heading 3 11 14 2 4" xfId="17152"/>
    <cellStyle name="Heading 3 11 14 2 5" xfId="17153"/>
    <cellStyle name="Heading 3 11 14 3" xfId="17154"/>
    <cellStyle name="Heading 3 11 14 4" xfId="17155"/>
    <cellStyle name="Heading 3 11 14 5" xfId="17156"/>
    <cellStyle name="Heading 3 11 14 6" xfId="17157"/>
    <cellStyle name="Heading 3 11 15" xfId="17158"/>
    <cellStyle name="Heading 3 11 15 2" xfId="17159"/>
    <cellStyle name="Heading 3 11 15 2 2" xfId="17160"/>
    <cellStyle name="Heading 3 11 15 2 3" xfId="17161"/>
    <cellStyle name="Heading 3 11 15 2 4" xfId="17162"/>
    <cellStyle name="Heading 3 11 15 2 5" xfId="17163"/>
    <cellStyle name="Heading 3 11 15 3" xfId="17164"/>
    <cellStyle name="Heading 3 11 15 4" xfId="17165"/>
    <cellStyle name="Heading 3 11 15 5" xfId="17166"/>
    <cellStyle name="Heading 3 11 15 6" xfId="17167"/>
    <cellStyle name="Heading 3 11 16" xfId="17168"/>
    <cellStyle name="Heading 3 11 16 2" xfId="17169"/>
    <cellStyle name="Heading 3 11 16 2 2" xfId="17170"/>
    <cellStyle name="Heading 3 11 16 2 3" xfId="17171"/>
    <cellStyle name="Heading 3 11 16 2 4" xfId="17172"/>
    <cellStyle name="Heading 3 11 16 2 5" xfId="17173"/>
    <cellStyle name="Heading 3 11 16 3" xfId="17174"/>
    <cellStyle name="Heading 3 11 16 4" xfId="17175"/>
    <cellStyle name="Heading 3 11 16 5" xfId="17176"/>
    <cellStyle name="Heading 3 11 16 6" xfId="17177"/>
    <cellStyle name="Heading 3 11 17" xfId="17178"/>
    <cellStyle name="Heading 3 11 17 2" xfId="17179"/>
    <cellStyle name="Heading 3 11 17 2 2" xfId="17180"/>
    <cellStyle name="Heading 3 11 17 2 3" xfId="17181"/>
    <cellStyle name="Heading 3 11 17 2 4" xfId="17182"/>
    <cellStyle name="Heading 3 11 17 2 5" xfId="17183"/>
    <cellStyle name="Heading 3 11 17 3" xfId="17184"/>
    <cellStyle name="Heading 3 11 17 4" xfId="17185"/>
    <cellStyle name="Heading 3 11 17 5" xfId="17186"/>
    <cellStyle name="Heading 3 11 17 6" xfId="17187"/>
    <cellStyle name="Heading 3 11 18" xfId="17188"/>
    <cellStyle name="Heading 3 11 18 2" xfId="17189"/>
    <cellStyle name="Heading 3 11 18 3" xfId="17190"/>
    <cellStyle name="Heading 3 11 18 4" xfId="17191"/>
    <cellStyle name="Heading 3 11 18 5" xfId="17192"/>
    <cellStyle name="Heading 3 11 19" xfId="17193"/>
    <cellStyle name="Heading 3 11 2" xfId="17194"/>
    <cellStyle name="Heading 3 11 2 10" xfId="17195"/>
    <cellStyle name="Heading 3 11 2 10 2" xfId="17196"/>
    <cellStyle name="Heading 3 11 2 10 2 2" xfId="17197"/>
    <cellStyle name="Heading 3 11 2 10 2 3" xfId="17198"/>
    <cellStyle name="Heading 3 11 2 10 2 4" xfId="17199"/>
    <cellStyle name="Heading 3 11 2 10 2 5" xfId="17200"/>
    <cellStyle name="Heading 3 11 2 10 3" xfId="17201"/>
    <cellStyle name="Heading 3 11 2 10 4" xfId="17202"/>
    <cellStyle name="Heading 3 11 2 10 5" xfId="17203"/>
    <cellStyle name="Heading 3 11 2 10 6" xfId="17204"/>
    <cellStyle name="Heading 3 11 2 11" xfId="17205"/>
    <cellStyle name="Heading 3 11 2 11 2" xfId="17206"/>
    <cellStyle name="Heading 3 11 2 11 2 2" xfId="17207"/>
    <cellStyle name="Heading 3 11 2 11 2 3" xfId="17208"/>
    <cellStyle name="Heading 3 11 2 11 2 4" xfId="17209"/>
    <cellStyle name="Heading 3 11 2 11 2 5" xfId="17210"/>
    <cellStyle name="Heading 3 11 2 11 3" xfId="17211"/>
    <cellStyle name="Heading 3 11 2 11 4" xfId="17212"/>
    <cellStyle name="Heading 3 11 2 11 5" xfId="17213"/>
    <cellStyle name="Heading 3 11 2 11 6" xfId="17214"/>
    <cellStyle name="Heading 3 11 2 12" xfId="17215"/>
    <cellStyle name="Heading 3 11 2 12 2" xfId="17216"/>
    <cellStyle name="Heading 3 11 2 12 2 2" xfId="17217"/>
    <cellStyle name="Heading 3 11 2 12 2 3" xfId="17218"/>
    <cellStyle name="Heading 3 11 2 12 2 4" xfId="17219"/>
    <cellStyle name="Heading 3 11 2 12 2 5" xfId="17220"/>
    <cellStyle name="Heading 3 11 2 12 3" xfId="17221"/>
    <cellStyle name="Heading 3 11 2 12 4" xfId="17222"/>
    <cellStyle name="Heading 3 11 2 12 5" xfId="17223"/>
    <cellStyle name="Heading 3 11 2 12 6" xfId="17224"/>
    <cellStyle name="Heading 3 11 2 13" xfId="17225"/>
    <cellStyle name="Heading 3 11 2 13 2" xfId="17226"/>
    <cellStyle name="Heading 3 11 2 13 2 2" xfId="17227"/>
    <cellStyle name="Heading 3 11 2 13 2 3" xfId="17228"/>
    <cellStyle name="Heading 3 11 2 13 2 4" xfId="17229"/>
    <cellStyle name="Heading 3 11 2 13 2 5" xfId="17230"/>
    <cellStyle name="Heading 3 11 2 13 3" xfId="17231"/>
    <cellStyle name="Heading 3 11 2 13 4" xfId="17232"/>
    <cellStyle name="Heading 3 11 2 13 5" xfId="17233"/>
    <cellStyle name="Heading 3 11 2 13 6" xfId="17234"/>
    <cellStyle name="Heading 3 11 2 14" xfId="17235"/>
    <cellStyle name="Heading 3 11 2 14 2" xfId="17236"/>
    <cellStyle name="Heading 3 11 2 14 2 2" xfId="17237"/>
    <cellStyle name="Heading 3 11 2 14 2 3" xfId="17238"/>
    <cellStyle name="Heading 3 11 2 14 2 4" xfId="17239"/>
    <cellStyle name="Heading 3 11 2 14 2 5" xfId="17240"/>
    <cellStyle name="Heading 3 11 2 14 3" xfId="17241"/>
    <cellStyle name="Heading 3 11 2 14 4" xfId="17242"/>
    <cellStyle name="Heading 3 11 2 14 5" xfId="17243"/>
    <cellStyle name="Heading 3 11 2 14 6" xfId="17244"/>
    <cellStyle name="Heading 3 11 2 15" xfId="17245"/>
    <cellStyle name="Heading 3 11 2 15 2" xfId="17246"/>
    <cellStyle name="Heading 3 11 2 15 3" xfId="17247"/>
    <cellStyle name="Heading 3 11 2 15 4" xfId="17248"/>
    <cellStyle name="Heading 3 11 2 15 5" xfId="17249"/>
    <cellStyle name="Heading 3 11 2 16" xfId="17250"/>
    <cellStyle name="Heading 3 11 2 17" xfId="17251"/>
    <cellStyle name="Heading 3 11 2 18" xfId="17252"/>
    <cellStyle name="Heading 3 11 2 19" xfId="17253"/>
    <cellStyle name="Heading 3 11 2 2" xfId="17254"/>
    <cellStyle name="Heading 3 11 2 2 2" xfId="17255"/>
    <cellStyle name="Heading 3 11 2 2 2 2" xfId="17256"/>
    <cellStyle name="Heading 3 11 2 2 2 3" xfId="17257"/>
    <cellStyle name="Heading 3 11 2 2 2 4" xfId="17258"/>
    <cellStyle name="Heading 3 11 2 2 2 5" xfId="17259"/>
    <cellStyle name="Heading 3 11 2 2 3" xfId="17260"/>
    <cellStyle name="Heading 3 11 2 2 4" xfId="17261"/>
    <cellStyle name="Heading 3 11 2 2 5" xfId="17262"/>
    <cellStyle name="Heading 3 11 2 2 6" xfId="17263"/>
    <cellStyle name="Heading 3 11 2 3" xfId="17264"/>
    <cellStyle name="Heading 3 11 2 3 2" xfId="17265"/>
    <cellStyle name="Heading 3 11 2 3 2 2" xfId="17266"/>
    <cellStyle name="Heading 3 11 2 3 2 3" xfId="17267"/>
    <cellStyle name="Heading 3 11 2 3 2 4" xfId="17268"/>
    <cellStyle name="Heading 3 11 2 3 2 5" xfId="17269"/>
    <cellStyle name="Heading 3 11 2 3 3" xfId="17270"/>
    <cellStyle name="Heading 3 11 2 3 4" xfId="17271"/>
    <cellStyle name="Heading 3 11 2 3 5" xfId="17272"/>
    <cellStyle name="Heading 3 11 2 3 6" xfId="17273"/>
    <cellStyle name="Heading 3 11 2 4" xfId="17274"/>
    <cellStyle name="Heading 3 11 2 4 2" xfId="17275"/>
    <cellStyle name="Heading 3 11 2 4 2 2" xfId="17276"/>
    <cellStyle name="Heading 3 11 2 4 2 3" xfId="17277"/>
    <cellStyle name="Heading 3 11 2 4 2 4" xfId="17278"/>
    <cellStyle name="Heading 3 11 2 4 2 5" xfId="17279"/>
    <cellStyle name="Heading 3 11 2 4 3" xfId="17280"/>
    <cellStyle name="Heading 3 11 2 4 4" xfId="17281"/>
    <cellStyle name="Heading 3 11 2 4 5" xfId="17282"/>
    <cellStyle name="Heading 3 11 2 4 6" xfId="17283"/>
    <cellStyle name="Heading 3 11 2 5" xfId="17284"/>
    <cellStyle name="Heading 3 11 2 5 2" xfId="17285"/>
    <cellStyle name="Heading 3 11 2 5 2 2" xfId="17286"/>
    <cellStyle name="Heading 3 11 2 5 2 3" xfId="17287"/>
    <cellStyle name="Heading 3 11 2 5 2 4" xfId="17288"/>
    <cellStyle name="Heading 3 11 2 5 2 5" xfId="17289"/>
    <cellStyle name="Heading 3 11 2 5 3" xfId="17290"/>
    <cellStyle name="Heading 3 11 2 5 4" xfId="17291"/>
    <cellStyle name="Heading 3 11 2 5 5" xfId="17292"/>
    <cellStyle name="Heading 3 11 2 5 6" xfId="17293"/>
    <cellStyle name="Heading 3 11 2 6" xfId="17294"/>
    <cellStyle name="Heading 3 11 2 6 2" xfId="17295"/>
    <cellStyle name="Heading 3 11 2 6 2 2" xfId="17296"/>
    <cellStyle name="Heading 3 11 2 6 2 3" xfId="17297"/>
    <cellStyle name="Heading 3 11 2 6 2 4" xfId="17298"/>
    <cellStyle name="Heading 3 11 2 6 2 5" xfId="17299"/>
    <cellStyle name="Heading 3 11 2 6 3" xfId="17300"/>
    <cellStyle name="Heading 3 11 2 6 4" xfId="17301"/>
    <cellStyle name="Heading 3 11 2 6 5" xfId="17302"/>
    <cellStyle name="Heading 3 11 2 6 6" xfId="17303"/>
    <cellStyle name="Heading 3 11 2 7" xfId="17304"/>
    <cellStyle name="Heading 3 11 2 7 2" xfId="17305"/>
    <cellStyle name="Heading 3 11 2 7 2 2" xfId="17306"/>
    <cellStyle name="Heading 3 11 2 7 2 3" xfId="17307"/>
    <cellStyle name="Heading 3 11 2 7 2 4" xfId="17308"/>
    <cellStyle name="Heading 3 11 2 7 2 5" xfId="17309"/>
    <cellStyle name="Heading 3 11 2 7 3" xfId="17310"/>
    <cellStyle name="Heading 3 11 2 7 4" xfId="17311"/>
    <cellStyle name="Heading 3 11 2 7 5" xfId="17312"/>
    <cellStyle name="Heading 3 11 2 7 6" xfId="17313"/>
    <cellStyle name="Heading 3 11 2 8" xfId="17314"/>
    <cellStyle name="Heading 3 11 2 8 2" xfId="17315"/>
    <cellStyle name="Heading 3 11 2 8 2 2" xfId="17316"/>
    <cellStyle name="Heading 3 11 2 8 2 3" xfId="17317"/>
    <cellStyle name="Heading 3 11 2 8 2 4" xfId="17318"/>
    <cellStyle name="Heading 3 11 2 8 2 5" xfId="17319"/>
    <cellStyle name="Heading 3 11 2 8 3" xfId="17320"/>
    <cellStyle name="Heading 3 11 2 8 4" xfId="17321"/>
    <cellStyle name="Heading 3 11 2 8 5" xfId="17322"/>
    <cellStyle name="Heading 3 11 2 8 6" xfId="17323"/>
    <cellStyle name="Heading 3 11 2 9" xfId="17324"/>
    <cellStyle name="Heading 3 11 2 9 2" xfId="17325"/>
    <cellStyle name="Heading 3 11 2 9 2 2" xfId="17326"/>
    <cellStyle name="Heading 3 11 2 9 2 3" xfId="17327"/>
    <cellStyle name="Heading 3 11 2 9 2 4" xfId="17328"/>
    <cellStyle name="Heading 3 11 2 9 2 5" xfId="17329"/>
    <cellStyle name="Heading 3 11 2 9 3" xfId="17330"/>
    <cellStyle name="Heading 3 11 2 9 4" xfId="17331"/>
    <cellStyle name="Heading 3 11 2 9 5" xfId="17332"/>
    <cellStyle name="Heading 3 11 2 9 6" xfId="17333"/>
    <cellStyle name="Heading 3 11 20" xfId="17334"/>
    <cellStyle name="Heading 3 11 21" xfId="17335"/>
    <cellStyle name="Heading 3 11 22" xfId="17336"/>
    <cellStyle name="Heading 3 11 3" xfId="17337"/>
    <cellStyle name="Heading 3 11 3 2" xfId="17338"/>
    <cellStyle name="Heading 3 11 3 2 2" xfId="17339"/>
    <cellStyle name="Heading 3 11 3 2 3" xfId="17340"/>
    <cellStyle name="Heading 3 11 3 2 4" xfId="17341"/>
    <cellStyle name="Heading 3 11 3 2 5" xfId="17342"/>
    <cellStyle name="Heading 3 11 3 3" xfId="17343"/>
    <cellStyle name="Heading 3 11 3 4" xfId="17344"/>
    <cellStyle name="Heading 3 11 3 5" xfId="17345"/>
    <cellStyle name="Heading 3 11 3 6" xfId="17346"/>
    <cellStyle name="Heading 3 11 4" xfId="17347"/>
    <cellStyle name="Heading 3 11 4 2" xfId="17348"/>
    <cellStyle name="Heading 3 11 4 2 2" xfId="17349"/>
    <cellStyle name="Heading 3 11 4 2 3" xfId="17350"/>
    <cellStyle name="Heading 3 11 4 2 4" xfId="17351"/>
    <cellStyle name="Heading 3 11 4 2 5" xfId="17352"/>
    <cellStyle name="Heading 3 11 4 3" xfId="17353"/>
    <cellStyle name="Heading 3 11 4 4" xfId="17354"/>
    <cellStyle name="Heading 3 11 4 5" xfId="17355"/>
    <cellStyle name="Heading 3 11 4 6" xfId="17356"/>
    <cellStyle name="Heading 3 11 5" xfId="17357"/>
    <cellStyle name="Heading 3 11 5 2" xfId="17358"/>
    <cellStyle name="Heading 3 11 5 2 2" xfId="17359"/>
    <cellStyle name="Heading 3 11 5 2 3" xfId="17360"/>
    <cellStyle name="Heading 3 11 5 2 4" xfId="17361"/>
    <cellStyle name="Heading 3 11 5 2 5" xfId="17362"/>
    <cellStyle name="Heading 3 11 5 3" xfId="17363"/>
    <cellStyle name="Heading 3 11 5 4" xfId="17364"/>
    <cellStyle name="Heading 3 11 5 5" xfId="17365"/>
    <cellStyle name="Heading 3 11 5 6" xfId="17366"/>
    <cellStyle name="Heading 3 11 6" xfId="17367"/>
    <cellStyle name="Heading 3 11 6 2" xfId="17368"/>
    <cellStyle name="Heading 3 11 6 2 2" xfId="17369"/>
    <cellStyle name="Heading 3 11 6 2 3" xfId="17370"/>
    <cellStyle name="Heading 3 11 6 2 4" xfId="17371"/>
    <cellStyle name="Heading 3 11 6 2 5" xfId="17372"/>
    <cellStyle name="Heading 3 11 6 3" xfId="17373"/>
    <cellStyle name="Heading 3 11 6 4" xfId="17374"/>
    <cellStyle name="Heading 3 11 6 5" xfId="17375"/>
    <cellStyle name="Heading 3 11 6 6" xfId="17376"/>
    <cellStyle name="Heading 3 11 7" xfId="17377"/>
    <cellStyle name="Heading 3 11 7 2" xfId="17378"/>
    <cellStyle name="Heading 3 11 7 2 2" xfId="17379"/>
    <cellStyle name="Heading 3 11 7 2 3" xfId="17380"/>
    <cellStyle name="Heading 3 11 7 2 4" xfId="17381"/>
    <cellStyle name="Heading 3 11 7 2 5" xfId="17382"/>
    <cellStyle name="Heading 3 11 7 3" xfId="17383"/>
    <cellStyle name="Heading 3 11 7 4" xfId="17384"/>
    <cellStyle name="Heading 3 11 7 5" xfId="17385"/>
    <cellStyle name="Heading 3 11 7 6" xfId="17386"/>
    <cellStyle name="Heading 3 11 8" xfId="17387"/>
    <cellStyle name="Heading 3 11 8 2" xfId="17388"/>
    <cellStyle name="Heading 3 11 8 2 2" xfId="17389"/>
    <cellStyle name="Heading 3 11 8 2 3" xfId="17390"/>
    <cellStyle name="Heading 3 11 8 2 4" xfId="17391"/>
    <cellStyle name="Heading 3 11 8 2 5" xfId="17392"/>
    <cellStyle name="Heading 3 11 8 3" xfId="17393"/>
    <cellStyle name="Heading 3 11 8 4" xfId="17394"/>
    <cellStyle name="Heading 3 11 8 5" xfId="17395"/>
    <cellStyle name="Heading 3 11 8 6" xfId="17396"/>
    <cellStyle name="Heading 3 11 9" xfId="17397"/>
    <cellStyle name="Heading 3 11 9 2" xfId="17398"/>
    <cellStyle name="Heading 3 11 9 2 2" xfId="17399"/>
    <cellStyle name="Heading 3 11 9 2 3" xfId="17400"/>
    <cellStyle name="Heading 3 11 9 2 4" xfId="17401"/>
    <cellStyle name="Heading 3 11 9 2 5" xfId="17402"/>
    <cellStyle name="Heading 3 11 9 3" xfId="17403"/>
    <cellStyle name="Heading 3 11 9 4" xfId="17404"/>
    <cellStyle name="Heading 3 11 9 5" xfId="17405"/>
    <cellStyle name="Heading 3 11 9 6" xfId="17406"/>
    <cellStyle name="Heading 3 12" xfId="17407"/>
    <cellStyle name="Heading 3 12 10" xfId="17408"/>
    <cellStyle name="Heading 3 12 10 2" xfId="17409"/>
    <cellStyle name="Heading 3 12 10 2 2" xfId="17410"/>
    <cellStyle name="Heading 3 12 10 2 3" xfId="17411"/>
    <cellStyle name="Heading 3 12 10 2 4" xfId="17412"/>
    <cellStyle name="Heading 3 12 10 2 5" xfId="17413"/>
    <cellStyle name="Heading 3 12 10 3" xfId="17414"/>
    <cellStyle name="Heading 3 12 10 4" xfId="17415"/>
    <cellStyle name="Heading 3 12 10 5" xfId="17416"/>
    <cellStyle name="Heading 3 12 10 6" xfId="17417"/>
    <cellStyle name="Heading 3 12 11" xfId="17418"/>
    <cellStyle name="Heading 3 12 11 2" xfId="17419"/>
    <cellStyle name="Heading 3 12 11 2 2" xfId="17420"/>
    <cellStyle name="Heading 3 12 11 2 3" xfId="17421"/>
    <cellStyle name="Heading 3 12 11 2 4" xfId="17422"/>
    <cellStyle name="Heading 3 12 11 2 5" xfId="17423"/>
    <cellStyle name="Heading 3 12 11 3" xfId="17424"/>
    <cellStyle name="Heading 3 12 11 4" xfId="17425"/>
    <cellStyle name="Heading 3 12 11 5" xfId="17426"/>
    <cellStyle name="Heading 3 12 11 6" xfId="17427"/>
    <cellStyle name="Heading 3 12 12" xfId="17428"/>
    <cellStyle name="Heading 3 12 12 2" xfId="17429"/>
    <cellStyle name="Heading 3 12 12 2 2" xfId="17430"/>
    <cellStyle name="Heading 3 12 12 2 3" xfId="17431"/>
    <cellStyle name="Heading 3 12 12 2 4" xfId="17432"/>
    <cellStyle name="Heading 3 12 12 2 5" xfId="17433"/>
    <cellStyle name="Heading 3 12 12 3" xfId="17434"/>
    <cellStyle name="Heading 3 12 12 4" xfId="17435"/>
    <cellStyle name="Heading 3 12 12 5" xfId="17436"/>
    <cellStyle name="Heading 3 12 12 6" xfId="17437"/>
    <cellStyle name="Heading 3 12 13" xfId="17438"/>
    <cellStyle name="Heading 3 12 13 2" xfId="17439"/>
    <cellStyle name="Heading 3 12 13 2 2" xfId="17440"/>
    <cellStyle name="Heading 3 12 13 2 3" xfId="17441"/>
    <cellStyle name="Heading 3 12 13 2 4" xfId="17442"/>
    <cellStyle name="Heading 3 12 13 2 5" xfId="17443"/>
    <cellStyle name="Heading 3 12 13 3" xfId="17444"/>
    <cellStyle name="Heading 3 12 13 4" xfId="17445"/>
    <cellStyle name="Heading 3 12 13 5" xfId="17446"/>
    <cellStyle name="Heading 3 12 13 6" xfId="17447"/>
    <cellStyle name="Heading 3 12 14" xfId="17448"/>
    <cellStyle name="Heading 3 12 14 2" xfId="17449"/>
    <cellStyle name="Heading 3 12 14 2 2" xfId="17450"/>
    <cellStyle name="Heading 3 12 14 2 3" xfId="17451"/>
    <cellStyle name="Heading 3 12 14 2 4" xfId="17452"/>
    <cellStyle name="Heading 3 12 14 2 5" xfId="17453"/>
    <cellStyle name="Heading 3 12 14 3" xfId="17454"/>
    <cellStyle name="Heading 3 12 14 4" xfId="17455"/>
    <cellStyle name="Heading 3 12 14 5" xfId="17456"/>
    <cellStyle name="Heading 3 12 14 6" xfId="17457"/>
    <cellStyle name="Heading 3 12 15" xfId="17458"/>
    <cellStyle name="Heading 3 12 15 2" xfId="17459"/>
    <cellStyle name="Heading 3 12 15 2 2" xfId="17460"/>
    <cellStyle name="Heading 3 12 15 2 3" xfId="17461"/>
    <cellStyle name="Heading 3 12 15 2 4" xfId="17462"/>
    <cellStyle name="Heading 3 12 15 2 5" xfId="17463"/>
    <cellStyle name="Heading 3 12 15 3" xfId="17464"/>
    <cellStyle name="Heading 3 12 15 4" xfId="17465"/>
    <cellStyle name="Heading 3 12 15 5" xfId="17466"/>
    <cellStyle name="Heading 3 12 15 6" xfId="17467"/>
    <cellStyle name="Heading 3 12 16" xfId="17468"/>
    <cellStyle name="Heading 3 12 16 2" xfId="17469"/>
    <cellStyle name="Heading 3 12 16 2 2" xfId="17470"/>
    <cellStyle name="Heading 3 12 16 2 3" xfId="17471"/>
    <cellStyle name="Heading 3 12 16 2 4" xfId="17472"/>
    <cellStyle name="Heading 3 12 16 2 5" xfId="17473"/>
    <cellStyle name="Heading 3 12 16 3" xfId="17474"/>
    <cellStyle name="Heading 3 12 16 4" xfId="17475"/>
    <cellStyle name="Heading 3 12 16 5" xfId="17476"/>
    <cellStyle name="Heading 3 12 16 6" xfId="17477"/>
    <cellStyle name="Heading 3 12 17" xfId="17478"/>
    <cellStyle name="Heading 3 12 17 2" xfId="17479"/>
    <cellStyle name="Heading 3 12 17 2 2" xfId="17480"/>
    <cellStyle name="Heading 3 12 17 2 3" xfId="17481"/>
    <cellStyle name="Heading 3 12 17 2 4" xfId="17482"/>
    <cellStyle name="Heading 3 12 17 2 5" xfId="17483"/>
    <cellStyle name="Heading 3 12 17 3" xfId="17484"/>
    <cellStyle name="Heading 3 12 17 4" xfId="17485"/>
    <cellStyle name="Heading 3 12 17 5" xfId="17486"/>
    <cellStyle name="Heading 3 12 17 6" xfId="17487"/>
    <cellStyle name="Heading 3 12 18" xfId="17488"/>
    <cellStyle name="Heading 3 12 18 2" xfId="17489"/>
    <cellStyle name="Heading 3 12 18 3" xfId="17490"/>
    <cellStyle name="Heading 3 12 18 4" xfId="17491"/>
    <cellStyle name="Heading 3 12 18 5" xfId="17492"/>
    <cellStyle name="Heading 3 12 19" xfId="17493"/>
    <cellStyle name="Heading 3 12 2" xfId="17494"/>
    <cellStyle name="Heading 3 12 2 10" xfId="17495"/>
    <cellStyle name="Heading 3 12 2 10 2" xfId="17496"/>
    <cellStyle name="Heading 3 12 2 10 2 2" xfId="17497"/>
    <cellStyle name="Heading 3 12 2 10 2 3" xfId="17498"/>
    <cellStyle name="Heading 3 12 2 10 2 4" xfId="17499"/>
    <cellStyle name="Heading 3 12 2 10 2 5" xfId="17500"/>
    <cellStyle name="Heading 3 12 2 10 3" xfId="17501"/>
    <cellStyle name="Heading 3 12 2 10 4" xfId="17502"/>
    <cellStyle name="Heading 3 12 2 10 5" xfId="17503"/>
    <cellStyle name="Heading 3 12 2 10 6" xfId="17504"/>
    <cellStyle name="Heading 3 12 2 11" xfId="17505"/>
    <cellStyle name="Heading 3 12 2 11 2" xfId="17506"/>
    <cellStyle name="Heading 3 12 2 11 2 2" xfId="17507"/>
    <cellStyle name="Heading 3 12 2 11 2 3" xfId="17508"/>
    <cellStyle name="Heading 3 12 2 11 2 4" xfId="17509"/>
    <cellStyle name="Heading 3 12 2 11 2 5" xfId="17510"/>
    <cellStyle name="Heading 3 12 2 11 3" xfId="17511"/>
    <cellStyle name="Heading 3 12 2 11 4" xfId="17512"/>
    <cellStyle name="Heading 3 12 2 11 5" xfId="17513"/>
    <cellStyle name="Heading 3 12 2 11 6" xfId="17514"/>
    <cellStyle name="Heading 3 12 2 12" xfId="17515"/>
    <cellStyle name="Heading 3 12 2 12 2" xfId="17516"/>
    <cellStyle name="Heading 3 12 2 12 2 2" xfId="17517"/>
    <cellStyle name="Heading 3 12 2 12 2 3" xfId="17518"/>
    <cellStyle name="Heading 3 12 2 12 2 4" xfId="17519"/>
    <cellStyle name="Heading 3 12 2 12 2 5" xfId="17520"/>
    <cellStyle name="Heading 3 12 2 12 3" xfId="17521"/>
    <cellStyle name="Heading 3 12 2 12 4" xfId="17522"/>
    <cellStyle name="Heading 3 12 2 12 5" xfId="17523"/>
    <cellStyle name="Heading 3 12 2 12 6" xfId="17524"/>
    <cellStyle name="Heading 3 12 2 13" xfId="17525"/>
    <cellStyle name="Heading 3 12 2 13 2" xfId="17526"/>
    <cellStyle name="Heading 3 12 2 13 2 2" xfId="17527"/>
    <cellStyle name="Heading 3 12 2 13 2 3" xfId="17528"/>
    <cellStyle name="Heading 3 12 2 13 2 4" xfId="17529"/>
    <cellStyle name="Heading 3 12 2 13 2 5" xfId="17530"/>
    <cellStyle name="Heading 3 12 2 13 3" xfId="17531"/>
    <cellStyle name="Heading 3 12 2 13 4" xfId="17532"/>
    <cellStyle name="Heading 3 12 2 13 5" xfId="17533"/>
    <cellStyle name="Heading 3 12 2 13 6" xfId="17534"/>
    <cellStyle name="Heading 3 12 2 14" xfId="17535"/>
    <cellStyle name="Heading 3 12 2 14 2" xfId="17536"/>
    <cellStyle name="Heading 3 12 2 14 2 2" xfId="17537"/>
    <cellStyle name="Heading 3 12 2 14 2 3" xfId="17538"/>
    <cellStyle name="Heading 3 12 2 14 2 4" xfId="17539"/>
    <cellStyle name="Heading 3 12 2 14 2 5" xfId="17540"/>
    <cellStyle name="Heading 3 12 2 14 3" xfId="17541"/>
    <cellStyle name="Heading 3 12 2 14 4" xfId="17542"/>
    <cellStyle name="Heading 3 12 2 14 5" xfId="17543"/>
    <cellStyle name="Heading 3 12 2 14 6" xfId="17544"/>
    <cellStyle name="Heading 3 12 2 15" xfId="17545"/>
    <cellStyle name="Heading 3 12 2 15 2" xfId="17546"/>
    <cellStyle name="Heading 3 12 2 15 3" xfId="17547"/>
    <cellStyle name="Heading 3 12 2 15 4" xfId="17548"/>
    <cellStyle name="Heading 3 12 2 15 5" xfId="17549"/>
    <cellStyle name="Heading 3 12 2 16" xfId="17550"/>
    <cellStyle name="Heading 3 12 2 17" xfId="17551"/>
    <cellStyle name="Heading 3 12 2 18" xfId="17552"/>
    <cellStyle name="Heading 3 12 2 19" xfId="17553"/>
    <cellStyle name="Heading 3 12 2 2" xfId="17554"/>
    <cellStyle name="Heading 3 12 2 2 2" xfId="17555"/>
    <cellStyle name="Heading 3 12 2 2 2 2" xfId="17556"/>
    <cellStyle name="Heading 3 12 2 2 2 3" xfId="17557"/>
    <cellStyle name="Heading 3 12 2 2 2 4" xfId="17558"/>
    <cellStyle name="Heading 3 12 2 2 2 5" xfId="17559"/>
    <cellStyle name="Heading 3 12 2 2 3" xfId="17560"/>
    <cellStyle name="Heading 3 12 2 2 4" xfId="17561"/>
    <cellStyle name="Heading 3 12 2 2 5" xfId="17562"/>
    <cellStyle name="Heading 3 12 2 2 6" xfId="17563"/>
    <cellStyle name="Heading 3 12 2 3" xfId="17564"/>
    <cellStyle name="Heading 3 12 2 3 2" xfId="17565"/>
    <cellStyle name="Heading 3 12 2 3 2 2" xfId="17566"/>
    <cellStyle name="Heading 3 12 2 3 2 3" xfId="17567"/>
    <cellStyle name="Heading 3 12 2 3 2 4" xfId="17568"/>
    <cellStyle name="Heading 3 12 2 3 2 5" xfId="17569"/>
    <cellStyle name="Heading 3 12 2 3 3" xfId="17570"/>
    <cellStyle name="Heading 3 12 2 3 4" xfId="17571"/>
    <cellStyle name="Heading 3 12 2 3 5" xfId="17572"/>
    <cellStyle name="Heading 3 12 2 3 6" xfId="17573"/>
    <cellStyle name="Heading 3 12 2 4" xfId="17574"/>
    <cellStyle name="Heading 3 12 2 4 2" xfId="17575"/>
    <cellStyle name="Heading 3 12 2 4 2 2" xfId="17576"/>
    <cellStyle name="Heading 3 12 2 4 2 3" xfId="17577"/>
    <cellStyle name="Heading 3 12 2 4 2 4" xfId="17578"/>
    <cellStyle name="Heading 3 12 2 4 2 5" xfId="17579"/>
    <cellStyle name="Heading 3 12 2 4 3" xfId="17580"/>
    <cellStyle name="Heading 3 12 2 4 4" xfId="17581"/>
    <cellStyle name="Heading 3 12 2 4 5" xfId="17582"/>
    <cellStyle name="Heading 3 12 2 4 6" xfId="17583"/>
    <cellStyle name="Heading 3 12 2 5" xfId="17584"/>
    <cellStyle name="Heading 3 12 2 5 2" xfId="17585"/>
    <cellStyle name="Heading 3 12 2 5 2 2" xfId="17586"/>
    <cellStyle name="Heading 3 12 2 5 2 3" xfId="17587"/>
    <cellStyle name="Heading 3 12 2 5 2 4" xfId="17588"/>
    <cellStyle name="Heading 3 12 2 5 2 5" xfId="17589"/>
    <cellStyle name="Heading 3 12 2 5 3" xfId="17590"/>
    <cellStyle name="Heading 3 12 2 5 4" xfId="17591"/>
    <cellStyle name="Heading 3 12 2 5 5" xfId="17592"/>
    <cellStyle name="Heading 3 12 2 5 6" xfId="17593"/>
    <cellStyle name="Heading 3 12 2 6" xfId="17594"/>
    <cellStyle name="Heading 3 12 2 6 2" xfId="17595"/>
    <cellStyle name="Heading 3 12 2 6 2 2" xfId="17596"/>
    <cellStyle name="Heading 3 12 2 6 2 3" xfId="17597"/>
    <cellStyle name="Heading 3 12 2 6 2 4" xfId="17598"/>
    <cellStyle name="Heading 3 12 2 6 2 5" xfId="17599"/>
    <cellStyle name="Heading 3 12 2 6 3" xfId="17600"/>
    <cellStyle name="Heading 3 12 2 6 4" xfId="17601"/>
    <cellStyle name="Heading 3 12 2 6 5" xfId="17602"/>
    <cellStyle name="Heading 3 12 2 6 6" xfId="17603"/>
    <cellStyle name="Heading 3 12 2 7" xfId="17604"/>
    <cellStyle name="Heading 3 12 2 7 2" xfId="17605"/>
    <cellStyle name="Heading 3 12 2 7 2 2" xfId="17606"/>
    <cellStyle name="Heading 3 12 2 7 2 3" xfId="17607"/>
    <cellStyle name="Heading 3 12 2 7 2 4" xfId="17608"/>
    <cellStyle name="Heading 3 12 2 7 2 5" xfId="17609"/>
    <cellStyle name="Heading 3 12 2 7 3" xfId="17610"/>
    <cellStyle name="Heading 3 12 2 7 4" xfId="17611"/>
    <cellStyle name="Heading 3 12 2 7 5" xfId="17612"/>
    <cellStyle name="Heading 3 12 2 7 6" xfId="17613"/>
    <cellStyle name="Heading 3 12 2 8" xfId="17614"/>
    <cellStyle name="Heading 3 12 2 8 2" xfId="17615"/>
    <cellStyle name="Heading 3 12 2 8 2 2" xfId="17616"/>
    <cellStyle name="Heading 3 12 2 8 2 3" xfId="17617"/>
    <cellStyle name="Heading 3 12 2 8 2 4" xfId="17618"/>
    <cellStyle name="Heading 3 12 2 8 2 5" xfId="17619"/>
    <cellStyle name="Heading 3 12 2 8 3" xfId="17620"/>
    <cellStyle name="Heading 3 12 2 8 4" xfId="17621"/>
    <cellStyle name="Heading 3 12 2 8 5" xfId="17622"/>
    <cellStyle name="Heading 3 12 2 8 6" xfId="17623"/>
    <cellStyle name="Heading 3 12 2 9" xfId="17624"/>
    <cellStyle name="Heading 3 12 2 9 2" xfId="17625"/>
    <cellStyle name="Heading 3 12 2 9 2 2" xfId="17626"/>
    <cellStyle name="Heading 3 12 2 9 2 3" xfId="17627"/>
    <cellStyle name="Heading 3 12 2 9 2 4" xfId="17628"/>
    <cellStyle name="Heading 3 12 2 9 2 5" xfId="17629"/>
    <cellStyle name="Heading 3 12 2 9 3" xfId="17630"/>
    <cellStyle name="Heading 3 12 2 9 4" xfId="17631"/>
    <cellStyle name="Heading 3 12 2 9 5" xfId="17632"/>
    <cellStyle name="Heading 3 12 2 9 6" xfId="17633"/>
    <cellStyle name="Heading 3 12 20" xfId="17634"/>
    <cellStyle name="Heading 3 12 21" xfId="17635"/>
    <cellStyle name="Heading 3 12 22" xfId="17636"/>
    <cellStyle name="Heading 3 12 3" xfId="17637"/>
    <cellStyle name="Heading 3 12 3 2" xfId="17638"/>
    <cellStyle name="Heading 3 12 3 2 2" xfId="17639"/>
    <cellStyle name="Heading 3 12 3 2 3" xfId="17640"/>
    <cellStyle name="Heading 3 12 3 2 4" xfId="17641"/>
    <cellStyle name="Heading 3 12 3 2 5" xfId="17642"/>
    <cellStyle name="Heading 3 12 3 3" xfId="17643"/>
    <cellStyle name="Heading 3 12 3 4" xfId="17644"/>
    <cellStyle name="Heading 3 12 3 5" xfId="17645"/>
    <cellStyle name="Heading 3 12 3 6" xfId="17646"/>
    <cellStyle name="Heading 3 12 4" xfId="17647"/>
    <cellStyle name="Heading 3 12 4 2" xfId="17648"/>
    <cellStyle name="Heading 3 12 4 2 2" xfId="17649"/>
    <cellStyle name="Heading 3 12 4 2 3" xfId="17650"/>
    <cellStyle name="Heading 3 12 4 2 4" xfId="17651"/>
    <cellStyle name="Heading 3 12 4 2 5" xfId="17652"/>
    <cellStyle name="Heading 3 12 4 3" xfId="17653"/>
    <cellStyle name="Heading 3 12 4 4" xfId="17654"/>
    <cellStyle name="Heading 3 12 4 5" xfId="17655"/>
    <cellStyle name="Heading 3 12 4 6" xfId="17656"/>
    <cellStyle name="Heading 3 12 5" xfId="17657"/>
    <cellStyle name="Heading 3 12 5 2" xfId="17658"/>
    <cellStyle name="Heading 3 12 5 2 2" xfId="17659"/>
    <cellStyle name="Heading 3 12 5 2 3" xfId="17660"/>
    <cellStyle name="Heading 3 12 5 2 4" xfId="17661"/>
    <cellStyle name="Heading 3 12 5 2 5" xfId="17662"/>
    <cellStyle name="Heading 3 12 5 3" xfId="17663"/>
    <cellStyle name="Heading 3 12 5 4" xfId="17664"/>
    <cellStyle name="Heading 3 12 5 5" xfId="17665"/>
    <cellStyle name="Heading 3 12 5 6" xfId="17666"/>
    <cellStyle name="Heading 3 12 6" xfId="17667"/>
    <cellStyle name="Heading 3 12 6 2" xfId="17668"/>
    <cellStyle name="Heading 3 12 6 2 2" xfId="17669"/>
    <cellStyle name="Heading 3 12 6 2 3" xfId="17670"/>
    <cellStyle name="Heading 3 12 6 2 4" xfId="17671"/>
    <cellStyle name="Heading 3 12 6 2 5" xfId="17672"/>
    <cellStyle name="Heading 3 12 6 3" xfId="17673"/>
    <cellStyle name="Heading 3 12 6 4" xfId="17674"/>
    <cellStyle name="Heading 3 12 6 5" xfId="17675"/>
    <cellStyle name="Heading 3 12 6 6" xfId="17676"/>
    <cellStyle name="Heading 3 12 7" xfId="17677"/>
    <cellStyle name="Heading 3 12 7 2" xfId="17678"/>
    <cellStyle name="Heading 3 12 7 2 2" xfId="17679"/>
    <cellStyle name="Heading 3 12 7 2 3" xfId="17680"/>
    <cellStyle name="Heading 3 12 7 2 4" xfId="17681"/>
    <cellStyle name="Heading 3 12 7 2 5" xfId="17682"/>
    <cellStyle name="Heading 3 12 7 3" xfId="17683"/>
    <cellStyle name="Heading 3 12 7 4" xfId="17684"/>
    <cellStyle name="Heading 3 12 7 5" xfId="17685"/>
    <cellStyle name="Heading 3 12 7 6" xfId="17686"/>
    <cellStyle name="Heading 3 12 8" xfId="17687"/>
    <cellStyle name="Heading 3 12 8 2" xfId="17688"/>
    <cellStyle name="Heading 3 12 8 2 2" xfId="17689"/>
    <cellStyle name="Heading 3 12 8 2 3" xfId="17690"/>
    <cellStyle name="Heading 3 12 8 2 4" xfId="17691"/>
    <cellStyle name="Heading 3 12 8 2 5" xfId="17692"/>
    <cellStyle name="Heading 3 12 8 3" xfId="17693"/>
    <cellStyle name="Heading 3 12 8 4" xfId="17694"/>
    <cellStyle name="Heading 3 12 8 5" xfId="17695"/>
    <cellStyle name="Heading 3 12 8 6" xfId="17696"/>
    <cellStyle name="Heading 3 12 9" xfId="17697"/>
    <cellStyle name="Heading 3 12 9 2" xfId="17698"/>
    <cellStyle name="Heading 3 12 9 2 2" xfId="17699"/>
    <cellStyle name="Heading 3 12 9 2 3" xfId="17700"/>
    <cellStyle name="Heading 3 12 9 2 4" xfId="17701"/>
    <cellStyle name="Heading 3 12 9 2 5" xfId="17702"/>
    <cellStyle name="Heading 3 12 9 3" xfId="17703"/>
    <cellStyle name="Heading 3 12 9 4" xfId="17704"/>
    <cellStyle name="Heading 3 12 9 5" xfId="17705"/>
    <cellStyle name="Heading 3 12 9 6" xfId="17706"/>
    <cellStyle name="Heading 3 13" xfId="17707"/>
    <cellStyle name="Heading 3 13 10" xfId="17708"/>
    <cellStyle name="Heading 3 13 10 2" xfId="17709"/>
    <cellStyle name="Heading 3 13 10 2 2" xfId="17710"/>
    <cellStyle name="Heading 3 13 10 2 3" xfId="17711"/>
    <cellStyle name="Heading 3 13 10 2 4" xfId="17712"/>
    <cellStyle name="Heading 3 13 10 2 5" xfId="17713"/>
    <cellStyle name="Heading 3 13 10 3" xfId="17714"/>
    <cellStyle name="Heading 3 13 10 4" xfId="17715"/>
    <cellStyle name="Heading 3 13 10 5" xfId="17716"/>
    <cellStyle name="Heading 3 13 10 6" xfId="17717"/>
    <cellStyle name="Heading 3 13 11" xfId="17718"/>
    <cellStyle name="Heading 3 13 11 2" xfId="17719"/>
    <cellStyle name="Heading 3 13 11 2 2" xfId="17720"/>
    <cellStyle name="Heading 3 13 11 2 3" xfId="17721"/>
    <cellStyle name="Heading 3 13 11 2 4" xfId="17722"/>
    <cellStyle name="Heading 3 13 11 2 5" xfId="17723"/>
    <cellStyle name="Heading 3 13 11 3" xfId="17724"/>
    <cellStyle name="Heading 3 13 11 4" xfId="17725"/>
    <cellStyle name="Heading 3 13 11 5" xfId="17726"/>
    <cellStyle name="Heading 3 13 11 6" xfId="17727"/>
    <cellStyle name="Heading 3 13 12" xfId="17728"/>
    <cellStyle name="Heading 3 13 12 2" xfId="17729"/>
    <cellStyle name="Heading 3 13 12 2 2" xfId="17730"/>
    <cellStyle name="Heading 3 13 12 2 3" xfId="17731"/>
    <cellStyle name="Heading 3 13 12 2 4" xfId="17732"/>
    <cellStyle name="Heading 3 13 12 2 5" xfId="17733"/>
    <cellStyle name="Heading 3 13 12 3" xfId="17734"/>
    <cellStyle name="Heading 3 13 12 4" xfId="17735"/>
    <cellStyle name="Heading 3 13 12 5" xfId="17736"/>
    <cellStyle name="Heading 3 13 12 6" xfId="17737"/>
    <cellStyle name="Heading 3 13 13" xfId="17738"/>
    <cellStyle name="Heading 3 13 13 2" xfId="17739"/>
    <cellStyle name="Heading 3 13 13 2 2" xfId="17740"/>
    <cellStyle name="Heading 3 13 13 2 3" xfId="17741"/>
    <cellStyle name="Heading 3 13 13 2 4" xfId="17742"/>
    <cellStyle name="Heading 3 13 13 2 5" xfId="17743"/>
    <cellStyle name="Heading 3 13 13 3" xfId="17744"/>
    <cellStyle name="Heading 3 13 13 4" xfId="17745"/>
    <cellStyle name="Heading 3 13 13 5" xfId="17746"/>
    <cellStyle name="Heading 3 13 13 6" xfId="17747"/>
    <cellStyle name="Heading 3 13 14" xfId="17748"/>
    <cellStyle name="Heading 3 13 14 2" xfId="17749"/>
    <cellStyle name="Heading 3 13 14 2 2" xfId="17750"/>
    <cellStyle name="Heading 3 13 14 2 3" xfId="17751"/>
    <cellStyle name="Heading 3 13 14 2 4" xfId="17752"/>
    <cellStyle name="Heading 3 13 14 2 5" xfId="17753"/>
    <cellStyle name="Heading 3 13 14 3" xfId="17754"/>
    <cellStyle name="Heading 3 13 14 4" xfId="17755"/>
    <cellStyle name="Heading 3 13 14 5" xfId="17756"/>
    <cellStyle name="Heading 3 13 14 6" xfId="17757"/>
    <cellStyle name="Heading 3 13 15" xfId="17758"/>
    <cellStyle name="Heading 3 13 15 2" xfId="17759"/>
    <cellStyle name="Heading 3 13 15 2 2" xfId="17760"/>
    <cellStyle name="Heading 3 13 15 2 3" xfId="17761"/>
    <cellStyle name="Heading 3 13 15 2 4" xfId="17762"/>
    <cellStyle name="Heading 3 13 15 2 5" xfId="17763"/>
    <cellStyle name="Heading 3 13 15 3" xfId="17764"/>
    <cellStyle name="Heading 3 13 15 4" xfId="17765"/>
    <cellStyle name="Heading 3 13 15 5" xfId="17766"/>
    <cellStyle name="Heading 3 13 15 6" xfId="17767"/>
    <cellStyle name="Heading 3 13 16" xfId="17768"/>
    <cellStyle name="Heading 3 13 16 2" xfId="17769"/>
    <cellStyle name="Heading 3 13 16 2 2" xfId="17770"/>
    <cellStyle name="Heading 3 13 16 2 3" xfId="17771"/>
    <cellStyle name="Heading 3 13 16 2 4" xfId="17772"/>
    <cellStyle name="Heading 3 13 16 2 5" xfId="17773"/>
    <cellStyle name="Heading 3 13 16 3" xfId="17774"/>
    <cellStyle name="Heading 3 13 16 4" xfId="17775"/>
    <cellStyle name="Heading 3 13 16 5" xfId="17776"/>
    <cellStyle name="Heading 3 13 16 6" xfId="17777"/>
    <cellStyle name="Heading 3 13 17" xfId="17778"/>
    <cellStyle name="Heading 3 13 17 2" xfId="17779"/>
    <cellStyle name="Heading 3 13 17 2 2" xfId="17780"/>
    <cellStyle name="Heading 3 13 17 2 3" xfId="17781"/>
    <cellStyle name="Heading 3 13 17 2 4" xfId="17782"/>
    <cellStyle name="Heading 3 13 17 2 5" xfId="17783"/>
    <cellStyle name="Heading 3 13 17 3" xfId="17784"/>
    <cellStyle name="Heading 3 13 17 4" xfId="17785"/>
    <cellStyle name="Heading 3 13 17 5" xfId="17786"/>
    <cellStyle name="Heading 3 13 17 6" xfId="17787"/>
    <cellStyle name="Heading 3 13 18" xfId="17788"/>
    <cellStyle name="Heading 3 13 18 2" xfId="17789"/>
    <cellStyle name="Heading 3 13 18 3" xfId="17790"/>
    <cellStyle name="Heading 3 13 18 4" xfId="17791"/>
    <cellStyle name="Heading 3 13 18 5" xfId="17792"/>
    <cellStyle name="Heading 3 13 19" xfId="17793"/>
    <cellStyle name="Heading 3 13 2" xfId="17794"/>
    <cellStyle name="Heading 3 13 2 10" xfId="17795"/>
    <cellStyle name="Heading 3 13 2 10 2" xfId="17796"/>
    <cellStyle name="Heading 3 13 2 10 2 2" xfId="17797"/>
    <cellStyle name="Heading 3 13 2 10 2 3" xfId="17798"/>
    <cellStyle name="Heading 3 13 2 10 2 4" xfId="17799"/>
    <cellStyle name="Heading 3 13 2 10 2 5" xfId="17800"/>
    <cellStyle name="Heading 3 13 2 10 3" xfId="17801"/>
    <cellStyle name="Heading 3 13 2 10 4" xfId="17802"/>
    <cellStyle name="Heading 3 13 2 10 5" xfId="17803"/>
    <cellStyle name="Heading 3 13 2 10 6" xfId="17804"/>
    <cellStyle name="Heading 3 13 2 11" xfId="17805"/>
    <cellStyle name="Heading 3 13 2 11 2" xfId="17806"/>
    <cellStyle name="Heading 3 13 2 11 2 2" xfId="17807"/>
    <cellStyle name="Heading 3 13 2 11 2 3" xfId="17808"/>
    <cellStyle name="Heading 3 13 2 11 2 4" xfId="17809"/>
    <cellStyle name="Heading 3 13 2 11 2 5" xfId="17810"/>
    <cellStyle name="Heading 3 13 2 11 3" xfId="17811"/>
    <cellStyle name="Heading 3 13 2 11 4" xfId="17812"/>
    <cellStyle name="Heading 3 13 2 11 5" xfId="17813"/>
    <cellStyle name="Heading 3 13 2 11 6" xfId="17814"/>
    <cellStyle name="Heading 3 13 2 12" xfId="17815"/>
    <cellStyle name="Heading 3 13 2 12 2" xfId="17816"/>
    <cellStyle name="Heading 3 13 2 12 2 2" xfId="17817"/>
    <cellStyle name="Heading 3 13 2 12 2 3" xfId="17818"/>
    <cellStyle name="Heading 3 13 2 12 2 4" xfId="17819"/>
    <cellStyle name="Heading 3 13 2 12 2 5" xfId="17820"/>
    <cellStyle name="Heading 3 13 2 12 3" xfId="17821"/>
    <cellStyle name="Heading 3 13 2 12 4" xfId="17822"/>
    <cellStyle name="Heading 3 13 2 12 5" xfId="17823"/>
    <cellStyle name="Heading 3 13 2 12 6" xfId="17824"/>
    <cellStyle name="Heading 3 13 2 13" xfId="17825"/>
    <cellStyle name="Heading 3 13 2 13 2" xfId="17826"/>
    <cellStyle name="Heading 3 13 2 13 2 2" xfId="17827"/>
    <cellStyle name="Heading 3 13 2 13 2 3" xfId="17828"/>
    <cellStyle name="Heading 3 13 2 13 2 4" xfId="17829"/>
    <cellStyle name="Heading 3 13 2 13 2 5" xfId="17830"/>
    <cellStyle name="Heading 3 13 2 13 3" xfId="17831"/>
    <cellStyle name="Heading 3 13 2 13 4" xfId="17832"/>
    <cellStyle name="Heading 3 13 2 13 5" xfId="17833"/>
    <cellStyle name="Heading 3 13 2 13 6" xfId="17834"/>
    <cellStyle name="Heading 3 13 2 14" xfId="17835"/>
    <cellStyle name="Heading 3 13 2 14 2" xfId="17836"/>
    <cellStyle name="Heading 3 13 2 14 2 2" xfId="17837"/>
    <cellStyle name="Heading 3 13 2 14 2 3" xfId="17838"/>
    <cellStyle name="Heading 3 13 2 14 2 4" xfId="17839"/>
    <cellStyle name="Heading 3 13 2 14 2 5" xfId="17840"/>
    <cellStyle name="Heading 3 13 2 14 3" xfId="17841"/>
    <cellStyle name="Heading 3 13 2 14 4" xfId="17842"/>
    <cellStyle name="Heading 3 13 2 14 5" xfId="17843"/>
    <cellStyle name="Heading 3 13 2 14 6" xfId="17844"/>
    <cellStyle name="Heading 3 13 2 15" xfId="17845"/>
    <cellStyle name="Heading 3 13 2 15 2" xfId="17846"/>
    <cellStyle name="Heading 3 13 2 15 3" xfId="17847"/>
    <cellStyle name="Heading 3 13 2 15 4" xfId="17848"/>
    <cellStyle name="Heading 3 13 2 15 5" xfId="17849"/>
    <cellStyle name="Heading 3 13 2 16" xfId="17850"/>
    <cellStyle name="Heading 3 13 2 17" xfId="17851"/>
    <cellStyle name="Heading 3 13 2 18" xfId="17852"/>
    <cellStyle name="Heading 3 13 2 19" xfId="17853"/>
    <cellStyle name="Heading 3 13 2 2" xfId="17854"/>
    <cellStyle name="Heading 3 13 2 2 2" xfId="17855"/>
    <cellStyle name="Heading 3 13 2 2 2 2" xfId="17856"/>
    <cellStyle name="Heading 3 13 2 2 2 3" xfId="17857"/>
    <cellStyle name="Heading 3 13 2 2 2 4" xfId="17858"/>
    <cellStyle name="Heading 3 13 2 2 2 5" xfId="17859"/>
    <cellStyle name="Heading 3 13 2 2 3" xfId="17860"/>
    <cellStyle name="Heading 3 13 2 2 4" xfId="17861"/>
    <cellStyle name="Heading 3 13 2 2 5" xfId="17862"/>
    <cellStyle name="Heading 3 13 2 2 6" xfId="17863"/>
    <cellStyle name="Heading 3 13 2 3" xfId="17864"/>
    <cellStyle name="Heading 3 13 2 3 2" xfId="17865"/>
    <cellStyle name="Heading 3 13 2 3 2 2" xfId="17866"/>
    <cellStyle name="Heading 3 13 2 3 2 3" xfId="17867"/>
    <cellStyle name="Heading 3 13 2 3 2 4" xfId="17868"/>
    <cellStyle name="Heading 3 13 2 3 2 5" xfId="17869"/>
    <cellStyle name="Heading 3 13 2 3 3" xfId="17870"/>
    <cellStyle name="Heading 3 13 2 3 4" xfId="17871"/>
    <cellStyle name="Heading 3 13 2 3 5" xfId="17872"/>
    <cellStyle name="Heading 3 13 2 3 6" xfId="17873"/>
    <cellStyle name="Heading 3 13 2 4" xfId="17874"/>
    <cellStyle name="Heading 3 13 2 4 2" xfId="17875"/>
    <cellStyle name="Heading 3 13 2 4 2 2" xfId="17876"/>
    <cellStyle name="Heading 3 13 2 4 2 3" xfId="17877"/>
    <cellStyle name="Heading 3 13 2 4 2 4" xfId="17878"/>
    <cellStyle name="Heading 3 13 2 4 2 5" xfId="17879"/>
    <cellStyle name="Heading 3 13 2 4 3" xfId="17880"/>
    <cellStyle name="Heading 3 13 2 4 4" xfId="17881"/>
    <cellStyle name="Heading 3 13 2 4 5" xfId="17882"/>
    <cellStyle name="Heading 3 13 2 4 6" xfId="17883"/>
    <cellStyle name="Heading 3 13 2 5" xfId="17884"/>
    <cellStyle name="Heading 3 13 2 5 2" xfId="17885"/>
    <cellStyle name="Heading 3 13 2 5 2 2" xfId="17886"/>
    <cellStyle name="Heading 3 13 2 5 2 3" xfId="17887"/>
    <cellStyle name="Heading 3 13 2 5 2 4" xfId="17888"/>
    <cellStyle name="Heading 3 13 2 5 2 5" xfId="17889"/>
    <cellStyle name="Heading 3 13 2 5 3" xfId="17890"/>
    <cellStyle name="Heading 3 13 2 5 4" xfId="17891"/>
    <cellStyle name="Heading 3 13 2 5 5" xfId="17892"/>
    <cellStyle name="Heading 3 13 2 5 6" xfId="17893"/>
    <cellStyle name="Heading 3 13 2 6" xfId="17894"/>
    <cellStyle name="Heading 3 13 2 6 2" xfId="17895"/>
    <cellStyle name="Heading 3 13 2 6 2 2" xfId="17896"/>
    <cellStyle name="Heading 3 13 2 6 2 3" xfId="17897"/>
    <cellStyle name="Heading 3 13 2 6 2 4" xfId="17898"/>
    <cellStyle name="Heading 3 13 2 6 2 5" xfId="17899"/>
    <cellStyle name="Heading 3 13 2 6 3" xfId="17900"/>
    <cellStyle name="Heading 3 13 2 6 4" xfId="17901"/>
    <cellStyle name="Heading 3 13 2 6 5" xfId="17902"/>
    <cellStyle name="Heading 3 13 2 6 6" xfId="17903"/>
    <cellStyle name="Heading 3 13 2 7" xfId="17904"/>
    <cellStyle name="Heading 3 13 2 7 2" xfId="17905"/>
    <cellStyle name="Heading 3 13 2 7 2 2" xfId="17906"/>
    <cellStyle name="Heading 3 13 2 7 2 3" xfId="17907"/>
    <cellStyle name="Heading 3 13 2 7 2 4" xfId="17908"/>
    <cellStyle name="Heading 3 13 2 7 2 5" xfId="17909"/>
    <cellStyle name="Heading 3 13 2 7 3" xfId="17910"/>
    <cellStyle name="Heading 3 13 2 7 4" xfId="17911"/>
    <cellStyle name="Heading 3 13 2 7 5" xfId="17912"/>
    <cellStyle name="Heading 3 13 2 7 6" xfId="17913"/>
    <cellStyle name="Heading 3 13 2 8" xfId="17914"/>
    <cellStyle name="Heading 3 13 2 8 2" xfId="17915"/>
    <cellStyle name="Heading 3 13 2 8 2 2" xfId="17916"/>
    <cellStyle name="Heading 3 13 2 8 2 3" xfId="17917"/>
    <cellStyle name="Heading 3 13 2 8 2 4" xfId="17918"/>
    <cellStyle name="Heading 3 13 2 8 2 5" xfId="17919"/>
    <cellStyle name="Heading 3 13 2 8 3" xfId="17920"/>
    <cellStyle name="Heading 3 13 2 8 4" xfId="17921"/>
    <cellStyle name="Heading 3 13 2 8 5" xfId="17922"/>
    <cellStyle name="Heading 3 13 2 8 6" xfId="17923"/>
    <cellStyle name="Heading 3 13 2 9" xfId="17924"/>
    <cellStyle name="Heading 3 13 2 9 2" xfId="17925"/>
    <cellStyle name="Heading 3 13 2 9 2 2" xfId="17926"/>
    <cellStyle name="Heading 3 13 2 9 2 3" xfId="17927"/>
    <cellStyle name="Heading 3 13 2 9 2 4" xfId="17928"/>
    <cellStyle name="Heading 3 13 2 9 2 5" xfId="17929"/>
    <cellStyle name="Heading 3 13 2 9 3" xfId="17930"/>
    <cellStyle name="Heading 3 13 2 9 4" xfId="17931"/>
    <cellStyle name="Heading 3 13 2 9 5" xfId="17932"/>
    <cellStyle name="Heading 3 13 2 9 6" xfId="17933"/>
    <cellStyle name="Heading 3 13 20" xfId="17934"/>
    <cellStyle name="Heading 3 13 21" xfId="17935"/>
    <cellStyle name="Heading 3 13 22" xfId="17936"/>
    <cellStyle name="Heading 3 13 3" xfId="17937"/>
    <cellStyle name="Heading 3 13 3 2" xfId="17938"/>
    <cellStyle name="Heading 3 13 3 2 2" xfId="17939"/>
    <cellStyle name="Heading 3 13 3 2 3" xfId="17940"/>
    <cellStyle name="Heading 3 13 3 2 4" xfId="17941"/>
    <cellStyle name="Heading 3 13 3 2 5" xfId="17942"/>
    <cellStyle name="Heading 3 13 3 3" xfId="17943"/>
    <cellStyle name="Heading 3 13 3 4" xfId="17944"/>
    <cellStyle name="Heading 3 13 3 5" xfId="17945"/>
    <cellStyle name="Heading 3 13 3 6" xfId="17946"/>
    <cellStyle name="Heading 3 13 4" xfId="17947"/>
    <cellStyle name="Heading 3 13 4 2" xfId="17948"/>
    <cellStyle name="Heading 3 13 4 2 2" xfId="17949"/>
    <cellStyle name="Heading 3 13 4 2 3" xfId="17950"/>
    <cellStyle name="Heading 3 13 4 2 4" xfId="17951"/>
    <cellStyle name="Heading 3 13 4 2 5" xfId="17952"/>
    <cellStyle name="Heading 3 13 4 3" xfId="17953"/>
    <cellStyle name="Heading 3 13 4 4" xfId="17954"/>
    <cellStyle name="Heading 3 13 4 5" xfId="17955"/>
    <cellStyle name="Heading 3 13 4 6" xfId="17956"/>
    <cellStyle name="Heading 3 13 5" xfId="17957"/>
    <cellStyle name="Heading 3 13 5 2" xfId="17958"/>
    <cellStyle name="Heading 3 13 5 2 2" xfId="17959"/>
    <cellStyle name="Heading 3 13 5 2 3" xfId="17960"/>
    <cellStyle name="Heading 3 13 5 2 4" xfId="17961"/>
    <cellStyle name="Heading 3 13 5 2 5" xfId="17962"/>
    <cellStyle name="Heading 3 13 5 3" xfId="17963"/>
    <cellStyle name="Heading 3 13 5 4" xfId="17964"/>
    <cellStyle name="Heading 3 13 5 5" xfId="17965"/>
    <cellStyle name="Heading 3 13 5 6" xfId="17966"/>
    <cellStyle name="Heading 3 13 6" xfId="17967"/>
    <cellStyle name="Heading 3 13 6 2" xfId="17968"/>
    <cellStyle name="Heading 3 13 6 2 2" xfId="17969"/>
    <cellStyle name="Heading 3 13 6 2 3" xfId="17970"/>
    <cellStyle name="Heading 3 13 6 2 4" xfId="17971"/>
    <cellStyle name="Heading 3 13 6 2 5" xfId="17972"/>
    <cellStyle name="Heading 3 13 6 3" xfId="17973"/>
    <cellStyle name="Heading 3 13 6 4" xfId="17974"/>
    <cellStyle name="Heading 3 13 6 5" xfId="17975"/>
    <cellStyle name="Heading 3 13 6 6" xfId="17976"/>
    <cellStyle name="Heading 3 13 7" xfId="17977"/>
    <cellStyle name="Heading 3 13 7 2" xfId="17978"/>
    <cellStyle name="Heading 3 13 7 2 2" xfId="17979"/>
    <cellStyle name="Heading 3 13 7 2 3" xfId="17980"/>
    <cellStyle name="Heading 3 13 7 2 4" xfId="17981"/>
    <cellStyle name="Heading 3 13 7 2 5" xfId="17982"/>
    <cellStyle name="Heading 3 13 7 3" xfId="17983"/>
    <cellStyle name="Heading 3 13 7 4" xfId="17984"/>
    <cellStyle name="Heading 3 13 7 5" xfId="17985"/>
    <cellStyle name="Heading 3 13 7 6" xfId="17986"/>
    <cellStyle name="Heading 3 13 8" xfId="17987"/>
    <cellStyle name="Heading 3 13 8 2" xfId="17988"/>
    <cellStyle name="Heading 3 13 8 2 2" xfId="17989"/>
    <cellStyle name="Heading 3 13 8 2 3" xfId="17990"/>
    <cellStyle name="Heading 3 13 8 2 4" xfId="17991"/>
    <cellStyle name="Heading 3 13 8 2 5" xfId="17992"/>
    <cellStyle name="Heading 3 13 8 3" xfId="17993"/>
    <cellStyle name="Heading 3 13 8 4" xfId="17994"/>
    <cellStyle name="Heading 3 13 8 5" xfId="17995"/>
    <cellStyle name="Heading 3 13 8 6" xfId="17996"/>
    <cellStyle name="Heading 3 13 9" xfId="17997"/>
    <cellStyle name="Heading 3 13 9 2" xfId="17998"/>
    <cellStyle name="Heading 3 13 9 2 2" xfId="17999"/>
    <cellStyle name="Heading 3 13 9 2 3" xfId="18000"/>
    <cellStyle name="Heading 3 13 9 2 4" xfId="18001"/>
    <cellStyle name="Heading 3 13 9 2 5" xfId="18002"/>
    <cellStyle name="Heading 3 13 9 3" xfId="18003"/>
    <cellStyle name="Heading 3 13 9 4" xfId="18004"/>
    <cellStyle name="Heading 3 13 9 5" xfId="18005"/>
    <cellStyle name="Heading 3 13 9 6" xfId="18006"/>
    <cellStyle name="Heading 3 14" xfId="18007"/>
    <cellStyle name="Heading 3 14 10" xfId="18008"/>
    <cellStyle name="Heading 3 14 10 2" xfId="18009"/>
    <cellStyle name="Heading 3 14 10 2 2" xfId="18010"/>
    <cellStyle name="Heading 3 14 10 2 3" xfId="18011"/>
    <cellStyle name="Heading 3 14 10 2 4" xfId="18012"/>
    <cellStyle name="Heading 3 14 10 2 5" xfId="18013"/>
    <cellStyle name="Heading 3 14 10 3" xfId="18014"/>
    <cellStyle name="Heading 3 14 10 4" xfId="18015"/>
    <cellStyle name="Heading 3 14 10 5" xfId="18016"/>
    <cellStyle name="Heading 3 14 10 6" xfId="18017"/>
    <cellStyle name="Heading 3 14 11" xfId="18018"/>
    <cellStyle name="Heading 3 14 11 2" xfId="18019"/>
    <cellStyle name="Heading 3 14 11 2 2" xfId="18020"/>
    <cellStyle name="Heading 3 14 11 2 3" xfId="18021"/>
    <cellStyle name="Heading 3 14 11 2 4" xfId="18022"/>
    <cellStyle name="Heading 3 14 11 2 5" xfId="18023"/>
    <cellStyle name="Heading 3 14 11 3" xfId="18024"/>
    <cellStyle name="Heading 3 14 11 4" xfId="18025"/>
    <cellStyle name="Heading 3 14 11 5" xfId="18026"/>
    <cellStyle name="Heading 3 14 11 6" xfId="18027"/>
    <cellStyle name="Heading 3 14 12" xfId="18028"/>
    <cellStyle name="Heading 3 14 12 2" xfId="18029"/>
    <cellStyle name="Heading 3 14 12 2 2" xfId="18030"/>
    <cellStyle name="Heading 3 14 12 2 3" xfId="18031"/>
    <cellStyle name="Heading 3 14 12 2 4" xfId="18032"/>
    <cellStyle name="Heading 3 14 12 2 5" xfId="18033"/>
    <cellStyle name="Heading 3 14 12 3" xfId="18034"/>
    <cellStyle name="Heading 3 14 12 4" xfId="18035"/>
    <cellStyle name="Heading 3 14 12 5" xfId="18036"/>
    <cellStyle name="Heading 3 14 12 6" xfId="18037"/>
    <cellStyle name="Heading 3 14 13" xfId="18038"/>
    <cellStyle name="Heading 3 14 13 2" xfId="18039"/>
    <cellStyle name="Heading 3 14 13 2 2" xfId="18040"/>
    <cellStyle name="Heading 3 14 13 2 3" xfId="18041"/>
    <cellStyle name="Heading 3 14 13 2 4" xfId="18042"/>
    <cellStyle name="Heading 3 14 13 2 5" xfId="18043"/>
    <cellStyle name="Heading 3 14 13 3" xfId="18044"/>
    <cellStyle name="Heading 3 14 13 4" xfId="18045"/>
    <cellStyle name="Heading 3 14 13 5" xfId="18046"/>
    <cellStyle name="Heading 3 14 13 6" xfId="18047"/>
    <cellStyle name="Heading 3 14 14" xfId="18048"/>
    <cellStyle name="Heading 3 14 14 2" xfId="18049"/>
    <cellStyle name="Heading 3 14 14 2 2" xfId="18050"/>
    <cellStyle name="Heading 3 14 14 2 3" xfId="18051"/>
    <cellStyle name="Heading 3 14 14 2 4" xfId="18052"/>
    <cellStyle name="Heading 3 14 14 2 5" xfId="18053"/>
    <cellStyle name="Heading 3 14 14 3" xfId="18054"/>
    <cellStyle name="Heading 3 14 14 4" xfId="18055"/>
    <cellStyle name="Heading 3 14 14 5" xfId="18056"/>
    <cellStyle name="Heading 3 14 14 6" xfId="18057"/>
    <cellStyle name="Heading 3 14 15" xfId="18058"/>
    <cellStyle name="Heading 3 14 15 2" xfId="18059"/>
    <cellStyle name="Heading 3 14 15 2 2" xfId="18060"/>
    <cellStyle name="Heading 3 14 15 2 3" xfId="18061"/>
    <cellStyle name="Heading 3 14 15 2 4" xfId="18062"/>
    <cellStyle name="Heading 3 14 15 2 5" xfId="18063"/>
    <cellStyle name="Heading 3 14 15 3" xfId="18064"/>
    <cellStyle name="Heading 3 14 15 4" xfId="18065"/>
    <cellStyle name="Heading 3 14 15 5" xfId="18066"/>
    <cellStyle name="Heading 3 14 15 6" xfId="18067"/>
    <cellStyle name="Heading 3 14 16" xfId="18068"/>
    <cellStyle name="Heading 3 14 16 2" xfId="18069"/>
    <cellStyle name="Heading 3 14 16 2 2" xfId="18070"/>
    <cellStyle name="Heading 3 14 16 2 3" xfId="18071"/>
    <cellStyle name="Heading 3 14 16 2 4" xfId="18072"/>
    <cellStyle name="Heading 3 14 16 2 5" xfId="18073"/>
    <cellStyle name="Heading 3 14 16 3" xfId="18074"/>
    <cellStyle name="Heading 3 14 16 4" xfId="18075"/>
    <cellStyle name="Heading 3 14 16 5" xfId="18076"/>
    <cellStyle name="Heading 3 14 16 6" xfId="18077"/>
    <cellStyle name="Heading 3 14 17" xfId="18078"/>
    <cellStyle name="Heading 3 14 17 2" xfId="18079"/>
    <cellStyle name="Heading 3 14 17 2 2" xfId="18080"/>
    <cellStyle name="Heading 3 14 17 2 3" xfId="18081"/>
    <cellStyle name="Heading 3 14 17 2 4" xfId="18082"/>
    <cellStyle name="Heading 3 14 17 2 5" xfId="18083"/>
    <cellStyle name="Heading 3 14 17 3" xfId="18084"/>
    <cellStyle name="Heading 3 14 17 4" xfId="18085"/>
    <cellStyle name="Heading 3 14 17 5" xfId="18086"/>
    <cellStyle name="Heading 3 14 17 6" xfId="18087"/>
    <cellStyle name="Heading 3 14 18" xfId="18088"/>
    <cellStyle name="Heading 3 14 18 2" xfId="18089"/>
    <cellStyle name="Heading 3 14 18 3" xfId="18090"/>
    <cellStyle name="Heading 3 14 18 4" xfId="18091"/>
    <cellStyle name="Heading 3 14 18 5" xfId="18092"/>
    <cellStyle name="Heading 3 14 19" xfId="18093"/>
    <cellStyle name="Heading 3 14 2" xfId="18094"/>
    <cellStyle name="Heading 3 14 2 10" xfId="18095"/>
    <cellStyle name="Heading 3 14 2 10 2" xfId="18096"/>
    <cellStyle name="Heading 3 14 2 10 2 2" xfId="18097"/>
    <cellStyle name="Heading 3 14 2 10 2 3" xfId="18098"/>
    <cellStyle name="Heading 3 14 2 10 2 4" xfId="18099"/>
    <cellStyle name="Heading 3 14 2 10 2 5" xfId="18100"/>
    <cellStyle name="Heading 3 14 2 10 3" xfId="18101"/>
    <cellStyle name="Heading 3 14 2 10 4" xfId="18102"/>
    <cellStyle name="Heading 3 14 2 10 5" xfId="18103"/>
    <cellStyle name="Heading 3 14 2 10 6" xfId="18104"/>
    <cellStyle name="Heading 3 14 2 11" xfId="18105"/>
    <cellStyle name="Heading 3 14 2 11 2" xfId="18106"/>
    <cellStyle name="Heading 3 14 2 11 2 2" xfId="18107"/>
    <cellStyle name="Heading 3 14 2 11 2 3" xfId="18108"/>
    <cellStyle name="Heading 3 14 2 11 2 4" xfId="18109"/>
    <cellStyle name="Heading 3 14 2 11 2 5" xfId="18110"/>
    <cellStyle name="Heading 3 14 2 11 3" xfId="18111"/>
    <cellStyle name="Heading 3 14 2 11 4" xfId="18112"/>
    <cellStyle name="Heading 3 14 2 11 5" xfId="18113"/>
    <cellStyle name="Heading 3 14 2 11 6" xfId="18114"/>
    <cellStyle name="Heading 3 14 2 12" xfId="18115"/>
    <cellStyle name="Heading 3 14 2 12 2" xfId="18116"/>
    <cellStyle name="Heading 3 14 2 12 2 2" xfId="18117"/>
    <cellStyle name="Heading 3 14 2 12 2 3" xfId="18118"/>
    <cellStyle name="Heading 3 14 2 12 2 4" xfId="18119"/>
    <cellStyle name="Heading 3 14 2 12 2 5" xfId="18120"/>
    <cellStyle name="Heading 3 14 2 12 3" xfId="18121"/>
    <cellStyle name="Heading 3 14 2 12 4" xfId="18122"/>
    <cellStyle name="Heading 3 14 2 12 5" xfId="18123"/>
    <cellStyle name="Heading 3 14 2 12 6" xfId="18124"/>
    <cellStyle name="Heading 3 14 2 13" xfId="18125"/>
    <cellStyle name="Heading 3 14 2 13 2" xfId="18126"/>
    <cellStyle name="Heading 3 14 2 13 2 2" xfId="18127"/>
    <cellStyle name="Heading 3 14 2 13 2 3" xfId="18128"/>
    <cellStyle name="Heading 3 14 2 13 2 4" xfId="18129"/>
    <cellStyle name="Heading 3 14 2 13 2 5" xfId="18130"/>
    <cellStyle name="Heading 3 14 2 13 3" xfId="18131"/>
    <cellStyle name="Heading 3 14 2 13 4" xfId="18132"/>
    <cellStyle name="Heading 3 14 2 13 5" xfId="18133"/>
    <cellStyle name="Heading 3 14 2 13 6" xfId="18134"/>
    <cellStyle name="Heading 3 14 2 14" xfId="18135"/>
    <cellStyle name="Heading 3 14 2 14 2" xfId="18136"/>
    <cellStyle name="Heading 3 14 2 14 2 2" xfId="18137"/>
    <cellStyle name="Heading 3 14 2 14 2 3" xfId="18138"/>
    <cellStyle name="Heading 3 14 2 14 2 4" xfId="18139"/>
    <cellStyle name="Heading 3 14 2 14 2 5" xfId="18140"/>
    <cellStyle name="Heading 3 14 2 14 3" xfId="18141"/>
    <cellStyle name="Heading 3 14 2 14 4" xfId="18142"/>
    <cellStyle name="Heading 3 14 2 14 5" xfId="18143"/>
    <cellStyle name="Heading 3 14 2 14 6" xfId="18144"/>
    <cellStyle name="Heading 3 14 2 15" xfId="18145"/>
    <cellStyle name="Heading 3 14 2 15 2" xfId="18146"/>
    <cellStyle name="Heading 3 14 2 15 3" xfId="18147"/>
    <cellStyle name="Heading 3 14 2 15 4" xfId="18148"/>
    <cellStyle name="Heading 3 14 2 15 5" xfId="18149"/>
    <cellStyle name="Heading 3 14 2 16" xfId="18150"/>
    <cellStyle name="Heading 3 14 2 17" xfId="18151"/>
    <cellStyle name="Heading 3 14 2 18" xfId="18152"/>
    <cellStyle name="Heading 3 14 2 19" xfId="18153"/>
    <cellStyle name="Heading 3 14 2 2" xfId="18154"/>
    <cellStyle name="Heading 3 14 2 2 2" xfId="18155"/>
    <cellStyle name="Heading 3 14 2 2 2 2" xfId="18156"/>
    <cellStyle name="Heading 3 14 2 2 2 3" xfId="18157"/>
    <cellStyle name="Heading 3 14 2 2 2 4" xfId="18158"/>
    <cellStyle name="Heading 3 14 2 2 2 5" xfId="18159"/>
    <cellStyle name="Heading 3 14 2 2 3" xfId="18160"/>
    <cellStyle name="Heading 3 14 2 2 4" xfId="18161"/>
    <cellStyle name="Heading 3 14 2 2 5" xfId="18162"/>
    <cellStyle name="Heading 3 14 2 2 6" xfId="18163"/>
    <cellStyle name="Heading 3 14 2 3" xfId="18164"/>
    <cellStyle name="Heading 3 14 2 3 2" xfId="18165"/>
    <cellStyle name="Heading 3 14 2 3 2 2" xfId="18166"/>
    <cellStyle name="Heading 3 14 2 3 2 3" xfId="18167"/>
    <cellStyle name="Heading 3 14 2 3 2 4" xfId="18168"/>
    <cellStyle name="Heading 3 14 2 3 2 5" xfId="18169"/>
    <cellStyle name="Heading 3 14 2 3 3" xfId="18170"/>
    <cellStyle name="Heading 3 14 2 3 4" xfId="18171"/>
    <cellStyle name="Heading 3 14 2 3 5" xfId="18172"/>
    <cellStyle name="Heading 3 14 2 3 6" xfId="18173"/>
    <cellStyle name="Heading 3 14 2 4" xfId="18174"/>
    <cellStyle name="Heading 3 14 2 4 2" xfId="18175"/>
    <cellStyle name="Heading 3 14 2 4 2 2" xfId="18176"/>
    <cellStyle name="Heading 3 14 2 4 2 3" xfId="18177"/>
    <cellStyle name="Heading 3 14 2 4 2 4" xfId="18178"/>
    <cellStyle name="Heading 3 14 2 4 2 5" xfId="18179"/>
    <cellStyle name="Heading 3 14 2 4 3" xfId="18180"/>
    <cellStyle name="Heading 3 14 2 4 4" xfId="18181"/>
    <cellStyle name="Heading 3 14 2 4 5" xfId="18182"/>
    <cellStyle name="Heading 3 14 2 4 6" xfId="18183"/>
    <cellStyle name="Heading 3 14 2 5" xfId="18184"/>
    <cellStyle name="Heading 3 14 2 5 2" xfId="18185"/>
    <cellStyle name="Heading 3 14 2 5 2 2" xfId="18186"/>
    <cellStyle name="Heading 3 14 2 5 2 3" xfId="18187"/>
    <cellStyle name="Heading 3 14 2 5 2 4" xfId="18188"/>
    <cellStyle name="Heading 3 14 2 5 2 5" xfId="18189"/>
    <cellStyle name="Heading 3 14 2 5 3" xfId="18190"/>
    <cellStyle name="Heading 3 14 2 5 4" xfId="18191"/>
    <cellStyle name="Heading 3 14 2 5 5" xfId="18192"/>
    <cellStyle name="Heading 3 14 2 5 6" xfId="18193"/>
    <cellStyle name="Heading 3 14 2 6" xfId="18194"/>
    <cellStyle name="Heading 3 14 2 6 2" xfId="18195"/>
    <cellStyle name="Heading 3 14 2 6 2 2" xfId="18196"/>
    <cellStyle name="Heading 3 14 2 6 2 3" xfId="18197"/>
    <cellStyle name="Heading 3 14 2 6 2 4" xfId="18198"/>
    <cellStyle name="Heading 3 14 2 6 2 5" xfId="18199"/>
    <cellStyle name="Heading 3 14 2 6 3" xfId="18200"/>
    <cellStyle name="Heading 3 14 2 6 4" xfId="18201"/>
    <cellStyle name="Heading 3 14 2 6 5" xfId="18202"/>
    <cellStyle name="Heading 3 14 2 6 6" xfId="18203"/>
    <cellStyle name="Heading 3 14 2 7" xfId="18204"/>
    <cellStyle name="Heading 3 14 2 7 2" xfId="18205"/>
    <cellStyle name="Heading 3 14 2 7 2 2" xfId="18206"/>
    <cellStyle name="Heading 3 14 2 7 2 3" xfId="18207"/>
    <cellStyle name="Heading 3 14 2 7 2 4" xfId="18208"/>
    <cellStyle name="Heading 3 14 2 7 2 5" xfId="18209"/>
    <cellStyle name="Heading 3 14 2 7 3" xfId="18210"/>
    <cellStyle name="Heading 3 14 2 7 4" xfId="18211"/>
    <cellStyle name="Heading 3 14 2 7 5" xfId="18212"/>
    <cellStyle name="Heading 3 14 2 7 6" xfId="18213"/>
    <cellStyle name="Heading 3 14 2 8" xfId="18214"/>
    <cellStyle name="Heading 3 14 2 8 2" xfId="18215"/>
    <cellStyle name="Heading 3 14 2 8 2 2" xfId="18216"/>
    <cellStyle name="Heading 3 14 2 8 2 3" xfId="18217"/>
    <cellStyle name="Heading 3 14 2 8 2 4" xfId="18218"/>
    <cellStyle name="Heading 3 14 2 8 2 5" xfId="18219"/>
    <cellStyle name="Heading 3 14 2 8 3" xfId="18220"/>
    <cellStyle name="Heading 3 14 2 8 4" xfId="18221"/>
    <cellStyle name="Heading 3 14 2 8 5" xfId="18222"/>
    <cellStyle name="Heading 3 14 2 8 6" xfId="18223"/>
    <cellStyle name="Heading 3 14 2 9" xfId="18224"/>
    <cellStyle name="Heading 3 14 2 9 2" xfId="18225"/>
    <cellStyle name="Heading 3 14 2 9 2 2" xfId="18226"/>
    <cellStyle name="Heading 3 14 2 9 2 3" xfId="18227"/>
    <cellStyle name="Heading 3 14 2 9 2 4" xfId="18228"/>
    <cellStyle name="Heading 3 14 2 9 2 5" xfId="18229"/>
    <cellStyle name="Heading 3 14 2 9 3" xfId="18230"/>
    <cellStyle name="Heading 3 14 2 9 4" xfId="18231"/>
    <cellStyle name="Heading 3 14 2 9 5" xfId="18232"/>
    <cellStyle name="Heading 3 14 2 9 6" xfId="18233"/>
    <cellStyle name="Heading 3 14 20" xfId="18234"/>
    <cellStyle name="Heading 3 14 21" xfId="18235"/>
    <cellStyle name="Heading 3 14 22" xfId="18236"/>
    <cellStyle name="Heading 3 14 3" xfId="18237"/>
    <cellStyle name="Heading 3 14 3 2" xfId="18238"/>
    <cellStyle name="Heading 3 14 3 2 2" xfId="18239"/>
    <cellStyle name="Heading 3 14 3 2 3" xfId="18240"/>
    <cellStyle name="Heading 3 14 3 2 4" xfId="18241"/>
    <cellStyle name="Heading 3 14 3 2 5" xfId="18242"/>
    <cellStyle name="Heading 3 14 3 3" xfId="18243"/>
    <cellStyle name="Heading 3 14 3 4" xfId="18244"/>
    <cellStyle name="Heading 3 14 3 5" xfId="18245"/>
    <cellStyle name="Heading 3 14 3 6" xfId="18246"/>
    <cellStyle name="Heading 3 14 4" xfId="18247"/>
    <cellStyle name="Heading 3 14 4 2" xfId="18248"/>
    <cellStyle name="Heading 3 14 4 2 2" xfId="18249"/>
    <cellStyle name="Heading 3 14 4 2 3" xfId="18250"/>
    <cellStyle name="Heading 3 14 4 2 4" xfId="18251"/>
    <cellStyle name="Heading 3 14 4 2 5" xfId="18252"/>
    <cellStyle name="Heading 3 14 4 3" xfId="18253"/>
    <cellStyle name="Heading 3 14 4 4" xfId="18254"/>
    <cellStyle name="Heading 3 14 4 5" xfId="18255"/>
    <cellStyle name="Heading 3 14 4 6" xfId="18256"/>
    <cellStyle name="Heading 3 14 5" xfId="18257"/>
    <cellStyle name="Heading 3 14 5 2" xfId="18258"/>
    <cellStyle name="Heading 3 14 5 2 2" xfId="18259"/>
    <cellStyle name="Heading 3 14 5 2 3" xfId="18260"/>
    <cellStyle name="Heading 3 14 5 2 4" xfId="18261"/>
    <cellStyle name="Heading 3 14 5 2 5" xfId="18262"/>
    <cellStyle name="Heading 3 14 5 3" xfId="18263"/>
    <cellStyle name="Heading 3 14 5 4" xfId="18264"/>
    <cellStyle name="Heading 3 14 5 5" xfId="18265"/>
    <cellStyle name="Heading 3 14 5 6" xfId="18266"/>
    <cellStyle name="Heading 3 14 6" xfId="18267"/>
    <cellStyle name="Heading 3 14 6 2" xfId="18268"/>
    <cellStyle name="Heading 3 14 6 2 2" xfId="18269"/>
    <cellStyle name="Heading 3 14 6 2 3" xfId="18270"/>
    <cellStyle name="Heading 3 14 6 2 4" xfId="18271"/>
    <cellStyle name="Heading 3 14 6 2 5" xfId="18272"/>
    <cellStyle name="Heading 3 14 6 3" xfId="18273"/>
    <cellStyle name="Heading 3 14 6 4" xfId="18274"/>
    <cellStyle name="Heading 3 14 6 5" xfId="18275"/>
    <cellStyle name="Heading 3 14 6 6" xfId="18276"/>
    <cellStyle name="Heading 3 14 7" xfId="18277"/>
    <cellStyle name="Heading 3 14 7 2" xfId="18278"/>
    <cellStyle name="Heading 3 14 7 2 2" xfId="18279"/>
    <cellStyle name="Heading 3 14 7 2 3" xfId="18280"/>
    <cellStyle name="Heading 3 14 7 2 4" xfId="18281"/>
    <cellStyle name="Heading 3 14 7 2 5" xfId="18282"/>
    <cellStyle name="Heading 3 14 7 3" xfId="18283"/>
    <cellStyle name="Heading 3 14 7 4" xfId="18284"/>
    <cellStyle name="Heading 3 14 7 5" xfId="18285"/>
    <cellStyle name="Heading 3 14 7 6" xfId="18286"/>
    <cellStyle name="Heading 3 14 8" xfId="18287"/>
    <cellStyle name="Heading 3 14 8 2" xfId="18288"/>
    <cellStyle name="Heading 3 14 8 2 2" xfId="18289"/>
    <cellStyle name="Heading 3 14 8 2 3" xfId="18290"/>
    <cellStyle name="Heading 3 14 8 2 4" xfId="18291"/>
    <cellStyle name="Heading 3 14 8 2 5" xfId="18292"/>
    <cellStyle name="Heading 3 14 8 3" xfId="18293"/>
    <cellStyle name="Heading 3 14 8 4" xfId="18294"/>
    <cellStyle name="Heading 3 14 8 5" xfId="18295"/>
    <cellStyle name="Heading 3 14 8 6" xfId="18296"/>
    <cellStyle name="Heading 3 14 9" xfId="18297"/>
    <cellStyle name="Heading 3 14 9 2" xfId="18298"/>
    <cellStyle name="Heading 3 14 9 2 2" xfId="18299"/>
    <cellStyle name="Heading 3 14 9 2 3" xfId="18300"/>
    <cellStyle name="Heading 3 14 9 2 4" xfId="18301"/>
    <cellStyle name="Heading 3 14 9 2 5" xfId="18302"/>
    <cellStyle name="Heading 3 14 9 3" xfId="18303"/>
    <cellStyle name="Heading 3 14 9 4" xfId="18304"/>
    <cellStyle name="Heading 3 14 9 5" xfId="18305"/>
    <cellStyle name="Heading 3 14 9 6" xfId="18306"/>
    <cellStyle name="Heading 3 15" xfId="18307"/>
    <cellStyle name="Heading 3 15 10" xfId="18308"/>
    <cellStyle name="Heading 3 15 10 2" xfId="18309"/>
    <cellStyle name="Heading 3 15 10 2 2" xfId="18310"/>
    <cellStyle name="Heading 3 15 10 2 3" xfId="18311"/>
    <cellStyle name="Heading 3 15 10 2 4" xfId="18312"/>
    <cellStyle name="Heading 3 15 10 2 5" xfId="18313"/>
    <cellStyle name="Heading 3 15 10 3" xfId="18314"/>
    <cellStyle name="Heading 3 15 10 4" xfId="18315"/>
    <cellStyle name="Heading 3 15 10 5" xfId="18316"/>
    <cellStyle name="Heading 3 15 10 6" xfId="18317"/>
    <cellStyle name="Heading 3 15 11" xfId="18318"/>
    <cellStyle name="Heading 3 15 11 2" xfId="18319"/>
    <cellStyle name="Heading 3 15 11 2 2" xfId="18320"/>
    <cellStyle name="Heading 3 15 11 2 3" xfId="18321"/>
    <cellStyle name="Heading 3 15 11 2 4" xfId="18322"/>
    <cellStyle name="Heading 3 15 11 2 5" xfId="18323"/>
    <cellStyle name="Heading 3 15 11 3" xfId="18324"/>
    <cellStyle name="Heading 3 15 11 4" xfId="18325"/>
    <cellStyle name="Heading 3 15 11 5" xfId="18326"/>
    <cellStyle name="Heading 3 15 11 6" xfId="18327"/>
    <cellStyle name="Heading 3 15 12" xfId="18328"/>
    <cellStyle name="Heading 3 15 12 2" xfId="18329"/>
    <cellStyle name="Heading 3 15 12 2 2" xfId="18330"/>
    <cellStyle name="Heading 3 15 12 2 3" xfId="18331"/>
    <cellStyle name="Heading 3 15 12 2 4" xfId="18332"/>
    <cellStyle name="Heading 3 15 12 2 5" xfId="18333"/>
    <cellStyle name="Heading 3 15 12 3" xfId="18334"/>
    <cellStyle name="Heading 3 15 12 4" xfId="18335"/>
    <cellStyle name="Heading 3 15 12 5" xfId="18336"/>
    <cellStyle name="Heading 3 15 12 6" xfId="18337"/>
    <cellStyle name="Heading 3 15 13" xfId="18338"/>
    <cellStyle name="Heading 3 15 13 2" xfId="18339"/>
    <cellStyle name="Heading 3 15 13 2 2" xfId="18340"/>
    <cellStyle name="Heading 3 15 13 2 3" xfId="18341"/>
    <cellStyle name="Heading 3 15 13 2 4" xfId="18342"/>
    <cellStyle name="Heading 3 15 13 2 5" xfId="18343"/>
    <cellStyle name="Heading 3 15 13 3" xfId="18344"/>
    <cellStyle name="Heading 3 15 13 4" xfId="18345"/>
    <cellStyle name="Heading 3 15 13 5" xfId="18346"/>
    <cellStyle name="Heading 3 15 13 6" xfId="18347"/>
    <cellStyle name="Heading 3 15 14" xfId="18348"/>
    <cellStyle name="Heading 3 15 14 2" xfId="18349"/>
    <cellStyle name="Heading 3 15 14 2 2" xfId="18350"/>
    <cellStyle name="Heading 3 15 14 2 3" xfId="18351"/>
    <cellStyle name="Heading 3 15 14 2 4" xfId="18352"/>
    <cellStyle name="Heading 3 15 14 2 5" xfId="18353"/>
    <cellStyle name="Heading 3 15 14 3" xfId="18354"/>
    <cellStyle name="Heading 3 15 14 4" xfId="18355"/>
    <cellStyle name="Heading 3 15 14 5" xfId="18356"/>
    <cellStyle name="Heading 3 15 14 6" xfId="18357"/>
    <cellStyle name="Heading 3 15 15" xfId="18358"/>
    <cellStyle name="Heading 3 15 15 2" xfId="18359"/>
    <cellStyle name="Heading 3 15 15 2 2" xfId="18360"/>
    <cellStyle name="Heading 3 15 15 2 3" xfId="18361"/>
    <cellStyle name="Heading 3 15 15 2 4" xfId="18362"/>
    <cellStyle name="Heading 3 15 15 2 5" xfId="18363"/>
    <cellStyle name="Heading 3 15 15 3" xfId="18364"/>
    <cellStyle name="Heading 3 15 15 4" xfId="18365"/>
    <cellStyle name="Heading 3 15 15 5" xfId="18366"/>
    <cellStyle name="Heading 3 15 15 6" xfId="18367"/>
    <cellStyle name="Heading 3 15 16" xfId="18368"/>
    <cellStyle name="Heading 3 15 16 2" xfId="18369"/>
    <cellStyle name="Heading 3 15 16 2 2" xfId="18370"/>
    <cellStyle name="Heading 3 15 16 2 3" xfId="18371"/>
    <cellStyle name="Heading 3 15 16 2 4" xfId="18372"/>
    <cellStyle name="Heading 3 15 16 2 5" xfId="18373"/>
    <cellStyle name="Heading 3 15 16 3" xfId="18374"/>
    <cellStyle name="Heading 3 15 16 4" xfId="18375"/>
    <cellStyle name="Heading 3 15 16 5" xfId="18376"/>
    <cellStyle name="Heading 3 15 16 6" xfId="18377"/>
    <cellStyle name="Heading 3 15 17" xfId="18378"/>
    <cellStyle name="Heading 3 15 17 2" xfId="18379"/>
    <cellStyle name="Heading 3 15 17 2 2" xfId="18380"/>
    <cellStyle name="Heading 3 15 17 2 3" xfId="18381"/>
    <cellStyle name="Heading 3 15 17 2 4" xfId="18382"/>
    <cellStyle name="Heading 3 15 17 2 5" xfId="18383"/>
    <cellStyle name="Heading 3 15 17 3" xfId="18384"/>
    <cellStyle name="Heading 3 15 17 4" xfId="18385"/>
    <cellStyle name="Heading 3 15 17 5" xfId="18386"/>
    <cellStyle name="Heading 3 15 17 6" xfId="18387"/>
    <cellStyle name="Heading 3 15 18" xfId="18388"/>
    <cellStyle name="Heading 3 15 18 2" xfId="18389"/>
    <cellStyle name="Heading 3 15 18 3" xfId="18390"/>
    <cellStyle name="Heading 3 15 18 4" xfId="18391"/>
    <cellStyle name="Heading 3 15 18 5" xfId="18392"/>
    <cellStyle name="Heading 3 15 19" xfId="18393"/>
    <cellStyle name="Heading 3 15 2" xfId="18394"/>
    <cellStyle name="Heading 3 15 2 10" xfId="18395"/>
    <cellStyle name="Heading 3 15 2 10 2" xfId="18396"/>
    <cellStyle name="Heading 3 15 2 10 2 2" xfId="18397"/>
    <cellStyle name="Heading 3 15 2 10 2 3" xfId="18398"/>
    <cellStyle name="Heading 3 15 2 10 2 4" xfId="18399"/>
    <cellStyle name="Heading 3 15 2 10 2 5" xfId="18400"/>
    <cellStyle name="Heading 3 15 2 10 3" xfId="18401"/>
    <cellStyle name="Heading 3 15 2 10 4" xfId="18402"/>
    <cellStyle name="Heading 3 15 2 10 5" xfId="18403"/>
    <cellStyle name="Heading 3 15 2 10 6" xfId="18404"/>
    <cellStyle name="Heading 3 15 2 11" xfId="18405"/>
    <cellStyle name="Heading 3 15 2 11 2" xfId="18406"/>
    <cellStyle name="Heading 3 15 2 11 2 2" xfId="18407"/>
    <cellStyle name="Heading 3 15 2 11 2 3" xfId="18408"/>
    <cellStyle name="Heading 3 15 2 11 2 4" xfId="18409"/>
    <cellStyle name="Heading 3 15 2 11 2 5" xfId="18410"/>
    <cellStyle name="Heading 3 15 2 11 3" xfId="18411"/>
    <cellStyle name="Heading 3 15 2 11 4" xfId="18412"/>
    <cellStyle name="Heading 3 15 2 11 5" xfId="18413"/>
    <cellStyle name="Heading 3 15 2 11 6" xfId="18414"/>
    <cellStyle name="Heading 3 15 2 12" xfId="18415"/>
    <cellStyle name="Heading 3 15 2 12 2" xfId="18416"/>
    <cellStyle name="Heading 3 15 2 12 2 2" xfId="18417"/>
    <cellStyle name="Heading 3 15 2 12 2 3" xfId="18418"/>
    <cellStyle name="Heading 3 15 2 12 2 4" xfId="18419"/>
    <cellStyle name="Heading 3 15 2 12 2 5" xfId="18420"/>
    <cellStyle name="Heading 3 15 2 12 3" xfId="18421"/>
    <cellStyle name="Heading 3 15 2 12 4" xfId="18422"/>
    <cellStyle name="Heading 3 15 2 12 5" xfId="18423"/>
    <cellStyle name="Heading 3 15 2 12 6" xfId="18424"/>
    <cellStyle name="Heading 3 15 2 13" xfId="18425"/>
    <cellStyle name="Heading 3 15 2 13 2" xfId="18426"/>
    <cellStyle name="Heading 3 15 2 13 2 2" xfId="18427"/>
    <cellStyle name="Heading 3 15 2 13 2 3" xfId="18428"/>
    <cellStyle name="Heading 3 15 2 13 2 4" xfId="18429"/>
    <cellStyle name="Heading 3 15 2 13 2 5" xfId="18430"/>
    <cellStyle name="Heading 3 15 2 13 3" xfId="18431"/>
    <cellStyle name="Heading 3 15 2 13 4" xfId="18432"/>
    <cellStyle name="Heading 3 15 2 13 5" xfId="18433"/>
    <cellStyle name="Heading 3 15 2 13 6" xfId="18434"/>
    <cellStyle name="Heading 3 15 2 14" xfId="18435"/>
    <cellStyle name="Heading 3 15 2 14 2" xfId="18436"/>
    <cellStyle name="Heading 3 15 2 14 2 2" xfId="18437"/>
    <cellStyle name="Heading 3 15 2 14 2 3" xfId="18438"/>
    <cellStyle name="Heading 3 15 2 14 2 4" xfId="18439"/>
    <cellStyle name="Heading 3 15 2 14 2 5" xfId="18440"/>
    <cellStyle name="Heading 3 15 2 14 3" xfId="18441"/>
    <cellStyle name="Heading 3 15 2 14 4" xfId="18442"/>
    <cellStyle name="Heading 3 15 2 14 5" xfId="18443"/>
    <cellStyle name="Heading 3 15 2 14 6" xfId="18444"/>
    <cellStyle name="Heading 3 15 2 15" xfId="18445"/>
    <cellStyle name="Heading 3 15 2 15 2" xfId="18446"/>
    <cellStyle name="Heading 3 15 2 15 3" xfId="18447"/>
    <cellStyle name="Heading 3 15 2 15 4" xfId="18448"/>
    <cellStyle name="Heading 3 15 2 15 5" xfId="18449"/>
    <cellStyle name="Heading 3 15 2 16" xfId="18450"/>
    <cellStyle name="Heading 3 15 2 17" xfId="18451"/>
    <cellStyle name="Heading 3 15 2 18" xfId="18452"/>
    <cellStyle name="Heading 3 15 2 19" xfId="18453"/>
    <cellStyle name="Heading 3 15 2 2" xfId="18454"/>
    <cellStyle name="Heading 3 15 2 2 2" xfId="18455"/>
    <cellStyle name="Heading 3 15 2 2 2 2" xfId="18456"/>
    <cellStyle name="Heading 3 15 2 2 2 3" xfId="18457"/>
    <cellStyle name="Heading 3 15 2 2 2 4" xfId="18458"/>
    <cellStyle name="Heading 3 15 2 2 2 5" xfId="18459"/>
    <cellStyle name="Heading 3 15 2 2 3" xfId="18460"/>
    <cellStyle name="Heading 3 15 2 2 4" xfId="18461"/>
    <cellStyle name="Heading 3 15 2 2 5" xfId="18462"/>
    <cellStyle name="Heading 3 15 2 2 6" xfId="18463"/>
    <cellStyle name="Heading 3 15 2 3" xfId="18464"/>
    <cellStyle name="Heading 3 15 2 3 2" xfId="18465"/>
    <cellStyle name="Heading 3 15 2 3 2 2" xfId="18466"/>
    <cellStyle name="Heading 3 15 2 3 2 3" xfId="18467"/>
    <cellStyle name="Heading 3 15 2 3 2 4" xfId="18468"/>
    <cellStyle name="Heading 3 15 2 3 2 5" xfId="18469"/>
    <cellStyle name="Heading 3 15 2 3 3" xfId="18470"/>
    <cellStyle name="Heading 3 15 2 3 4" xfId="18471"/>
    <cellStyle name="Heading 3 15 2 3 5" xfId="18472"/>
    <cellStyle name="Heading 3 15 2 3 6" xfId="18473"/>
    <cellStyle name="Heading 3 15 2 4" xfId="18474"/>
    <cellStyle name="Heading 3 15 2 4 2" xfId="18475"/>
    <cellStyle name="Heading 3 15 2 4 2 2" xfId="18476"/>
    <cellStyle name="Heading 3 15 2 4 2 3" xfId="18477"/>
    <cellStyle name="Heading 3 15 2 4 2 4" xfId="18478"/>
    <cellStyle name="Heading 3 15 2 4 2 5" xfId="18479"/>
    <cellStyle name="Heading 3 15 2 4 3" xfId="18480"/>
    <cellStyle name="Heading 3 15 2 4 4" xfId="18481"/>
    <cellStyle name="Heading 3 15 2 4 5" xfId="18482"/>
    <cellStyle name="Heading 3 15 2 4 6" xfId="18483"/>
    <cellStyle name="Heading 3 15 2 5" xfId="18484"/>
    <cellStyle name="Heading 3 15 2 5 2" xfId="18485"/>
    <cellStyle name="Heading 3 15 2 5 2 2" xfId="18486"/>
    <cellStyle name="Heading 3 15 2 5 2 3" xfId="18487"/>
    <cellStyle name="Heading 3 15 2 5 2 4" xfId="18488"/>
    <cellStyle name="Heading 3 15 2 5 2 5" xfId="18489"/>
    <cellStyle name="Heading 3 15 2 5 3" xfId="18490"/>
    <cellStyle name="Heading 3 15 2 5 4" xfId="18491"/>
    <cellStyle name="Heading 3 15 2 5 5" xfId="18492"/>
    <cellStyle name="Heading 3 15 2 5 6" xfId="18493"/>
    <cellStyle name="Heading 3 15 2 6" xfId="18494"/>
    <cellStyle name="Heading 3 15 2 6 2" xfId="18495"/>
    <cellStyle name="Heading 3 15 2 6 2 2" xfId="18496"/>
    <cellStyle name="Heading 3 15 2 6 2 3" xfId="18497"/>
    <cellStyle name="Heading 3 15 2 6 2 4" xfId="18498"/>
    <cellStyle name="Heading 3 15 2 6 2 5" xfId="18499"/>
    <cellStyle name="Heading 3 15 2 6 3" xfId="18500"/>
    <cellStyle name="Heading 3 15 2 6 4" xfId="18501"/>
    <cellStyle name="Heading 3 15 2 6 5" xfId="18502"/>
    <cellStyle name="Heading 3 15 2 6 6" xfId="18503"/>
    <cellStyle name="Heading 3 15 2 7" xfId="18504"/>
    <cellStyle name="Heading 3 15 2 7 2" xfId="18505"/>
    <cellStyle name="Heading 3 15 2 7 2 2" xfId="18506"/>
    <cellStyle name="Heading 3 15 2 7 2 3" xfId="18507"/>
    <cellStyle name="Heading 3 15 2 7 2 4" xfId="18508"/>
    <cellStyle name="Heading 3 15 2 7 2 5" xfId="18509"/>
    <cellStyle name="Heading 3 15 2 7 3" xfId="18510"/>
    <cellStyle name="Heading 3 15 2 7 4" xfId="18511"/>
    <cellStyle name="Heading 3 15 2 7 5" xfId="18512"/>
    <cellStyle name="Heading 3 15 2 7 6" xfId="18513"/>
    <cellStyle name="Heading 3 15 2 8" xfId="18514"/>
    <cellStyle name="Heading 3 15 2 8 2" xfId="18515"/>
    <cellStyle name="Heading 3 15 2 8 2 2" xfId="18516"/>
    <cellStyle name="Heading 3 15 2 8 2 3" xfId="18517"/>
    <cellStyle name="Heading 3 15 2 8 2 4" xfId="18518"/>
    <cellStyle name="Heading 3 15 2 8 2 5" xfId="18519"/>
    <cellStyle name="Heading 3 15 2 8 3" xfId="18520"/>
    <cellStyle name="Heading 3 15 2 8 4" xfId="18521"/>
    <cellStyle name="Heading 3 15 2 8 5" xfId="18522"/>
    <cellStyle name="Heading 3 15 2 8 6" xfId="18523"/>
    <cellStyle name="Heading 3 15 2 9" xfId="18524"/>
    <cellStyle name="Heading 3 15 2 9 2" xfId="18525"/>
    <cellStyle name="Heading 3 15 2 9 2 2" xfId="18526"/>
    <cellStyle name="Heading 3 15 2 9 2 3" xfId="18527"/>
    <cellStyle name="Heading 3 15 2 9 2 4" xfId="18528"/>
    <cellStyle name="Heading 3 15 2 9 2 5" xfId="18529"/>
    <cellStyle name="Heading 3 15 2 9 3" xfId="18530"/>
    <cellStyle name="Heading 3 15 2 9 4" xfId="18531"/>
    <cellStyle name="Heading 3 15 2 9 5" xfId="18532"/>
    <cellStyle name="Heading 3 15 2 9 6" xfId="18533"/>
    <cellStyle name="Heading 3 15 20" xfId="18534"/>
    <cellStyle name="Heading 3 15 21" xfId="18535"/>
    <cellStyle name="Heading 3 15 22" xfId="18536"/>
    <cellStyle name="Heading 3 15 3" xfId="18537"/>
    <cellStyle name="Heading 3 15 3 2" xfId="18538"/>
    <cellStyle name="Heading 3 15 3 2 2" xfId="18539"/>
    <cellStyle name="Heading 3 15 3 2 3" xfId="18540"/>
    <cellStyle name="Heading 3 15 3 2 4" xfId="18541"/>
    <cellStyle name="Heading 3 15 3 2 5" xfId="18542"/>
    <cellStyle name="Heading 3 15 3 3" xfId="18543"/>
    <cellStyle name="Heading 3 15 3 4" xfId="18544"/>
    <cellStyle name="Heading 3 15 3 5" xfId="18545"/>
    <cellStyle name="Heading 3 15 3 6" xfId="18546"/>
    <cellStyle name="Heading 3 15 4" xfId="18547"/>
    <cellStyle name="Heading 3 15 4 2" xfId="18548"/>
    <cellStyle name="Heading 3 15 4 2 2" xfId="18549"/>
    <cellStyle name="Heading 3 15 4 2 3" xfId="18550"/>
    <cellStyle name="Heading 3 15 4 2 4" xfId="18551"/>
    <cellStyle name="Heading 3 15 4 2 5" xfId="18552"/>
    <cellStyle name="Heading 3 15 4 3" xfId="18553"/>
    <cellStyle name="Heading 3 15 4 4" xfId="18554"/>
    <cellStyle name="Heading 3 15 4 5" xfId="18555"/>
    <cellStyle name="Heading 3 15 4 6" xfId="18556"/>
    <cellStyle name="Heading 3 15 5" xfId="18557"/>
    <cellStyle name="Heading 3 15 5 2" xfId="18558"/>
    <cellStyle name="Heading 3 15 5 2 2" xfId="18559"/>
    <cellStyle name="Heading 3 15 5 2 3" xfId="18560"/>
    <cellStyle name="Heading 3 15 5 2 4" xfId="18561"/>
    <cellStyle name="Heading 3 15 5 2 5" xfId="18562"/>
    <cellStyle name="Heading 3 15 5 3" xfId="18563"/>
    <cellStyle name="Heading 3 15 5 4" xfId="18564"/>
    <cellStyle name="Heading 3 15 5 5" xfId="18565"/>
    <cellStyle name="Heading 3 15 5 6" xfId="18566"/>
    <cellStyle name="Heading 3 15 6" xfId="18567"/>
    <cellStyle name="Heading 3 15 6 2" xfId="18568"/>
    <cellStyle name="Heading 3 15 6 2 2" xfId="18569"/>
    <cellStyle name="Heading 3 15 6 2 3" xfId="18570"/>
    <cellStyle name="Heading 3 15 6 2 4" xfId="18571"/>
    <cellStyle name="Heading 3 15 6 2 5" xfId="18572"/>
    <cellStyle name="Heading 3 15 6 3" xfId="18573"/>
    <cellStyle name="Heading 3 15 6 4" xfId="18574"/>
    <cellStyle name="Heading 3 15 6 5" xfId="18575"/>
    <cellStyle name="Heading 3 15 6 6" xfId="18576"/>
    <cellStyle name="Heading 3 15 7" xfId="18577"/>
    <cellStyle name="Heading 3 15 7 2" xfId="18578"/>
    <cellStyle name="Heading 3 15 7 2 2" xfId="18579"/>
    <cellStyle name="Heading 3 15 7 2 3" xfId="18580"/>
    <cellStyle name="Heading 3 15 7 2 4" xfId="18581"/>
    <cellStyle name="Heading 3 15 7 2 5" xfId="18582"/>
    <cellStyle name="Heading 3 15 7 3" xfId="18583"/>
    <cellStyle name="Heading 3 15 7 4" xfId="18584"/>
    <cellStyle name="Heading 3 15 7 5" xfId="18585"/>
    <cellStyle name="Heading 3 15 7 6" xfId="18586"/>
    <cellStyle name="Heading 3 15 8" xfId="18587"/>
    <cellStyle name="Heading 3 15 8 2" xfId="18588"/>
    <cellStyle name="Heading 3 15 8 2 2" xfId="18589"/>
    <cellStyle name="Heading 3 15 8 2 3" xfId="18590"/>
    <cellStyle name="Heading 3 15 8 2 4" xfId="18591"/>
    <cellStyle name="Heading 3 15 8 2 5" xfId="18592"/>
    <cellStyle name="Heading 3 15 8 3" xfId="18593"/>
    <cellStyle name="Heading 3 15 8 4" xfId="18594"/>
    <cellStyle name="Heading 3 15 8 5" xfId="18595"/>
    <cellStyle name="Heading 3 15 8 6" xfId="18596"/>
    <cellStyle name="Heading 3 15 9" xfId="18597"/>
    <cellStyle name="Heading 3 15 9 2" xfId="18598"/>
    <cellStyle name="Heading 3 15 9 2 2" xfId="18599"/>
    <cellStyle name="Heading 3 15 9 2 3" xfId="18600"/>
    <cellStyle name="Heading 3 15 9 2 4" xfId="18601"/>
    <cellStyle name="Heading 3 15 9 2 5" xfId="18602"/>
    <cellStyle name="Heading 3 15 9 3" xfId="18603"/>
    <cellStyle name="Heading 3 15 9 4" xfId="18604"/>
    <cellStyle name="Heading 3 15 9 5" xfId="18605"/>
    <cellStyle name="Heading 3 15 9 6" xfId="18606"/>
    <cellStyle name="Heading 3 16" xfId="18607"/>
    <cellStyle name="Heading 3 16 10" xfId="18608"/>
    <cellStyle name="Heading 3 16 10 2" xfId="18609"/>
    <cellStyle name="Heading 3 16 10 2 2" xfId="18610"/>
    <cellStyle name="Heading 3 16 10 2 3" xfId="18611"/>
    <cellStyle name="Heading 3 16 10 2 4" xfId="18612"/>
    <cellStyle name="Heading 3 16 10 2 5" xfId="18613"/>
    <cellStyle name="Heading 3 16 10 3" xfId="18614"/>
    <cellStyle name="Heading 3 16 10 4" xfId="18615"/>
    <cellStyle name="Heading 3 16 10 5" xfId="18616"/>
    <cellStyle name="Heading 3 16 10 6" xfId="18617"/>
    <cellStyle name="Heading 3 16 11" xfId="18618"/>
    <cellStyle name="Heading 3 16 11 2" xfId="18619"/>
    <cellStyle name="Heading 3 16 11 2 2" xfId="18620"/>
    <cellStyle name="Heading 3 16 11 2 3" xfId="18621"/>
    <cellStyle name="Heading 3 16 11 2 4" xfId="18622"/>
    <cellStyle name="Heading 3 16 11 2 5" xfId="18623"/>
    <cellStyle name="Heading 3 16 11 3" xfId="18624"/>
    <cellStyle name="Heading 3 16 11 4" xfId="18625"/>
    <cellStyle name="Heading 3 16 11 5" xfId="18626"/>
    <cellStyle name="Heading 3 16 11 6" xfId="18627"/>
    <cellStyle name="Heading 3 16 12" xfId="18628"/>
    <cellStyle name="Heading 3 16 12 2" xfId="18629"/>
    <cellStyle name="Heading 3 16 12 2 2" xfId="18630"/>
    <cellStyle name="Heading 3 16 12 2 3" xfId="18631"/>
    <cellStyle name="Heading 3 16 12 2 4" xfId="18632"/>
    <cellStyle name="Heading 3 16 12 2 5" xfId="18633"/>
    <cellStyle name="Heading 3 16 12 3" xfId="18634"/>
    <cellStyle name="Heading 3 16 12 4" xfId="18635"/>
    <cellStyle name="Heading 3 16 12 5" xfId="18636"/>
    <cellStyle name="Heading 3 16 12 6" xfId="18637"/>
    <cellStyle name="Heading 3 16 13" xfId="18638"/>
    <cellStyle name="Heading 3 16 13 2" xfId="18639"/>
    <cellStyle name="Heading 3 16 13 2 2" xfId="18640"/>
    <cellStyle name="Heading 3 16 13 2 3" xfId="18641"/>
    <cellStyle name="Heading 3 16 13 2 4" xfId="18642"/>
    <cellStyle name="Heading 3 16 13 2 5" xfId="18643"/>
    <cellStyle name="Heading 3 16 13 3" xfId="18644"/>
    <cellStyle name="Heading 3 16 13 4" xfId="18645"/>
    <cellStyle name="Heading 3 16 13 5" xfId="18646"/>
    <cellStyle name="Heading 3 16 13 6" xfId="18647"/>
    <cellStyle name="Heading 3 16 14" xfId="18648"/>
    <cellStyle name="Heading 3 16 14 2" xfId="18649"/>
    <cellStyle name="Heading 3 16 14 2 2" xfId="18650"/>
    <cellStyle name="Heading 3 16 14 2 3" xfId="18651"/>
    <cellStyle name="Heading 3 16 14 2 4" xfId="18652"/>
    <cellStyle name="Heading 3 16 14 2 5" xfId="18653"/>
    <cellStyle name="Heading 3 16 14 3" xfId="18654"/>
    <cellStyle name="Heading 3 16 14 4" xfId="18655"/>
    <cellStyle name="Heading 3 16 14 5" xfId="18656"/>
    <cellStyle name="Heading 3 16 14 6" xfId="18657"/>
    <cellStyle name="Heading 3 16 15" xfId="18658"/>
    <cellStyle name="Heading 3 16 15 2" xfId="18659"/>
    <cellStyle name="Heading 3 16 15 2 2" xfId="18660"/>
    <cellStyle name="Heading 3 16 15 2 3" xfId="18661"/>
    <cellStyle name="Heading 3 16 15 2 4" xfId="18662"/>
    <cellStyle name="Heading 3 16 15 2 5" xfId="18663"/>
    <cellStyle name="Heading 3 16 15 3" xfId="18664"/>
    <cellStyle name="Heading 3 16 15 4" xfId="18665"/>
    <cellStyle name="Heading 3 16 15 5" xfId="18666"/>
    <cellStyle name="Heading 3 16 15 6" xfId="18667"/>
    <cellStyle name="Heading 3 16 16" xfId="18668"/>
    <cellStyle name="Heading 3 16 16 2" xfId="18669"/>
    <cellStyle name="Heading 3 16 16 2 2" xfId="18670"/>
    <cellStyle name="Heading 3 16 16 2 3" xfId="18671"/>
    <cellStyle name="Heading 3 16 16 2 4" xfId="18672"/>
    <cellStyle name="Heading 3 16 16 2 5" xfId="18673"/>
    <cellStyle name="Heading 3 16 16 3" xfId="18674"/>
    <cellStyle name="Heading 3 16 16 4" xfId="18675"/>
    <cellStyle name="Heading 3 16 16 5" xfId="18676"/>
    <cellStyle name="Heading 3 16 16 6" xfId="18677"/>
    <cellStyle name="Heading 3 16 17" xfId="18678"/>
    <cellStyle name="Heading 3 16 17 2" xfId="18679"/>
    <cellStyle name="Heading 3 16 17 2 2" xfId="18680"/>
    <cellStyle name="Heading 3 16 17 2 3" xfId="18681"/>
    <cellStyle name="Heading 3 16 17 2 4" xfId="18682"/>
    <cellStyle name="Heading 3 16 17 2 5" xfId="18683"/>
    <cellStyle name="Heading 3 16 17 3" xfId="18684"/>
    <cellStyle name="Heading 3 16 17 4" xfId="18685"/>
    <cellStyle name="Heading 3 16 17 5" xfId="18686"/>
    <cellStyle name="Heading 3 16 17 6" xfId="18687"/>
    <cellStyle name="Heading 3 16 18" xfId="18688"/>
    <cellStyle name="Heading 3 16 18 2" xfId="18689"/>
    <cellStyle name="Heading 3 16 18 3" xfId="18690"/>
    <cellStyle name="Heading 3 16 18 4" xfId="18691"/>
    <cellStyle name="Heading 3 16 18 5" xfId="18692"/>
    <cellStyle name="Heading 3 16 19" xfId="18693"/>
    <cellStyle name="Heading 3 16 2" xfId="18694"/>
    <cellStyle name="Heading 3 16 2 10" xfId="18695"/>
    <cellStyle name="Heading 3 16 2 10 2" xfId="18696"/>
    <cellStyle name="Heading 3 16 2 10 2 2" xfId="18697"/>
    <cellStyle name="Heading 3 16 2 10 2 3" xfId="18698"/>
    <cellStyle name="Heading 3 16 2 10 2 4" xfId="18699"/>
    <cellStyle name="Heading 3 16 2 10 2 5" xfId="18700"/>
    <cellStyle name="Heading 3 16 2 10 3" xfId="18701"/>
    <cellStyle name="Heading 3 16 2 10 4" xfId="18702"/>
    <cellStyle name="Heading 3 16 2 10 5" xfId="18703"/>
    <cellStyle name="Heading 3 16 2 10 6" xfId="18704"/>
    <cellStyle name="Heading 3 16 2 11" xfId="18705"/>
    <cellStyle name="Heading 3 16 2 11 2" xfId="18706"/>
    <cellStyle name="Heading 3 16 2 11 2 2" xfId="18707"/>
    <cellStyle name="Heading 3 16 2 11 2 3" xfId="18708"/>
    <cellStyle name="Heading 3 16 2 11 2 4" xfId="18709"/>
    <cellStyle name="Heading 3 16 2 11 2 5" xfId="18710"/>
    <cellStyle name="Heading 3 16 2 11 3" xfId="18711"/>
    <cellStyle name="Heading 3 16 2 11 4" xfId="18712"/>
    <cellStyle name="Heading 3 16 2 11 5" xfId="18713"/>
    <cellStyle name="Heading 3 16 2 11 6" xfId="18714"/>
    <cellStyle name="Heading 3 16 2 12" xfId="18715"/>
    <cellStyle name="Heading 3 16 2 12 2" xfId="18716"/>
    <cellStyle name="Heading 3 16 2 12 2 2" xfId="18717"/>
    <cellStyle name="Heading 3 16 2 12 2 3" xfId="18718"/>
    <cellStyle name="Heading 3 16 2 12 2 4" xfId="18719"/>
    <cellStyle name="Heading 3 16 2 12 2 5" xfId="18720"/>
    <cellStyle name="Heading 3 16 2 12 3" xfId="18721"/>
    <cellStyle name="Heading 3 16 2 12 4" xfId="18722"/>
    <cellStyle name="Heading 3 16 2 12 5" xfId="18723"/>
    <cellStyle name="Heading 3 16 2 12 6" xfId="18724"/>
    <cellStyle name="Heading 3 16 2 13" xfId="18725"/>
    <cellStyle name="Heading 3 16 2 13 2" xfId="18726"/>
    <cellStyle name="Heading 3 16 2 13 2 2" xfId="18727"/>
    <cellStyle name="Heading 3 16 2 13 2 3" xfId="18728"/>
    <cellStyle name="Heading 3 16 2 13 2 4" xfId="18729"/>
    <cellStyle name="Heading 3 16 2 13 2 5" xfId="18730"/>
    <cellStyle name="Heading 3 16 2 13 3" xfId="18731"/>
    <cellStyle name="Heading 3 16 2 13 4" xfId="18732"/>
    <cellStyle name="Heading 3 16 2 13 5" xfId="18733"/>
    <cellStyle name="Heading 3 16 2 13 6" xfId="18734"/>
    <cellStyle name="Heading 3 16 2 14" xfId="18735"/>
    <cellStyle name="Heading 3 16 2 14 2" xfId="18736"/>
    <cellStyle name="Heading 3 16 2 14 2 2" xfId="18737"/>
    <cellStyle name="Heading 3 16 2 14 2 3" xfId="18738"/>
    <cellStyle name="Heading 3 16 2 14 2 4" xfId="18739"/>
    <cellStyle name="Heading 3 16 2 14 2 5" xfId="18740"/>
    <cellStyle name="Heading 3 16 2 14 3" xfId="18741"/>
    <cellStyle name="Heading 3 16 2 14 4" xfId="18742"/>
    <cellStyle name="Heading 3 16 2 14 5" xfId="18743"/>
    <cellStyle name="Heading 3 16 2 14 6" xfId="18744"/>
    <cellStyle name="Heading 3 16 2 15" xfId="18745"/>
    <cellStyle name="Heading 3 16 2 15 2" xfId="18746"/>
    <cellStyle name="Heading 3 16 2 15 3" xfId="18747"/>
    <cellStyle name="Heading 3 16 2 15 4" xfId="18748"/>
    <cellStyle name="Heading 3 16 2 15 5" xfId="18749"/>
    <cellStyle name="Heading 3 16 2 16" xfId="18750"/>
    <cellStyle name="Heading 3 16 2 17" xfId="18751"/>
    <cellStyle name="Heading 3 16 2 18" xfId="18752"/>
    <cellStyle name="Heading 3 16 2 19" xfId="18753"/>
    <cellStyle name="Heading 3 16 2 2" xfId="18754"/>
    <cellStyle name="Heading 3 16 2 2 2" xfId="18755"/>
    <cellStyle name="Heading 3 16 2 2 2 2" xfId="18756"/>
    <cellStyle name="Heading 3 16 2 2 2 3" xfId="18757"/>
    <cellStyle name="Heading 3 16 2 2 2 4" xfId="18758"/>
    <cellStyle name="Heading 3 16 2 2 2 5" xfId="18759"/>
    <cellStyle name="Heading 3 16 2 2 3" xfId="18760"/>
    <cellStyle name="Heading 3 16 2 2 4" xfId="18761"/>
    <cellStyle name="Heading 3 16 2 2 5" xfId="18762"/>
    <cellStyle name="Heading 3 16 2 2 6" xfId="18763"/>
    <cellStyle name="Heading 3 16 2 3" xfId="18764"/>
    <cellStyle name="Heading 3 16 2 3 2" xfId="18765"/>
    <cellStyle name="Heading 3 16 2 3 2 2" xfId="18766"/>
    <cellStyle name="Heading 3 16 2 3 2 3" xfId="18767"/>
    <cellStyle name="Heading 3 16 2 3 2 4" xfId="18768"/>
    <cellStyle name="Heading 3 16 2 3 2 5" xfId="18769"/>
    <cellStyle name="Heading 3 16 2 3 3" xfId="18770"/>
    <cellStyle name="Heading 3 16 2 3 4" xfId="18771"/>
    <cellStyle name="Heading 3 16 2 3 5" xfId="18772"/>
    <cellStyle name="Heading 3 16 2 3 6" xfId="18773"/>
    <cellStyle name="Heading 3 16 2 4" xfId="18774"/>
    <cellStyle name="Heading 3 16 2 4 2" xfId="18775"/>
    <cellStyle name="Heading 3 16 2 4 2 2" xfId="18776"/>
    <cellStyle name="Heading 3 16 2 4 2 3" xfId="18777"/>
    <cellStyle name="Heading 3 16 2 4 2 4" xfId="18778"/>
    <cellStyle name="Heading 3 16 2 4 2 5" xfId="18779"/>
    <cellStyle name="Heading 3 16 2 4 3" xfId="18780"/>
    <cellStyle name="Heading 3 16 2 4 4" xfId="18781"/>
    <cellStyle name="Heading 3 16 2 4 5" xfId="18782"/>
    <cellStyle name="Heading 3 16 2 4 6" xfId="18783"/>
    <cellStyle name="Heading 3 16 2 5" xfId="18784"/>
    <cellStyle name="Heading 3 16 2 5 2" xfId="18785"/>
    <cellStyle name="Heading 3 16 2 5 2 2" xfId="18786"/>
    <cellStyle name="Heading 3 16 2 5 2 3" xfId="18787"/>
    <cellStyle name="Heading 3 16 2 5 2 4" xfId="18788"/>
    <cellStyle name="Heading 3 16 2 5 2 5" xfId="18789"/>
    <cellStyle name="Heading 3 16 2 5 3" xfId="18790"/>
    <cellStyle name="Heading 3 16 2 5 4" xfId="18791"/>
    <cellStyle name="Heading 3 16 2 5 5" xfId="18792"/>
    <cellStyle name="Heading 3 16 2 5 6" xfId="18793"/>
    <cellStyle name="Heading 3 16 2 6" xfId="18794"/>
    <cellStyle name="Heading 3 16 2 6 2" xfId="18795"/>
    <cellStyle name="Heading 3 16 2 6 2 2" xfId="18796"/>
    <cellStyle name="Heading 3 16 2 6 2 3" xfId="18797"/>
    <cellStyle name="Heading 3 16 2 6 2 4" xfId="18798"/>
    <cellStyle name="Heading 3 16 2 6 2 5" xfId="18799"/>
    <cellStyle name="Heading 3 16 2 6 3" xfId="18800"/>
    <cellStyle name="Heading 3 16 2 6 4" xfId="18801"/>
    <cellStyle name="Heading 3 16 2 6 5" xfId="18802"/>
    <cellStyle name="Heading 3 16 2 6 6" xfId="18803"/>
    <cellStyle name="Heading 3 16 2 7" xfId="18804"/>
    <cellStyle name="Heading 3 16 2 7 2" xfId="18805"/>
    <cellStyle name="Heading 3 16 2 7 2 2" xfId="18806"/>
    <cellStyle name="Heading 3 16 2 7 2 3" xfId="18807"/>
    <cellStyle name="Heading 3 16 2 7 2 4" xfId="18808"/>
    <cellStyle name="Heading 3 16 2 7 2 5" xfId="18809"/>
    <cellStyle name="Heading 3 16 2 7 3" xfId="18810"/>
    <cellStyle name="Heading 3 16 2 7 4" xfId="18811"/>
    <cellStyle name="Heading 3 16 2 7 5" xfId="18812"/>
    <cellStyle name="Heading 3 16 2 7 6" xfId="18813"/>
    <cellStyle name="Heading 3 16 2 8" xfId="18814"/>
    <cellStyle name="Heading 3 16 2 8 2" xfId="18815"/>
    <cellStyle name="Heading 3 16 2 8 2 2" xfId="18816"/>
    <cellStyle name="Heading 3 16 2 8 2 3" xfId="18817"/>
    <cellStyle name="Heading 3 16 2 8 2 4" xfId="18818"/>
    <cellStyle name="Heading 3 16 2 8 2 5" xfId="18819"/>
    <cellStyle name="Heading 3 16 2 8 3" xfId="18820"/>
    <cellStyle name="Heading 3 16 2 8 4" xfId="18821"/>
    <cellStyle name="Heading 3 16 2 8 5" xfId="18822"/>
    <cellStyle name="Heading 3 16 2 8 6" xfId="18823"/>
    <cellStyle name="Heading 3 16 2 9" xfId="18824"/>
    <cellStyle name="Heading 3 16 2 9 2" xfId="18825"/>
    <cellStyle name="Heading 3 16 2 9 2 2" xfId="18826"/>
    <cellStyle name="Heading 3 16 2 9 2 3" xfId="18827"/>
    <cellStyle name="Heading 3 16 2 9 2 4" xfId="18828"/>
    <cellStyle name="Heading 3 16 2 9 2 5" xfId="18829"/>
    <cellStyle name="Heading 3 16 2 9 3" xfId="18830"/>
    <cellStyle name="Heading 3 16 2 9 4" xfId="18831"/>
    <cellStyle name="Heading 3 16 2 9 5" xfId="18832"/>
    <cellStyle name="Heading 3 16 2 9 6" xfId="18833"/>
    <cellStyle name="Heading 3 16 20" xfId="18834"/>
    <cellStyle name="Heading 3 16 21" xfId="18835"/>
    <cellStyle name="Heading 3 16 22" xfId="18836"/>
    <cellStyle name="Heading 3 16 3" xfId="18837"/>
    <cellStyle name="Heading 3 16 3 2" xfId="18838"/>
    <cellStyle name="Heading 3 16 3 2 2" xfId="18839"/>
    <cellStyle name="Heading 3 16 3 2 3" xfId="18840"/>
    <cellStyle name="Heading 3 16 3 2 4" xfId="18841"/>
    <cellStyle name="Heading 3 16 3 2 5" xfId="18842"/>
    <cellStyle name="Heading 3 16 3 3" xfId="18843"/>
    <cellStyle name="Heading 3 16 3 4" xfId="18844"/>
    <cellStyle name="Heading 3 16 3 5" xfId="18845"/>
    <cellStyle name="Heading 3 16 3 6" xfId="18846"/>
    <cellStyle name="Heading 3 16 4" xfId="18847"/>
    <cellStyle name="Heading 3 16 4 2" xfId="18848"/>
    <cellStyle name="Heading 3 16 4 2 2" xfId="18849"/>
    <cellStyle name="Heading 3 16 4 2 3" xfId="18850"/>
    <cellStyle name="Heading 3 16 4 2 4" xfId="18851"/>
    <cellStyle name="Heading 3 16 4 2 5" xfId="18852"/>
    <cellStyle name="Heading 3 16 4 3" xfId="18853"/>
    <cellStyle name="Heading 3 16 4 4" xfId="18854"/>
    <cellStyle name="Heading 3 16 4 5" xfId="18855"/>
    <cellStyle name="Heading 3 16 4 6" xfId="18856"/>
    <cellStyle name="Heading 3 16 5" xfId="18857"/>
    <cellStyle name="Heading 3 16 5 2" xfId="18858"/>
    <cellStyle name="Heading 3 16 5 2 2" xfId="18859"/>
    <cellStyle name="Heading 3 16 5 2 3" xfId="18860"/>
    <cellStyle name="Heading 3 16 5 2 4" xfId="18861"/>
    <cellStyle name="Heading 3 16 5 2 5" xfId="18862"/>
    <cellStyle name="Heading 3 16 5 3" xfId="18863"/>
    <cellStyle name="Heading 3 16 5 4" xfId="18864"/>
    <cellStyle name="Heading 3 16 5 5" xfId="18865"/>
    <cellStyle name="Heading 3 16 5 6" xfId="18866"/>
    <cellStyle name="Heading 3 16 6" xfId="18867"/>
    <cellStyle name="Heading 3 16 6 2" xfId="18868"/>
    <cellStyle name="Heading 3 16 6 2 2" xfId="18869"/>
    <cellStyle name="Heading 3 16 6 2 3" xfId="18870"/>
    <cellStyle name="Heading 3 16 6 2 4" xfId="18871"/>
    <cellStyle name="Heading 3 16 6 2 5" xfId="18872"/>
    <cellStyle name="Heading 3 16 6 3" xfId="18873"/>
    <cellStyle name="Heading 3 16 6 4" xfId="18874"/>
    <cellStyle name="Heading 3 16 6 5" xfId="18875"/>
    <cellStyle name="Heading 3 16 6 6" xfId="18876"/>
    <cellStyle name="Heading 3 16 7" xfId="18877"/>
    <cellStyle name="Heading 3 16 7 2" xfId="18878"/>
    <cellStyle name="Heading 3 16 7 2 2" xfId="18879"/>
    <cellStyle name="Heading 3 16 7 2 3" xfId="18880"/>
    <cellStyle name="Heading 3 16 7 2 4" xfId="18881"/>
    <cellStyle name="Heading 3 16 7 2 5" xfId="18882"/>
    <cellStyle name="Heading 3 16 7 3" xfId="18883"/>
    <cellStyle name="Heading 3 16 7 4" xfId="18884"/>
    <cellStyle name="Heading 3 16 7 5" xfId="18885"/>
    <cellStyle name="Heading 3 16 7 6" xfId="18886"/>
    <cellStyle name="Heading 3 16 8" xfId="18887"/>
    <cellStyle name="Heading 3 16 8 2" xfId="18888"/>
    <cellStyle name="Heading 3 16 8 2 2" xfId="18889"/>
    <cellStyle name="Heading 3 16 8 2 3" xfId="18890"/>
    <cellStyle name="Heading 3 16 8 2 4" xfId="18891"/>
    <cellStyle name="Heading 3 16 8 2 5" xfId="18892"/>
    <cellStyle name="Heading 3 16 8 3" xfId="18893"/>
    <cellStyle name="Heading 3 16 8 4" xfId="18894"/>
    <cellStyle name="Heading 3 16 8 5" xfId="18895"/>
    <cellStyle name="Heading 3 16 8 6" xfId="18896"/>
    <cellStyle name="Heading 3 16 9" xfId="18897"/>
    <cellStyle name="Heading 3 16 9 2" xfId="18898"/>
    <cellStyle name="Heading 3 16 9 2 2" xfId="18899"/>
    <cellStyle name="Heading 3 16 9 2 3" xfId="18900"/>
    <cellStyle name="Heading 3 16 9 2 4" xfId="18901"/>
    <cellStyle name="Heading 3 16 9 2 5" xfId="18902"/>
    <cellStyle name="Heading 3 16 9 3" xfId="18903"/>
    <cellStyle name="Heading 3 16 9 4" xfId="18904"/>
    <cellStyle name="Heading 3 16 9 5" xfId="18905"/>
    <cellStyle name="Heading 3 16 9 6" xfId="18906"/>
    <cellStyle name="Heading 3 17" xfId="18907"/>
    <cellStyle name="Heading 3 17 10" xfId="18908"/>
    <cellStyle name="Heading 3 17 10 2" xfId="18909"/>
    <cellStyle name="Heading 3 17 10 2 2" xfId="18910"/>
    <cellStyle name="Heading 3 17 10 2 3" xfId="18911"/>
    <cellStyle name="Heading 3 17 10 2 4" xfId="18912"/>
    <cellStyle name="Heading 3 17 10 2 5" xfId="18913"/>
    <cellStyle name="Heading 3 17 10 3" xfId="18914"/>
    <cellStyle name="Heading 3 17 10 4" xfId="18915"/>
    <cellStyle name="Heading 3 17 10 5" xfId="18916"/>
    <cellStyle name="Heading 3 17 10 6" xfId="18917"/>
    <cellStyle name="Heading 3 17 11" xfId="18918"/>
    <cellStyle name="Heading 3 17 11 2" xfId="18919"/>
    <cellStyle name="Heading 3 17 11 2 2" xfId="18920"/>
    <cellStyle name="Heading 3 17 11 2 3" xfId="18921"/>
    <cellStyle name="Heading 3 17 11 2 4" xfId="18922"/>
    <cellStyle name="Heading 3 17 11 2 5" xfId="18923"/>
    <cellStyle name="Heading 3 17 11 3" xfId="18924"/>
    <cellStyle name="Heading 3 17 11 4" xfId="18925"/>
    <cellStyle name="Heading 3 17 11 5" xfId="18926"/>
    <cellStyle name="Heading 3 17 11 6" xfId="18927"/>
    <cellStyle name="Heading 3 17 12" xfId="18928"/>
    <cellStyle name="Heading 3 17 12 2" xfId="18929"/>
    <cellStyle name="Heading 3 17 12 2 2" xfId="18930"/>
    <cellStyle name="Heading 3 17 12 2 3" xfId="18931"/>
    <cellStyle name="Heading 3 17 12 2 4" xfId="18932"/>
    <cellStyle name="Heading 3 17 12 2 5" xfId="18933"/>
    <cellStyle name="Heading 3 17 12 3" xfId="18934"/>
    <cellStyle name="Heading 3 17 12 4" xfId="18935"/>
    <cellStyle name="Heading 3 17 12 5" xfId="18936"/>
    <cellStyle name="Heading 3 17 12 6" xfId="18937"/>
    <cellStyle name="Heading 3 17 13" xfId="18938"/>
    <cellStyle name="Heading 3 17 13 2" xfId="18939"/>
    <cellStyle name="Heading 3 17 13 2 2" xfId="18940"/>
    <cellStyle name="Heading 3 17 13 2 3" xfId="18941"/>
    <cellStyle name="Heading 3 17 13 2 4" xfId="18942"/>
    <cellStyle name="Heading 3 17 13 2 5" xfId="18943"/>
    <cellStyle name="Heading 3 17 13 3" xfId="18944"/>
    <cellStyle name="Heading 3 17 13 4" xfId="18945"/>
    <cellStyle name="Heading 3 17 13 5" xfId="18946"/>
    <cellStyle name="Heading 3 17 13 6" xfId="18947"/>
    <cellStyle name="Heading 3 17 14" xfId="18948"/>
    <cellStyle name="Heading 3 17 14 2" xfId="18949"/>
    <cellStyle name="Heading 3 17 14 2 2" xfId="18950"/>
    <cellStyle name="Heading 3 17 14 2 3" xfId="18951"/>
    <cellStyle name="Heading 3 17 14 2 4" xfId="18952"/>
    <cellStyle name="Heading 3 17 14 2 5" xfId="18953"/>
    <cellStyle name="Heading 3 17 14 3" xfId="18954"/>
    <cellStyle name="Heading 3 17 14 4" xfId="18955"/>
    <cellStyle name="Heading 3 17 14 5" xfId="18956"/>
    <cellStyle name="Heading 3 17 14 6" xfId="18957"/>
    <cellStyle name="Heading 3 17 15" xfId="18958"/>
    <cellStyle name="Heading 3 17 15 2" xfId="18959"/>
    <cellStyle name="Heading 3 17 15 2 2" xfId="18960"/>
    <cellStyle name="Heading 3 17 15 2 3" xfId="18961"/>
    <cellStyle name="Heading 3 17 15 2 4" xfId="18962"/>
    <cellStyle name="Heading 3 17 15 2 5" xfId="18963"/>
    <cellStyle name="Heading 3 17 15 3" xfId="18964"/>
    <cellStyle name="Heading 3 17 15 4" xfId="18965"/>
    <cellStyle name="Heading 3 17 15 5" xfId="18966"/>
    <cellStyle name="Heading 3 17 15 6" xfId="18967"/>
    <cellStyle name="Heading 3 17 16" xfId="18968"/>
    <cellStyle name="Heading 3 17 16 2" xfId="18969"/>
    <cellStyle name="Heading 3 17 16 2 2" xfId="18970"/>
    <cellStyle name="Heading 3 17 16 2 3" xfId="18971"/>
    <cellStyle name="Heading 3 17 16 2 4" xfId="18972"/>
    <cellStyle name="Heading 3 17 16 2 5" xfId="18973"/>
    <cellStyle name="Heading 3 17 16 3" xfId="18974"/>
    <cellStyle name="Heading 3 17 16 4" xfId="18975"/>
    <cellStyle name="Heading 3 17 16 5" xfId="18976"/>
    <cellStyle name="Heading 3 17 16 6" xfId="18977"/>
    <cellStyle name="Heading 3 17 17" xfId="18978"/>
    <cellStyle name="Heading 3 17 17 2" xfId="18979"/>
    <cellStyle name="Heading 3 17 17 2 2" xfId="18980"/>
    <cellStyle name="Heading 3 17 17 2 3" xfId="18981"/>
    <cellStyle name="Heading 3 17 17 2 4" xfId="18982"/>
    <cellStyle name="Heading 3 17 17 2 5" xfId="18983"/>
    <cellStyle name="Heading 3 17 17 3" xfId="18984"/>
    <cellStyle name="Heading 3 17 17 4" xfId="18985"/>
    <cellStyle name="Heading 3 17 17 5" xfId="18986"/>
    <cellStyle name="Heading 3 17 17 6" xfId="18987"/>
    <cellStyle name="Heading 3 17 18" xfId="18988"/>
    <cellStyle name="Heading 3 17 18 2" xfId="18989"/>
    <cellStyle name="Heading 3 17 18 3" xfId="18990"/>
    <cellStyle name="Heading 3 17 18 4" xfId="18991"/>
    <cellStyle name="Heading 3 17 18 5" xfId="18992"/>
    <cellStyle name="Heading 3 17 19" xfId="18993"/>
    <cellStyle name="Heading 3 17 2" xfId="18994"/>
    <cellStyle name="Heading 3 17 2 10" xfId="18995"/>
    <cellStyle name="Heading 3 17 2 10 2" xfId="18996"/>
    <cellStyle name="Heading 3 17 2 10 2 2" xfId="18997"/>
    <cellStyle name="Heading 3 17 2 10 2 3" xfId="18998"/>
    <cellStyle name="Heading 3 17 2 10 2 4" xfId="18999"/>
    <cellStyle name="Heading 3 17 2 10 2 5" xfId="19000"/>
    <cellStyle name="Heading 3 17 2 10 3" xfId="19001"/>
    <cellStyle name="Heading 3 17 2 10 4" xfId="19002"/>
    <cellStyle name="Heading 3 17 2 10 5" xfId="19003"/>
    <cellStyle name="Heading 3 17 2 10 6" xfId="19004"/>
    <cellStyle name="Heading 3 17 2 11" xfId="19005"/>
    <cellStyle name="Heading 3 17 2 11 2" xfId="19006"/>
    <cellStyle name="Heading 3 17 2 11 2 2" xfId="19007"/>
    <cellStyle name="Heading 3 17 2 11 2 3" xfId="19008"/>
    <cellStyle name="Heading 3 17 2 11 2 4" xfId="19009"/>
    <cellStyle name="Heading 3 17 2 11 2 5" xfId="19010"/>
    <cellStyle name="Heading 3 17 2 11 3" xfId="19011"/>
    <cellStyle name="Heading 3 17 2 11 4" xfId="19012"/>
    <cellStyle name="Heading 3 17 2 11 5" xfId="19013"/>
    <cellStyle name="Heading 3 17 2 11 6" xfId="19014"/>
    <cellStyle name="Heading 3 17 2 12" xfId="19015"/>
    <cellStyle name="Heading 3 17 2 12 2" xfId="19016"/>
    <cellStyle name="Heading 3 17 2 12 2 2" xfId="19017"/>
    <cellStyle name="Heading 3 17 2 12 2 3" xfId="19018"/>
    <cellStyle name="Heading 3 17 2 12 2 4" xfId="19019"/>
    <cellStyle name="Heading 3 17 2 12 2 5" xfId="19020"/>
    <cellStyle name="Heading 3 17 2 12 3" xfId="19021"/>
    <cellStyle name="Heading 3 17 2 12 4" xfId="19022"/>
    <cellStyle name="Heading 3 17 2 12 5" xfId="19023"/>
    <cellStyle name="Heading 3 17 2 12 6" xfId="19024"/>
    <cellStyle name="Heading 3 17 2 13" xfId="19025"/>
    <cellStyle name="Heading 3 17 2 13 2" xfId="19026"/>
    <cellStyle name="Heading 3 17 2 13 2 2" xfId="19027"/>
    <cellStyle name="Heading 3 17 2 13 2 3" xfId="19028"/>
    <cellStyle name="Heading 3 17 2 13 2 4" xfId="19029"/>
    <cellStyle name="Heading 3 17 2 13 2 5" xfId="19030"/>
    <cellStyle name="Heading 3 17 2 13 3" xfId="19031"/>
    <cellStyle name="Heading 3 17 2 13 4" xfId="19032"/>
    <cellStyle name="Heading 3 17 2 13 5" xfId="19033"/>
    <cellStyle name="Heading 3 17 2 13 6" xfId="19034"/>
    <cellStyle name="Heading 3 17 2 14" xfId="19035"/>
    <cellStyle name="Heading 3 17 2 14 2" xfId="19036"/>
    <cellStyle name="Heading 3 17 2 14 2 2" xfId="19037"/>
    <cellStyle name="Heading 3 17 2 14 2 3" xfId="19038"/>
    <cellStyle name="Heading 3 17 2 14 2 4" xfId="19039"/>
    <cellStyle name="Heading 3 17 2 14 2 5" xfId="19040"/>
    <cellStyle name="Heading 3 17 2 14 3" xfId="19041"/>
    <cellStyle name="Heading 3 17 2 14 4" xfId="19042"/>
    <cellStyle name="Heading 3 17 2 14 5" xfId="19043"/>
    <cellStyle name="Heading 3 17 2 14 6" xfId="19044"/>
    <cellStyle name="Heading 3 17 2 15" xfId="19045"/>
    <cellStyle name="Heading 3 17 2 15 2" xfId="19046"/>
    <cellStyle name="Heading 3 17 2 15 3" xfId="19047"/>
    <cellStyle name="Heading 3 17 2 15 4" xfId="19048"/>
    <cellStyle name="Heading 3 17 2 15 5" xfId="19049"/>
    <cellStyle name="Heading 3 17 2 16" xfId="19050"/>
    <cellStyle name="Heading 3 17 2 17" xfId="19051"/>
    <cellStyle name="Heading 3 17 2 18" xfId="19052"/>
    <cellStyle name="Heading 3 17 2 19" xfId="19053"/>
    <cellStyle name="Heading 3 17 2 2" xfId="19054"/>
    <cellStyle name="Heading 3 17 2 2 2" xfId="19055"/>
    <cellStyle name="Heading 3 17 2 2 2 2" xfId="19056"/>
    <cellStyle name="Heading 3 17 2 2 2 3" xfId="19057"/>
    <cellStyle name="Heading 3 17 2 2 2 4" xfId="19058"/>
    <cellStyle name="Heading 3 17 2 2 2 5" xfId="19059"/>
    <cellStyle name="Heading 3 17 2 2 3" xfId="19060"/>
    <cellStyle name="Heading 3 17 2 2 4" xfId="19061"/>
    <cellStyle name="Heading 3 17 2 2 5" xfId="19062"/>
    <cellStyle name="Heading 3 17 2 2 6" xfId="19063"/>
    <cellStyle name="Heading 3 17 2 3" xfId="19064"/>
    <cellStyle name="Heading 3 17 2 3 2" xfId="19065"/>
    <cellStyle name="Heading 3 17 2 3 2 2" xfId="19066"/>
    <cellStyle name="Heading 3 17 2 3 2 3" xfId="19067"/>
    <cellStyle name="Heading 3 17 2 3 2 4" xfId="19068"/>
    <cellStyle name="Heading 3 17 2 3 2 5" xfId="19069"/>
    <cellStyle name="Heading 3 17 2 3 3" xfId="19070"/>
    <cellStyle name="Heading 3 17 2 3 4" xfId="19071"/>
    <cellStyle name="Heading 3 17 2 3 5" xfId="19072"/>
    <cellStyle name="Heading 3 17 2 3 6" xfId="19073"/>
    <cellStyle name="Heading 3 17 2 4" xfId="19074"/>
    <cellStyle name="Heading 3 17 2 4 2" xfId="19075"/>
    <cellStyle name="Heading 3 17 2 4 2 2" xfId="19076"/>
    <cellStyle name="Heading 3 17 2 4 2 3" xfId="19077"/>
    <cellStyle name="Heading 3 17 2 4 2 4" xfId="19078"/>
    <cellStyle name="Heading 3 17 2 4 2 5" xfId="19079"/>
    <cellStyle name="Heading 3 17 2 4 3" xfId="19080"/>
    <cellStyle name="Heading 3 17 2 4 4" xfId="19081"/>
    <cellStyle name="Heading 3 17 2 4 5" xfId="19082"/>
    <cellStyle name="Heading 3 17 2 4 6" xfId="19083"/>
    <cellStyle name="Heading 3 17 2 5" xfId="19084"/>
    <cellStyle name="Heading 3 17 2 5 2" xfId="19085"/>
    <cellStyle name="Heading 3 17 2 5 2 2" xfId="19086"/>
    <cellStyle name="Heading 3 17 2 5 2 3" xfId="19087"/>
    <cellStyle name="Heading 3 17 2 5 2 4" xfId="19088"/>
    <cellStyle name="Heading 3 17 2 5 2 5" xfId="19089"/>
    <cellStyle name="Heading 3 17 2 5 3" xfId="19090"/>
    <cellStyle name="Heading 3 17 2 5 4" xfId="19091"/>
    <cellStyle name="Heading 3 17 2 5 5" xfId="19092"/>
    <cellStyle name="Heading 3 17 2 5 6" xfId="19093"/>
    <cellStyle name="Heading 3 17 2 6" xfId="19094"/>
    <cellStyle name="Heading 3 17 2 6 2" xfId="19095"/>
    <cellStyle name="Heading 3 17 2 6 2 2" xfId="19096"/>
    <cellStyle name="Heading 3 17 2 6 2 3" xfId="19097"/>
    <cellStyle name="Heading 3 17 2 6 2 4" xfId="19098"/>
    <cellStyle name="Heading 3 17 2 6 2 5" xfId="19099"/>
    <cellStyle name="Heading 3 17 2 6 3" xfId="19100"/>
    <cellStyle name="Heading 3 17 2 6 4" xfId="19101"/>
    <cellStyle name="Heading 3 17 2 6 5" xfId="19102"/>
    <cellStyle name="Heading 3 17 2 6 6" xfId="19103"/>
    <cellStyle name="Heading 3 17 2 7" xfId="19104"/>
    <cellStyle name="Heading 3 17 2 7 2" xfId="19105"/>
    <cellStyle name="Heading 3 17 2 7 2 2" xfId="19106"/>
    <cellStyle name="Heading 3 17 2 7 2 3" xfId="19107"/>
    <cellStyle name="Heading 3 17 2 7 2 4" xfId="19108"/>
    <cellStyle name="Heading 3 17 2 7 2 5" xfId="19109"/>
    <cellStyle name="Heading 3 17 2 7 3" xfId="19110"/>
    <cellStyle name="Heading 3 17 2 7 4" xfId="19111"/>
    <cellStyle name="Heading 3 17 2 7 5" xfId="19112"/>
    <cellStyle name="Heading 3 17 2 7 6" xfId="19113"/>
    <cellStyle name="Heading 3 17 2 8" xfId="19114"/>
    <cellStyle name="Heading 3 17 2 8 2" xfId="19115"/>
    <cellStyle name="Heading 3 17 2 8 2 2" xfId="19116"/>
    <cellStyle name="Heading 3 17 2 8 2 3" xfId="19117"/>
    <cellStyle name="Heading 3 17 2 8 2 4" xfId="19118"/>
    <cellStyle name="Heading 3 17 2 8 2 5" xfId="19119"/>
    <cellStyle name="Heading 3 17 2 8 3" xfId="19120"/>
    <cellStyle name="Heading 3 17 2 8 4" xfId="19121"/>
    <cellStyle name="Heading 3 17 2 8 5" xfId="19122"/>
    <cellStyle name="Heading 3 17 2 8 6" xfId="19123"/>
    <cellStyle name="Heading 3 17 2 9" xfId="19124"/>
    <cellStyle name="Heading 3 17 2 9 2" xfId="19125"/>
    <cellStyle name="Heading 3 17 2 9 2 2" xfId="19126"/>
    <cellStyle name="Heading 3 17 2 9 2 3" xfId="19127"/>
    <cellStyle name="Heading 3 17 2 9 2 4" xfId="19128"/>
    <cellStyle name="Heading 3 17 2 9 2 5" xfId="19129"/>
    <cellStyle name="Heading 3 17 2 9 3" xfId="19130"/>
    <cellStyle name="Heading 3 17 2 9 4" xfId="19131"/>
    <cellStyle name="Heading 3 17 2 9 5" xfId="19132"/>
    <cellStyle name="Heading 3 17 2 9 6" xfId="19133"/>
    <cellStyle name="Heading 3 17 20" xfId="19134"/>
    <cellStyle name="Heading 3 17 21" xfId="19135"/>
    <cellStyle name="Heading 3 17 22" xfId="19136"/>
    <cellStyle name="Heading 3 17 3" xfId="19137"/>
    <cellStyle name="Heading 3 17 3 2" xfId="19138"/>
    <cellStyle name="Heading 3 17 3 2 2" xfId="19139"/>
    <cellStyle name="Heading 3 17 3 2 3" xfId="19140"/>
    <cellStyle name="Heading 3 17 3 2 4" xfId="19141"/>
    <cellStyle name="Heading 3 17 3 2 5" xfId="19142"/>
    <cellStyle name="Heading 3 17 3 3" xfId="19143"/>
    <cellStyle name="Heading 3 17 3 4" xfId="19144"/>
    <cellStyle name="Heading 3 17 3 5" xfId="19145"/>
    <cellStyle name="Heading 3 17 3 6" xfId="19146"/>
    <cellStyle name="Heading 3 17 4" xfId="19147"/>
    <cellStyle name="Heading 3 17 4 2" xfId="19148"/>
    <cellStyle name="Heading 3 17 4 2 2" xfId="19149"/>
    <cellStyle name="Heading 3 17 4 2 3" xfId="19150"/>
    <cellStyle name="Heading 3 17 4 2 4" xfId="19151"/>
    <cellStyle name="Heading 3 17 4 2 5" xfId="19152"/>
    <cellStyle name="Heading 3 17 4 3" xfId="19153"/>
    <cellStyle name="Heading 3 17 4 4" xfId="19154"/>
    <cellStyle name="Heading 3 17 4 5" xfId="19155"/>
    <cellStyle name="Heading 3 17 4 6" xfId="19156"/>
    <cellStyle name="Heading 3 17 5" xfId="19157"/>
    <cellStyle name="Heading 3 17 5 2" xfId="19158"/>
    <cellStyle name="Heading 3 17 5 2 2" xfId="19159"/>
    <cellStyle name="Heading 3 17 5 2 3" xfId="19160"/>
    <cellStyle name="Heading 3 17 5 2 4" xfId="19161"/>
    <cellStyle name="Heading 3 17 5 2 5" xfId="19162"/>
    <cellStyle name="Heading 3 17 5 3" xfId="19163"/>
    <cellStyle name="Heading 3 17 5 4" xfId="19164"/>
    <cellStyle name="Heading 3 17 5 5" xfId="19165"/>
    <cellStyle name="Heading 3 17 5 6" xfId="19166"/>
    <cellStyle name="Heading 3 17 6" xfId="19167"/>
    <cellStyle name="Heading 3 17 6 2" xfId="19168"/>
    <cellStyle name="Heading 3 17 6 2 2" xfId="19169"/>
    <cellStyle name="Heading 3 17 6 2 3" xfId="19170"/>
    <cellStyle name="Heading 3 17 6 2 4" xfId="19171"/>
    <cellStyle name="Heading 3 17 6 2 5" xfId="19172"/>
    <cellStyle name="Heading 3 17 6 3" xfId="19173"/>
    <cellStyle name="Heading 3 17 6 4" xfId="19174"/>
    <cellStyle name="Heading 3 17 6 5" xfId="19175"/>
    <cellStyle name="Heading 3 17 6 6" xfId="19176"/>
    <cellStyle name="Heading 3 17 7" xfId="19177"/>
    <cellStyle name="Heading 3 17 7 2" xfId="19178"/>
    <cellStyle name="Heading 3 17 7 2 2" xfId="19179"/>
    <cellStyle name="Heading 3 17 7 2 3" xfId="19180"/>
    <cellStyle name="Heading 3 17 7 2 4" xfId="19181"/>
    <cellStyle name="Heading 3 17 7 2 5" xfId="19182"/>
    <cellStyle name="Heading 3 17 7 3" xfId="19183"/>
    <cellStyle name="Heading 3 17 7 4" xfId="19184"/>
    <cellStyle name="Heading 3 17 7 5" xfId="19185"/>
    <cellStyle name="Heading 3 17 7 6" xfId="19186"/>
    <cellStyle name="Heading 3 17 8" xfId="19187"/>
    <cellStyle name="Heading 3 17 8 2" xfId="19188"/>
    <cellStyle name="Heading 3 17 8 2 2" xfId="19189"/>
    <cellStyle name="Heading 3 17 8 2 3" xfId="19190"/>
    <cellStyle name="Heading 3 17 8 2 4" xfId="19191"/>
    <cellStyle name="Heading 3 17 8 2 5" xfId="19192"/>
    <cellStyle name="Heading 3 17 8 3" xfId="19193"/>
    <cellStyle name="Heading 3 17 8 4" xfId="19194"/>
    <cellStyle name="Heading 3 17 8 5" xfId="19195"/>
    <cellStyle name="Heading 3 17 8 6" xfId="19196"/>
    <cellStyle name="Heading 3 17 9" xfId="19197"/>
    <cellStyle name="Heading 3 17 9 2" xfId="19198"/>
    <cellStyle name="Heading 3 17 9 2 2" xfId="19199"/>
    <cellStyle name="Heading 3 17 9 2 3" xfId="19200"/>
    <cellStyle name="Heading 3 17 9 2 4" xfId="19201"/>
    <cellStyle name="Heading 3 17 9 2 5" xfId="19202"/>
    <cellStyle name="Heading 3 17 9 3" xfId="19203"/>
    <cellStyle name="Heading 3 17 9 4" xfId="19204"/>
    <cellStyle name="Heading 3 17 9 5" xfId="19205"/>
    <cellStyle name="Heading 3 17 9 6" xfId="19206"/>
    <cellStyle name="Heading 3 18" xfId="19207"/>
    <cellStyle name="Heading 3 18 10" xfId="19208"/>
    <cellStyle name="Heading 3 18 10 2" xfId="19209"/>
    <cellStyle name="Heading 3 18 10 2 2" xfId="19210"/>
    <cellStyle name="Heading 3 18 10 2 3" xfId="19211"/>
    <cellStyle name="Heading 3 18 10 2 4" xfId="19212"/>
    <cellStyle name="Heading 3 18 10 2 5" xfId="19213"/>
    <cellStyle name="Heading 3 18 10 3" xfId="19214"/>
    <cellStyle name="Heading 3 18 10 4" xfId="19215"/>
    <cellStyle name="Heading 3 18 10 5" xfId="19216"/>
    <cellStyle name="Heading 3 18 10 6" xfId="19217"/>
    <cellStyle name="Heading 3 18 11" xfId="19218"/>
    <cellStyle name="Heading 3 18 11 2" xfId="19219"/>
    <cellStyle name="Heading 3 18 11 2 2" xfId="19220"/>
    <cellStyle name="Heading 3 18 11 2 3" xfId="19221"/>
    <cellStyle name="Heading 3 18 11 2 4" xfId="19222"/>
    <cellStyle name="Heading 3 18 11 2 5" xfId="19223"/>
    <cellStyle name="Heading 3 18 11 3" xfId="19224"/>
    <cellStyle name="Heading 3 18 11 4" xfId="19225"/>
    <cellStyle name="Heading 3 18 11 5" xfId="19226"/>
    <cellStyle name="Heading 3 18 11 6" xfId="19227"/>
    <cellStyle name="Heading 3 18 12" xfId="19228"/>
    <cellStyle name="Heading 3 18 12 2" xfId="19229"/>
    <cellStyle name="Heading 3 18 12 2 2" xfId="19230"/>
    <cellStyle name="Heading 3 18 12 2 3" xfId="19231"/>
    <cellStyle name="Heading 3 18 12 2 4" xfId="19232"/>
    <cellStyle name="Heading 3 18 12 2 5" xfId="19233"/>
    <cellStyle name="Heading 3 18 12 3" xfId="19234"/>
    <cellStyle name="Heading 3 18 12 4" xfId="19235"/>
    <cellStyle name="Heading 3 18 12 5" xfId="19236"/>
    <cellStyle name="Heading 3 18 12 6" xfId="19237"/>
    <cellStyle name="Heading 3 18 13" xfId="19238"/>
    <cellStyle name="Heading 3 18 13 2" xfId="19239"/>
    <cellStyle name="Heading 3 18 13 2 2" xfId="19240"/>
    <cellStyle name="Heading 3 18 13 2 3" xfId="19241"/>
    <cellStyle name="Heading 3 18 13 2 4" xfId="19242"/>
    <cellStyle name="Heading 3 18 13 2 5" xfId="19243"/>
    <cellStyle name="Heading 3 18 13 3" xfId="19244"/>
    <cellStyle name="Heading 3 18 13 4" xfId="19245"/>
    <cellStyle name="Heading 3 18 13 5" xfId="19246"/>
    <cellStyle name="Heading 3 18 13 6" xfId="19247"/>
    <cellStyle name="Heading 3 18 14" xfId="19248"/>
    <cellStyle name="Heading 3 18 14 2" xfId="19249"/>
    <cellStyle name="Heading 3 18 14 2 2" xfId="19250"/>
    <cellStyle name="Heading 3 18 14 2 3" xfId="19251"/>
    <cellStyle name="Heading 3 18 14 2 4" xfId="19252"/>
    <cellStyle name="Heading 3 18 14 2 5" xfId="19253"/>
    <cellStyle name="Heading 3 18 14 3" xfId="19254"/>
    <cellStyle name="Heading 3 18 14 4" xfId="19255"/>
    <cellStyle name="Heading 3 18 14 5" xfId="19256"/>
    <cellStyle name="Heading 3 18 14 6" xfId="19257"/>
    <cellStyle name="Heading 3 18 15" xfId="19258"/>
    <cellStyle name="Heading 3 18 15 2" xfId="19259"/>
    <cellStyle name="Heading 3 18 15 2 2" xfId="19260"/>
    <cellStyle name="Heading 3 18 15 2 3" xfId="19261"/>
    <cellStyle name="Heading 3 18 15 2 4" xfId="19262"/>
    <cellStyle name="Heading 3 18 15 2 5" xfId="19263"/>
    <cellStyle name="Heading 3 18 15 3" xfId="19264"/>
    <cellStyle name="Heading 3 18 15 4" xfId="19265"/>
    <cellStyle name="Heading 3 18 15 5" xfId="19266"/>
    <cellStyle name="Heading 3 18 15 6" xfId="19267"/>
    <cellStyle name="Heading 3 18 16" xfId="19268"/>
    <cellStyle name="Heading 3 18 16 2" xfId="19269"/>
    <cellStyle name="Heading 3 18 16 2 2" xfId="19270"/>
    <cellStyle name="Heading 3 18 16 2 3" xfId="19271"/>
    <cellStyle name="Heading 3 18 16 2 4" xfId="19272"/>
    <cellStyle name="Heading 3 18 16 2 5" xfId="19273"/>
    <cellStyle name="Heading 3 18 16 3" xfId="19274"/>
    <cellStyle name="Heading 3 18 16 4" xfId="19275"/>
    <cellStyle name="Heading 3 18 16 5" xfId="19276"/>
    <cellStyle name="Heading 3 18 16 6" xfId="19277"/>
    <cellStyle name="Heading 3 18 17" xfId="19278"/>
    <cellStyle name="Heading 3 18 17 2" xfId="19279"/>
    <cellStyle name="Heading 3 18 17 2 2" xfId="19280"/>
    <cellStyle name="Heading 3 18 17 2 3" xfId="19281"/>
    <cellStyle name="Heading 3 18 17 2 4" xfId="19282"/>
    <cellStyle name="Heading 3 18 17 2 5" xfId="19283"/>
    <cellStyle name="Heading 3 18 17 3" xfId="19284"/>
    <cellStyle name="Heading 3 18 17 4" xfId="19285"/>
    <cellStyle name="Heading 3 18 17 5" xfId="19286"/>
    <cellStyle name="Heading 3 18 17 6" xfId="19287"/>
    <cellStyle name="Heading 3 18 18" xfId="19288"/>
    <cellStyle name="Heading 3 18 18 2" xfId="19289"/>
    <cellStyle name="Heading 3 18 18 3" xfId="19290"/>
    <cellStyle name="Heading 3 18 18 4" xfId="19291"/>
    <cellStyle name="Heading 3 18 18 5" xfId="19292"/>
    <cellStyle name="Heading 3 18 19" xfId="19293"/>
    <cellStyle name="Heading 3 18 2" xfId="19294"/>
    <cellStyle name="Heading 3 18 2 10" xfId="19295"/>
    <cellStyle name="Heading 3 18 2 10 2" xfId="19296"/>
    <cellStyle name="Heading 3 18 2 10 2 2" xfId="19297"/>
    <cellStyle name="Heading 3 18 2 10 2 3" xfId="19298"/>
    <cellStyle name="Heading 3 18 2 10 2 4" xfId="19299"/>
    <cellStyle name="Heading 3 18 2 10 2 5" xfId="19300"/>
    <cellStyle name="Heading 3 18 2 10 3" xfId="19301"/>
    <cellStyle name="Heading 3 18 2 10 4" xfId="19302"/>
    <cellStyle name="Heading 3 18 2 10 5" xfId="19303"/>
    <cellStyle name="Heading 3 18 2 10 6" xfId="19304"/>
    <cellStyle name="Heading 3 18 2 11" xfId="19305"/>
    <cellStyle name="Heading 3 18 2 11 2" xfId="19306"/>
    <cellStyle name="Heading 3 18 2 11 2 2" xfId="19307"/>
    <cellStyle name="Heading 3 18 2 11 2 3" xfId="19308"/>
    <cellStyle name="Heading 3 18 2 11 2 4" xfId="19309"/>
    <cellStyle name="Heading 3 18 2 11 2 5" xfId="19310"/>
    <cellStyle name="Heading 3 18 2 11 3" xfId="19311"/>
    <cellStyle name="Heading 3 18 2 11 4" xfId="19312"/>
    <cellStyle name="Heading 3 18 2 11 5" xfId="19313"/>
    <cellStyle name="Heading 3 18 2 11 6" xfId="19314"/>
    <cellStyle name="Heading 3 18 2 12" xfId="19315"/>
    <cellStyle name="Heading 3 18 2 12 2" xfId="19316"/>
    <cellStyle name="Heading 3 18 2 12 2 2" xfId="19317"/>
    <cellStyle name="Heading 3 18 2 12 2 3" xfId="19318"/>
    <cellStyle name="Heading 3 18 2 12 2 4" xfId="19319"/>
    <cellStyle name="Heading 3 18 2 12 2 5" xfId="19320"/>
    <cellStyle name="Heading 3 18 2 12 3" xfId="19321"/>
    <cellStyle name="Heading 3 18 2 12 4" xfId="19322"/>
    <cellStyle name="Heading 3 18 2 12 5" xfId="19323"/>
    <cellStyle name="Heading 3 18 2 12 6" xfId="19324"/>
    <cellStyle name="Heading 3 18 2 13" xfId="19325"/>
    <cellStyle name="Heading 3 18 2 13 2" xfId="19326"/>
    <cellStyle name="Heading 3 18 2 13 2 2" xfId="19327"/>
    <cellStyle name="Heading 3 18 2 13 2 3" xfId="19328"/>
    <cellStyle name="Heading 3 18 2 13 2 4" xfId="19329"/>
    <cellStyle name="Heading 3 18 2 13 2 5" xfId="19330"/>
    <cellStyle name="Heading 3 18 2 13 3" xfId="19331"/>
    <cellStyle name="Heading 3 18 2 13 4" xfId="19332"/>
    <cellStyle name="Heading 3 18 2 13 5" xfId="19333"/>
    <cellStyle name="Heading 3 18 2 13 6" xfId="19334"/>
    <cellStyle name="Heading 3 18 2 14" xfId="19335"/>
    <cellStyle name="Heading 3 18 2 14 2" xfId="19336"/>
    <cellStyle name="Heading 3 18 2 14 2 2" xfId="19337"/>
    <cellStyle name="Heading 3 18 2 14 2 3" xfId="19338"/>
    <cellStyle name="Heading 3 18 2 14 2 4" xfId="19339"/>
    <cellStyle name="Heading 3 18 2 14 2 5" xfId="19340"/>
    <cellStyle name="Heading 3 18 2 14 3" xfId="19341"/>
    <cellStyle name="Heading 3 18 2 14 4" xfId="19342"/>
    <cellStyle name="Heading 3 18 2 14 5" xfId="19343"/>
    <cellStyle name="Heading 3 18 2 14 6" xfId="19344"/>
    <cellStyle name="Heading 3 18 2 15" xfId="19345"/>
    <cellStyle name="Heading 3 18 2 15 2" xfId="19346"/>
    <cellStyle name="Heading 3 18 2 15 3" xfId="19347"/>
    <cellStyle name="Heading 3 18 2 15 4" xfId="19348"/>
    <cellStyle name="Heading 3 18 2 15 5" xfId="19349"/>
    <cellStyle name="Heading 3 18 2 16" xfId="19350"/>
    <cellStyle name="Heading 3 18 2 17" xfId="19351"/>
    <cellStyle name="Heading 3 18 2 18" xfId="19352"/>
    <cellStyle name="Heading 3 18 2 19" xfId="19353"/>
    <cellStyle name="Heading 3 18 2 2" xfId="19354"/>
    <cellStyle name="Heading 3 18 2 2 2" xfId="19355"/>
    <cellStyle name="Heading 3 18 2 2 2 2" xfId="19356"/>
    <cellStyle name="Heading 3 18 2 2 2 3" xfId="19357"/>
    <cellStyle name="Heading 3 18 2 2 2 4" xfId="19358"/>
    <cellStyle name="Heading 3 18 2 2 2 5" xfId="19359"/>
    <cellStyle name="Heading 3 18 2 2 3" xfId="19360"/>
    <cellStyle name="Heading 3 18 2 2 4" xfId="19361"/>
    <cellStyle name="Heading 3 18 2 2 5" xfId="19362"/>
    <cellStyle name="Heading 3 18 2 2 6" xfId="19363"/>
    <cellStyle name="Heading 3 18 2 3" xfId="19364"/>
    <cellStyle name="Heading 3 18 2 3 2" xfId="19365"/>
    <cellStyle name="Heading 3 18 2 3 2 2" xfId="19366"/>
    <cellStyle name="Heading 3 18 2 3 2 3" xfId="19367"/>
    <cellStyle name="Heading 3 18 2 3 2 4" xfId="19368"/>
    <cellStyle name="Heading 3 18 2 3 2 5" xfId="19369"/>
    <cellStyle name="Heading 3 18 2 3 3" xfId="19370"/>
    <cellStyle name="Heading 3 18 2 3 4" xfId="19371"/>
    <cellStyle name="Heading 3 18 2 3 5" xfId="19372"/>
    <cellStyle name="Heading 3 18 2 3 6" xfId="19373"/>
    <cellStyle name="Heading 3 18 2 4" xfId="19374"/>
    <cellStyle name="Heading 3 18 2 4 2" xfId="19375"/>
    <cellStyle name="Heading 3 18 2 4 2 2" xfId="19376"/>
    <cellStyle name="Heading 3 18 2 4 2 3" xfId="19377"/>
    <cellStyle name="Heading 3 18 2 4 2 4" xfId="19378"/>
    <cellStyle name="Heading 3 18 2 4 2 5" xfId="19379"/>
    <cellStyle name="Heading 3 18 2 4 3" xfId="19380"/>
    <cellStyle name="Heading 3 18 2 4 4" xfId="19381"/>
    <cellStyle name="Heading 3 18 2 4 5" xfId="19382"/>
    <cellStyle name="Heading 3 18 2 4 6" xfId="19383"/>
    <cellStyle name="Heading 3 18 2 5" xfId="19384"/>
    <cellStyle name="Heading 3 18 2 5 2" xfId="19385"/>
    <cellStyle name="Heading 3 18 2 5 2 2" xfId="19386"/>
    <cellStyle name="Heading 3 18 2 5 2 3" xfId="19387"/>
    <cellStyle name="Heading 3 18 2 5 2 4" xfId="19388"/>
    <cellStyle name="Heading 3 18 2 5 2 5" xfId="19389"/>
    <cellStyle name="Heading 3 18 2 5 3" xfId="19390"/>
    <cellStyle name="Heading 3 18 2 5 4" xfId="19391"/>
    <cellStyle name="Heading 3 18 2 5 5" xfId="19392"/>
    <cellStyle name="Heading 3 18 2 5 6" xfId="19393"/>
    <cellStyle name="Heading 3 18 2 6" xfId="19394"/>
    <cellStyle name="Heading 3 18 2 6 2" xfId="19395"/>
    <cellStyle name="Heading 3 18 2 6 2 2" xfId="19396"/>
    <cellStyle name="Heading 3 18 2 6 2 3" xfId="19397"/>
    <cellStyle name="Heading 3 18 2 6 2 4" xfId="19398"/>
    <cellStyle name="Heading 3 18 2 6 2 5" xfId="19399"/>
    <cellStyle name="Heading 3 18 2 6 3" xfId="19400"/>
    <cellStyle name="Heading 3 18 2 6 4" xfId="19401"/>
    <cellStyle name="Heading 3 18 2 6 5" xfId="19402"/>
    <cellStyle name="Heading 3 18 2 6 6" xfId="19403"/>
    <cellStyle name="Heading 3 18 2 7" xfId="19404"/>
    <cellStyle name="Heading 3 18 2 7 2" xfId="19405"/>
    <cellStyle name="Heading 3 18 2 7 2 2" xfId="19406"/>
    <cellStyle name="Heading 3 18 2 7 2 3" xfId="19407"/>
    <cellStyle name="Heading 3 18 2 7 2 4" xfId="19408"/>
    <cellStyle name="Heading 3 18 2 7 2 5" xfId="19409"/>
    <cellStyle name="Heading 3 18 2 7 3" xfId="19410"/>
    <cellStyle name="Heading 3 18 2 7 4" xfId="19411"/>
    <cellStyle name="Heading 3 18 2 7 5" xfId="19412"/>
    <cellStyle name="Heading 3 18 2 7 6" xfId="19413"/>
    <cellStyle name="Heading 3 18 2 8" xfId="19414"/>
    <cellStyle name="Heading 3 18 2 8 2" xfId="19415"/>
    <cellStyle name="Heading 3 18 2 8 2 2" xfId="19416"/>
    <cellStyle name="Heading 3 18 2 8 2 3" xfId="19417"/>
    <cellStyle name="Heading 3 18 2 8 2 4" xfId="19418"/>
    <cellStyle name="Heading 3 18 2 8 2 5" xfId="19419"/>
    <cellStyle name="Heading 3 18 2 8 3" xfId="19420"/>
    <cellStyle name="Heading 3 18 2 8 4" xfId="19421"/>
    <cellStyle name="Heading 3 18 2 8 5" xfId="19422"/>
    <cellStyle name="Heading 3 18 2 8 6" xfId="19423"/>
    <cellStyle name="Heading 3 18 2 9" xfId="19424"/>
    <cellStyle name="Heading 3 18 2 9 2" xfId="19425"/>
    <cellStyle name="Heading 3 18 2 9 2 2" xfId="19426"/>
    <cellStyle name="Heading 3 18 2 9 2 3" xfId="19427"/>
    <cellStyle name="Heading 3 18 2 9 2 4" xfId="19428"/>
    <cellStyle name="Heading 3 18 2 9 2 5" xfId="19429"/>
    <cellStyle name="Heading 3 18 2 9 3" xfId="19430"/>
    <cellStyle name="Heading 3 18 2 9 4" xfId="19431"/>
    <cellStyle name="Heading 3 18 2 9 5" xfId="19432"/>
    <cellStyle name="Heading 3 18 2 9 6" xfId="19433"/>
    <cellStyle name="Heading 3 18 20" xfId="19434"/>
    <cellStyle name="Heading 3 18 21" xfId="19435"/>
    <cellStyle name="Heading 3 18 22" xfId="19436"/>
    <cellStyle name="Heading 3 18 3" xfId="19437"/>
    <cellStyle name="Heading 3 18 3 2" xfId="19438"/>
    <cellStyle name="Heading 3 18 3 2 2" xfId="19439"/>
    <cellStyle name="Heading 3 18 3 2 3" xfId="19440"/>
    <cellStyle name="Heading 3 18 3 2 4" xfId="19441"/>
    <cellStyle name="Heading 3 18 3 2 5" xfId="19442"/>
    <cellStyle name="Heading 3 18 3 3" xfId="19443"/>
    <cellStyle name="Heading 3 18 3 4" xfId="19444"/>
    <cellStyle name="Heading 3 18 3 5" xfId="19445"/>
    <cellStyle name="Heading 3 18 3 6" xfId="19446"/>
    <cellStyle name="Heading 3 18 4" xfId="19447"/>
    <cellStyle name="Heading 3 18 4 2" xfId="19448"/>
    <cellStyle name="Heading 3 18 4 2 2" xfId="19449"/>
    <cellStyle name="Heading 3 18 4 2 3" xfId="19450"/>
    <cellStyle name="Heading 3 18 4 2 4" xfId="19451"/>
    <cellStyle name="Heading 3 18 4 2 5" xfId="19452"/>
    <cellStyle name="Heading 3 18 4 3" xfId="19453"/>
    <cellStyle name="Heading 3 18 4 4" xfId="19454"/>
    <cellStyle name="Heading 3 18 4 5" xfId="19455"/>
    <cellStyle name="Heading 3 18 4 6" xfId="19456"/>
    <cellStyle name="Heading 3 18 5" xfId="19457"/>
    <cellStyle name="Heading 3 18 5 2" xfId="19458"/>
    <cellStyle name="Heading 3 18 5 2 2" xfId="19459"/>
    <cellStyle name="Heading 3 18 5 2 3" xfId="19460"/>
    <cellStyle name="Heading 3 18 5 2 4" xfId="19461"/>
    <cellStyle name="Heading 3 18 5 2 5" xfId="19462"/>
    <cellStyle name="Heading 3 18 5 3" xfId="19463"/>
    <cellStyle name="Heading 3 18 5 4" xfId="19464"/>
    <cellStyle name="Heading 3 18 5 5" xfId="19465"/>
    <cellStyle name="Heading 3 18 5 6" xfId="19466"/>
    <cellStyle name="Heading 3 18 6" xfId="19467"/>
    <cellStyle name="Heading 3 18 6 2" xfId="19468"/>
    <cellStyle name="Heading 3 18 6 2 2" xfId="19469"/>
    <cellStyle name="Heading 3 18 6 2 3" xfId="19470"/>
    <cellStyle name="Heading 3 18 6 2 4" xfId="19471"/>
    <cellStyle name="Heading 3 18 6 2 5" xfId="19472"/>
    <cellStyle name="Heading 3 18 6 3" xfId="19473"/>
    <cellStyle name="Heading 3 18 6 4" xfId="19474"/>
    <cellStyle name="Heading 3 18 6 5" xfId="19475"/>
    <cellStyle name="Heading 3 18 6 6" xfId="19476"/>
    <cellStyle name="Heading 3 18 7" xfId="19477"/>
    <cellStyle name="Heading 3 18 7 2" xfId="19478"/>
    <cellStyle name="Heading 3 18 7 2 2" xfId="19479"/>
    <cellStyle name="Heading 3 18 7 2 3" xfId="19480"/>
    <cellStyle name="Heading 3 18 7 2 4" xfId="19481"/>
    <cellStyle name="Heading 3 18 7 2 5" xfId="19482"/>
    <cellStyle name="Heading 3 18 7 3" xfId="19483"/>
    <cellStyle name="Heading 3 18 7 4" xfId="19484"/>
    <cellStyle name="Heading 3 18 7 5" xfId="19485"/>
    <cellStyle name="Heading 3 18 7 6" xfId="19486"/>
    <cellStyle name="Heading 3 18 8" xfId="19487"/>
    <cellStyle name="Heading 3 18 8 2" xfId="19488"/>
    <cellStyle name="Heading 3 18 8 2 2" xfId="19489"/>
    <cellStyle name="Heading 3 18 8 2 3" xfId="19490"/>
    <cellStyle name="Heading 3 18 8 2 4" xfId="19491"/>
    <cellStyle name="Heading 3 18 8 2 5" xfId="19492"/>
    <cellStyle name="Heading 3 18 8 3" xfId="19493"/>
    <cellStyle name="Heading 3 18 8 4" xfId="19494"/>
    <cellStyle name="Heading 3 18 8 5" xfId="19495"/>
    <cellStyle name="Heading 3 18 8 6" xfId="19496"/>
    <cellStyle name="Heading 3 18 9" xfId="19497"/>
    <cellStyle name="Heading 3 18 9 2" xfId="19498"/>
    <cellStyle name="Heading 3 18 9 2 2" xfId="19499"/>
    <cellStyle name="Heading 3 18 9 2 3" xfId="19500"/>
    <cellStyle name="Heading 3 18 9 2 4" xfId="19501"/>
    <cellStyle name="Heading 3 18 9 2 5" xfId="19502"/>
    <cellStyle name="Heading 3 18 9 3" xfId="19503"/>
    <cellStyle name="Heading 3 18 9 4" xfId="19504"/>
    <cellStyle name="Heading 3 18 9 5" xfId="19505"/>
    <cellStyle name="Heading 3 18 9 6" xfId="19506"/>
    <cellStyle name="Heading 3 19" xfId="19507"/>
    <cellStyle name="Heading 3 19 10" xfId="19508"/>
    <cellStyle name="Heading 3 19 10 2" xfId="19509"/>
    <cellStyle name="Heading 3 19 10 2 2" xfId="19510"/>
    <cellStyle name="Heading 3 19 10 2 3" xfId="19511"/>
    <cellStyle name="Heading 3 19 10 2 4" xfId="19512"/>
    <cellStyle name="Heading 3 19 10 2 5" xfId="19513"/>
    <cellStyle name="Heading 3 19 10 3" xfId="19514"/>
    <cellStyle name="Heading 3 19 10 4" xfId="19515"/>
    <cellStyle name="Heading 3 19 10 5" xfId="19516"/>
    <cellStyle name="Heading 3 19 10 6" xfId="19517"/>
    <cellStyle name="Heading 3 19 11" xfId="19518"/>
    <cellStyle name="Heading 3 19 11 2" xfId="19519"/>
    <cellStyle name="Heading 3 19 11 2 2" xfId="19520"/>
    <cellStyle name="Heading 3 19 11 2 3" xfId="19521"/>
    <cellStyle name="Heading 3 19 11 2 4" xfId="19522"/>
    <cellStyle name="Heading 3 19 11 2 5" xfId="19523"/>
    <cellStyle name="Heading 3 19 11 3" xfId="19524"/>
    <cellStyle name="Heading 3 19 11 4" xfId="19525"/>
    <cellStyle name="Heading 3 19 11 5" xfId="19526"/>
    <cellStyle name="Heading 3 19 11 6" xfId="19527"/>
    <cellStyle name="Heading 3 19 12" xfId="19528"/>
    <cellStyle name="Heading 3 19 12 2" xfId="19529"/>
    <cellStyle name="Heading 3 19 12 2 2" xfId="19530"/>
    <cellStyle name="Heading 3 19 12 2 3" xfId="19531"/>
    <cellStyle name="Heading 3 19 12 2 4" xfId="19532"/>
    <cellStyle name="Heading 3 19 12 2 5" xfId="19533"/>
    <cellStyle name="Heading 3 19 12 3" xfId="19534"/>
    <cellStyle name="Heading 3 19 12 4" xfId="19535"/>
    <cellStyle name="Heading 3 19 12 5" xfId="19536"/>
    <cellStyle name="Heading 3 19 12 6" xfId="19537"/>
    <cellStyle name="Heading 3 19 13" xfId="19538"/>
    <cellStyle name="Heading 3 19 13 2" xfId="19539"/>
    <cellStyle name="Heading 3 19 13 2 2" xfId="19540"/>
    <cellStyle name="Heading 3 19 13 2 3" xfId="19541"/>
    <cellStyle name="Heading 3 19 13 2 4" xfId="19542"/>
    <cellStyle name="Heading 3 19 13 2 5" xfId="19543"/>
    <cellStyle name="Heading 3 19 13 3" xfId="19544"/>
    <cellStyle name="Heading 3 19 13 4" xfId="19545"/>
    <cellStyle name="Heading 3 19 13 5" xfId="19546"/>
    <cellStyle name="Heading 3 19 13 6" xfId="19547"/>
    <cellStyle name="Heading 3 19 14" xfId="19548"/>
    <cellStyle name="Heading 3 19 14 2" xfId="19549"/>
    <cellStyle name="Heading 3 19 14 2 2" xfId="19550"/>
    <cellStyle name="Heading 3 19 14 2 3" xfId="19551"/>
    <cellStyle name="Heading 3 19 14 2 4" xfId="19552"/>
    <cellStyle name="Heading 3 19 14 2 5" xfId="19553"/>
    <cellStyle name="Heading 3 19 14 3" xfId="19554"/>
    <cellStyle name="Heading 3 19 14 4" xfId="19555"/>
    <cellStyle name="Heading 3 19 14 5" xfId="19556"/>
    <cellStyle name="Heading 3 19 14 6" xfId="19557"/>
    <cellStyle name="Heading 3 19 15" xfId="19558"/>
    <cellStyle name="Heading 3 19 15 2" xfId="19559"/>
    <cellStyle name="Heading 3 19 15 2 2" xfId="19560"/>
    <cellStyle name="Heading 3 19 15 2 3" xfId="19561"/>
    <cellStyle name="Heading 3 19 15 2 4" xfId="19562"/>
    <cellStyle name="Heading 3 19 15 2 5" xfId="19563"/>
    <cellStyle name="Heading 3 19 15 3" xfId="19564"/>
    <cellStyle name="Heading 3 19 15 4" xfId="19565"/>
    <cellStyle name="Heading 3 19 15 5" xfId="19566"/>
    <cellStyle name="Heading 3 19 15 6" xfId="19567"/>
    <cellStyle name="Heading 3 19 16" xfId="19568"/>
    <cellStyle name="Heading 3 19 16 2" xfId="19569"/>
    <cellStyle name="Heading 3 19 16 2 2" xfId="19570"/>
    <cellStyle name="Heading 3 19 16 2 3" xfId="19571"/>
    <cellStyle name="Heading 3 19 16 2 4" xfId="19572"/>
    <cellStyle name="Heading 3 19 16 2 5" xfId="19573"/>
    <cellStyle name="Heading 3 19 16 3" xfId="19574"/>
    <cellStyle name="Heading 3 19 16 4" xfId="19575"/>
    <cellStyle name="Heading 3 19 16 5" xfId="19576"/>
    <cellStyle name="Heading 3 19 16 6" xfId="19577"/>
    <cellStyle name="Heading 3 19 17" xfId="19578"/>
    <cellStyle name="Heading 3 19 17 2" xfId="19579"/>
    <cellStyle name="Heading 3 19 17 2 2" xfId="19580"/>
    <cellStyle name="Heading 3 19 17 2 3" xfId="19581"/>
    <cellStyle name="Heading 3 19 17 2 4" xfId="19582"/>
    <cellStyle name="Heading 3 19 17 2 5" xfId="19583"/>
    <cellStyle name="Heading 3 19 17 3" xfId="19584"/>
    <cellStyle name="Heading 3 19 17 4" xfId="19585"/>
    <cellStyle name="Heading 3 19 17 5" xfId="19586"/>
    <cellStyle name="Heading 3 19 17 6" xfId="19587"/>
    <cellStyle name="Heading 3 19 18" xfId="19588"/>
    <cellStyle name="Heading 3 19 18 2" xfId="19589"/>
    <cellStyle name="Heading 3 19 18 3" xfId="19590"/>
    <cellStyle name="Heading 3 19 18 4" xfId="19591"/>
    <cellStyle name="Heading 3 19 18 5" xfId="19592"/>
    <cellStyle name="Heading 3 19 19" xfId="19593"/>
    <cellStyle name="Heading 3 19 2" xfId="19594"/>
    <cellStyle name="Heading 3 19 2 10" xfId="19595"/>
    <cellStyle name="Heading 3 19 2 10 2" xfId="19596"/>
    <cellStyle name="Heading 3 19 2 10 2 2" xfId="19597"/>
    <cellStyle name="Heading 3 19 2 10 2 3" xfId="19598"/>
    <cellStyle name="Heading 3 19 2 10 2 4" xfId="19599"/>
    <cellStyle name="Heading 3 19 2 10 2 5" xfId="19600"/>
    <cellStyle name="Heading 3 19 2 10 3" xfId="19601"/>
    <cellStyle name="Heading 3 19 2 10 4" xfId="19602"/>
    <cellStyle name="Heading 3 19 2 10 5" xfId="19603"/>
    <cellStyle name="Heading 3 19 2 10 6" xfId="19604"/>
    <cellStyle name="Heading 3 19 2 11" xfId="19605"/>
    <cellStyle name="Heading 3 19 2 11 2" xfId="19606"/>
    <cellStyle name="Heading 3 19 2 11 2 2" xfId="19607"/>
    <cellStyle name="Heading 3 19 2 11 2 3" xfId="19608"/>
    <cellStyle name="Heading 3 19 2 11 2 4" xfId="19609"/>
    <cellStyle name="Heading 3 19 2 11 2 5" xfId="19610"/>
    <cellStyle name="Heading 3 19 2 11 3" xfId="19611"/>
    <cellStyle name="Heading 3 19 2 11 4" xfId="19612"/>
    <cellStyle name="Heading 3 19 2 11 5" xfId="19613"/>
    <cellStyle name="Heading 3 19 2 11 6" xfId="19614"/>
    <cellStyle name="Heading 3 19 2 12" xfId="19615"/>
    <cellStyle name="Heading 3 19 2 12 2" xfId="19616"/>
    <cellStyle name="Heading 3 19 2 12 2 2" xfId="19617"/>
    <cellStyle name="Heading 3 19 2 12 2 3" xfId="19618"/>
    <cellStyle name="Heading 3 19 2 12 2 4" xfId="19619"/>
    <cellStyle name="Heading 3 19 2 12 2 5" xfId="19620"/>
    <cellStyle name="Heading 3 19 2 12 3" xfId="19621"/>
    <cellStyle name="Heading 3 19 2 12 4" xfId="19622"/>
    <cellStyle name="Heading 3 19 2 12 5" xfId="19623"/>
    <cellStyle name="Heading 3 19 2 12 6" xfId="19624"/>
    <cellStyle name="Heading 3 19 2 13" xfId="19625"/>
    <cellStyle name="Heading 3 19 2 13 2" xfId="19626"/>
    <cellStyle name="Heading 3 19 2 13 2 2" xfId="19627"/>
    <cellStyle name="Heading 3 19 2 13 2 3" xfId="19628"/>
    <cellStyle name="Heading 3 19 2 13 2 4" xfId="19629"/>
    <cellStyle name="Heading 3 19 2 13 2 5" xfId="19630"/>
    <cellStyle name="Heading 3 19 2 13 3" xfId="19631"/>
    <cellStyle name="Heading 3 19 2 13 4" xfId="19632"/>
    <cellStyle name="Heading 3 19 2 13 5" xfId="19633"/>
    <cellStyle name="Heading 3 19 2 13 6" xfId="19634"/>
    <cellStyle name="Heading 3 19 2 14" xfId="19635"/>
    <cellStyle name="Heading 3 19 2 14 2" xfId="19636"/>
    <cellStyle name="Heading 3 19 2 14 2 2" xfId="19637"/>
    <cellStyle name="Heading 3 19 2 14 2 3" xfId="19638"/>
    <cellStyle name="Heading 3 19 2 14 2 4" xfId="19639"/>
    <cellStyle name="Heading 3 19 2 14 2 5" xfId="19640"/>
    <cellStyle name="Heading 3 19 2 14 3" xfId="19641"/>
    <cellStyle name="Heading 3 19 2 14 4" xfId="19642"/>
    <cellStyle name="Heading 3 19 2 14 5" xfId="19643"/>
    <cellStyle name="Heading 3 19 2 14 6" xfId="19644"/>
    <cellStyle name="Heading 3 19 2 15" xfId="19645"/>
    <cellStyle name="Heading 3 19 2 15 2" xfId="19646"/>
    <cellStyle name="Heading 3 19 2 15 3" xfId="19647"/>
    <cellStyle name="Heading 3 19 2 15 4" xfId="19648"/>
    <cellStyle name="Heading 3 19 2 15 5" xfId="19649"/>
    <cellStyle name="Heading 3 19 2 16" xfId="19650"/>
    <cellStyle name="Heading 3 19 2 17" xfId="19651"/>
    <cellStyle name="Heading 3 19 2 18" xfId="19652"/>
    <cellStyle name="Heading 3 19 2 19" xfId="19653"/>
    <cellStyle name="Heading 3 19 2 2" xfId="19654"/>
    <cellStyle name="Heading 3 19 2 2 2" xfId="19655"/>
    <cellStyle name="Heading 3 19 2 2 2 2" xfId="19656"/>
    <cellStyle name="Heading 3 19 2 2 2 3" xfId="19657"/>
    <cellStyle name="Heading 3 19 2 2 2 4" xfId="19658"/>
    <cellStyle name="Heading 3 19 2 2 2 5" xfId="19659"/>
    <cellStyle name="Heading 3 19 2 2 3" xfId="19660"/>
    <cellStyle name="Heading 3 19 2 2 4" xfId="19661"/>
    <cellStyle name="Heading 3 19 2 2 5" xfId="19662"/>
    <cellStyle name="Heading 3 19 2 2 6" xfId="19663"/>
    <cellStyle name="Heading 3 19 2 3" xfId="19664"/>
    <cellStyle name="Heading 3 19 2 3 2" xfId="19665"/>
    <cellStyle name="Heading 3 19 2 3 2 2" xfId="19666"/>
    <cellStyle name="Heading 3 19 2 3 2 3" xfId="19667"/>
    <cellStyle name="Heading 3 19 2 3 2 4" xfId="19668"/>
    <cellStyle name="Heading 3 19 2 3 2 5" xfId="19669"/>
    <cellStyle name="Heading 3 19 2 3 3" xfId="19670"/>
    <cellStyle name="Heading 3 19 2 3 4" xfId="19671"/>
    <cellStyle name="Heading 3 19 2 3 5" xfId="19672"/>
    <cellStyle name="Heading 3 19 2 3 6" xfId="19673"/>
    <cellStyle name="Heading 3 19 2 4" xfId="19674"/>
    <cellStyle name="Heading 3 19 2 4 2" xfId="19675"/>
    <cellStyle name="Heading 3 19 2 4 2 2" xfId="19676"/>
    <cellStyle name="Heading 3 19 2 4 2 3" xfId="19677"/>
    <cellStyle name="Heading 3 19 2 4 2 4" xfId="19678"/>
    <cellStyle name="Heading 3 19 2 4 2 5" xfId="19679"/>
    <cellStyle name="Heading 3 19 2 4 3" xfId="19680"/>
    <cellStyle name="Heading 3 19 2 4 4" xfId="19681"/>
    <cellStyle name="Heading 3 19 2 4 5" xfId="19682"/>
    <cellStyle name="Heading 3 19 2 4 6" xfId="19683"/>
    <cellStyle name="Heading 3 19 2 5" xfId="19684"/>
    <cellStyle name="Heading 3 19 2 5 2" xfId="19685"/>
    <cellStyle name="Heading 3 19 2 5 2 2" xfId="19686"/>
    <cellStyle name="Heading 3 19 2 5 2 3" xfId="19687"/>
    <cellStyle name="Heading 3 19 2 5 2 4" xfId="19688"/>
    <cellStyle name="Heading 3 19 2 5 2 5" xfId="19689"/>
    <cellStyle name="Heading 3 19 2 5 3" xfId="19690"/>
    <cellStyle name="Heading 3 19 2 5 4" xfId="19691"/>
    <cellStyle name="Heading 3 19 2 5 5" xfId="19692"/>
    <cellStyle name="Heading 3 19 2 5 6" xfId="19693"/>
    <cellStyle name="Heading 3 19 2 6" xfId="19694"/>
    <cellStyle name="Heading 3 19 2 6 2" xfId="19695"/>
    <cellStyle name="Heading 3 19 2 6 2 2" xfId="19696"/>
    <cellStyle name="Heading 3 19 2 6 2 3" xfId="19697"/>
    <cellStyle name="Heading 3 19 2 6 2 4" xfId="19698"/>
    <cellStyle name="Heading 3 19 2 6 2 5" xfId="19699"/>
    <cellStyle name="Heading 3 19 2 6 3" xfId="19700"/>
    <cellStyle name="Heading 3 19 2 6 4" xfId="19701"/>
    <cellStyle name="Heading 3 19 2 6 5" xfId="19702"/>
    <cellStyle name="Heading 3 19 2 6 6" xfId="19703"/>
    <cellStyle name="Heading 3 19 2 7" xfId="19704"/>
    <cellStyle name="Heading 3 19 2 7 2" xfId="19705"/>
    <cellStyle name="Heading 3 19 2 7 2 2" xfId="19706"/>
    <cellStyle name="Heading 3 19 2 7 2 3" xfId="19707"/>
    <cellStyle name="Heading 3 19 2 7 2 4" xfId="19708"/>
    <cellStyle name="Heading 3 19 2 7 2 5" xfId="19709"/>
    <cellStyle name="Heading 3 19 2 7 3" xfId="19710"/>
    <cellStyle name="Heading 3 19 2 7 4" xfId="19711"/>
    <cellStyle name="Heading 3 19 2 7 5" xfId="19712"/>
    <cellStyle name="Heading 3 19 2 7 6" xfId="19713"/>
    <cellStyle name="Heading 3 19 2 8" xfId="19714"/>
    <cellStyle name="Heading 3 19 2 8 2" xfId="19715"/>
    <cellStyle name="Heading 3 19 2 8 2 2" xfId="19716"/>
    <cellStyle name="Heading 3 19 2 8 2 3" xfId="19717"/>
    <cellStyle name="Heading 3 19 2 8 2 4" xfId="19718"/>
    <cellStyle name="Heading 3 19 2 8 2 5" xfId="19719"/>
    <cellStyle name="Heading 3 19 2 8 3" xfId="19720"/>
    <cellStyle name="Heading 3 19 2 8 4" xfId="19721"/>
    <cellStyle name="Heading 3 19 2 8 5" xfId="19722"/>
    <cellStyle name="Heading 3 19 2 8 6" xfId="19723"/>
    <cellStyle name="Heading 3 19 2 9" xfId="19724"/>
    <cellStyle name="Heading 3 19 2 9 2" xfId="19725"/>
    <cellStyle name="Heading 3 19 2 9 2 2" xfId="19726"/>
    <cellStyle name="Heading 3 19 2 9 2 3" xfId="19727"/>
    <cellStyle name="Heading 3 19 2 9 2 4" xfId="19728"/>
    <cellStyle name="Heading 3 19 2 9 2 5" xfId="19729"/>
    <cellStyle name="Heading 3 19 2 9 3" xfId="19730"/>
    <cellStyle name="Heading 3 19 2 9 4" xfId="19731"/>
    <cellStyle name="Heading 3 19 2 9 5" xfId="19732"/>
    <cellStyle name="Heading 3 19 2 9 6" xfId="19733"/>
    <cellStyle name="Heading 3 19 20" xfId="19734"/>
    <cellStyle name="Heading 3 19 21" xfId="19735"/>
    <cellStyle name="Heading 3 19 22" xfId="19736"/>
    <cellStyle name="Heading 3 19 3" xfId="19737"/>
    <cellStyle name="Heading 3 19 3 2" xfId="19738"/>
    <cellStyle name="Heading 3 19 3 2 2" xfId="19739"/>
    <cellStyle name="Heading 3 19 3 2 3" xfId="19740"/>
    <cellStyle name="Heading 3 19 3 2 4" xfId="19741"/>
    <cellStyle name="Heading 3 19 3 2 5" xfId="19742"/>
    <cellStyle name="Heading 3 19 3 3" xfId="19743"/>
    <cellStyle name="Heading 3 19 3 4" xfId="19744"/>
    <cellStyle name="Heading 3 19 3 5" xfId="19745"/>
    <cellStyle name="Heading 3 19 3 6" xfId="19746"/>
    <cellStyle name="Heading 3 19 4" xfId="19747"/>
    <cellStyle name="Heading 3 19 4 2" xfId="19748"/>
    <cellStyle name="Heading 3 19 4 2 2" xfId="19749"/>
    <cellStyle name="Heading 3 19 4 2 3" xfId="19750"/>
    <cellStyle name="Heading 3 19 4 2 4" xfId="19751"/>
    <cellStyle name="Heading 3 19 4 2 5" xfId="19752"/>
    <cellStyle name="Heading 3 19 4 3" xfId="19753"/>
    <cellStyle name="Heading 3 19 4 4" xfId="19754"/>
    <cellStyle name="Heading 3 19 4 5" xfId="19755"/>
    <cellStyle name="Heading 3 19 4 6" xfId="19756"/>
    <cellStyle name="Heading 3 19 5" xfId="19757"/>
    <cellStyle name="Heading 3 19 5 2" xfId="19758"/>
    <cellStyle name="Heading 3 19 5 2 2" xfId="19759"/>
    <cellStyle name="Heading 3 19 5 2 3" xfId="19760"/>
    <cellStyle name="Heading 3 19 5 2 4" xfId="19761"/>
    <cellStyle name="Heading 3 19 5 2 5" xfId="19762"/>
    <cellStyle name="Heading 3 19 5 3" xfId="19763"/>
    <cellStyle name="Heading 3 19 5 4" xfId="19764"/>
    <cellStyle name="Heading 3 19 5 5" xfId="19765"/>
    <cellStyle name="Heading 3 19 5 6" xfId="19766"/>
    <cellStyle name="Heading 3 19 6" xfId="19767"/>
    <cellStyle name="Heading 3 19 6 2" xfId="19768"/>
    <cellStyle name="Heading 3 19 6 2 2" xfId="19769"/>
    <cellStyle name="Heading 3 19 6 2 3" xfId="19770"/>
    <cellStyle name="Heading 3 19 6 2 4" xfId="19771"/>
    <cellStyle name="Heading 3 19 6 2 5" xfId="19772"/>
    <cellStyle name="Heading 3 19 6 3" xfId="19773"/>
    <cellStyle name="Heading 3 19 6 4" xfId="19774"/>
    <cellStyle name="Heading 3 19 6 5" xfId="19775"/>
    <cellStyle name="Heading 3 19 6 6" xfId="19776"/>
    <cellStyle name="Heading 3 19 7" xfId="19777"/>
    <cellStyle name="Heading 3 19 7 2" xfId="19778"/>
    <cellStyle name="Heading 3 19 7 2 2" xfId="19779"/>
    <cellStyle name="Heading 3 19 7 2 3" xfId="19780"/>
    <cellStyle name="Heading 3 19 7 2 4" xfId="19781"/>
    <cellStyle name="Heading 3 19 7 2 5" xfId="19782"/>
    <cellStyle name="Heading 3 19 7 3" xfId="19783"/>
    <cellStyle name="Heading 3 19 7 4" xfId="19784"/>
    <cellStyle name="Heading 3 19 7 5" xfId="19785"/>
    <cellStyle name="Heading 3 19 7 6" xfId="19786"/>
    <cellStyle name="Heading 3 19 8" xfId="19787"/>
    <cellStyle name="Heading 3 19 8 2" xfId="19788"/>
    <cellStyle name="Heading 3 19 8 2 2" xfId="19789"/>
    <cellStyle name="Heading 3 19 8 2 3" xfId="19790"/>
    <cellStyle name="Heading 3 19 8 2 4" xfId="19791"/>
    <cellStyle name="Heading 3 19 8 2 5" xfId="19792"/>
    <cellStyle name="Heading 3 19 8 3" xfId="19793"/>
    <cellStyle name="Heading 3 19 8 4" xfId="19794"/>
    <cellStyle name="Heading 3 19 8 5" xfId="19795"/>
    <cellStyle name="Heading 3 19 8 6" xfId="19796"/>
    <cellStyle name="Heading 3 19 9" xfId="19797"/>
    <cellStyle name="Heading 3 19 9 2" xfId="19798"/>
    <cellStyle name="Heading 3 19 9 2 2" xfId="19799"/>
    <cellStyle name="Heading 3 19 9 2 3" xfId="19800"/>
    <cellStyle name="Heading 3 19 9 2 4" xfId="19801"/>
    <cellStyle name="Heading 3 19 9 2 5" xfId="19802"/>
    <cellStyle name="Heading 3 19 9 3" xfId="19803"/>
    <cellStyle name="Heading 3 19 9 4" xfId="19804"/>
    <cellStyle name="Heading 3 19 9 5" xfId="19805"/>
    <cellStyle name="Heading 3 19 9 6" xfId="19806"/>
    <cellStyle name="Heading 3 2" xfId="19807"/>
    <cellStyle name="Heading 3 2 10" xfId="19808"/>
    <cellStyle name="Heading 3 2 10 10" xfId="19809"/>
    <cellStyle name="Heading 3 2 10 10 2" xfId="19810"/>
    <cellStyle name="Heading 3 2 10 10 2 2" xfId="19811"/>
    <cellStyle name="Heading 3 2 10 10 2 3" xfId="19812"/>
    <cellStyle name="Heading 3 2 10 10 2 4" xfId="19813"/>
    <cellStyle name="Heading 3 2 10 10 2 5" xfId="19814"/>
    <cellStyle name="Heading 3 2 10 10 3" xfId="19815"/>
    <cellStyle name="Heading 3 2 10 10 4" xfId="19816"/>
    <cellStyle name="Heading 3 2 10 10 5" xfId="19817"/>
    <cellStyle name="Heading 3 2 10 10 6" xfId="19818"/>
    <cellStyle name="Heading 3 2 10 11" xfId="19819"/>
    <cellStyle name="Heading 3 2 10 11 2" xfId="19820"/>
    <cellStyle name="Heading 3 2 10 11 2 2" xfId="19821"/>
    <cellStyle name="Heading 3 2 10 11 2 3" xfId="19822"/>
    <cellStyle name="Heading 3 2 10 11 2 4" xfId="19823"/>
    <cellStyle name="Heading 3 2 10 11 2 5" xfId="19824"/>
    <cellStyle name="Heading 3 2 10 11 3" xfId="19825"/>
    <cellStyle name="Heading 3 2 10 11 4" xfId="19826"/>
    <cellStyle name="Heading 3 2 10 11 5" xfId="19827"/>
    <cellStyle name="Heading 3 2 10 11 6" xfId="19828"/>
    <cellStyle name="Heading 3 2 10 12" xfId="19829"/>
    <cellStyle name="Heading 3 2 10 12 2" xfId="19830"/>
    <cellStyle name="Heading 3 2 10 12 2 2" xfId="19831"/>
    <cellStyle name="Heading 3 2 10 12 2 3" xfId="19832"/>
    <cellStyle name="Heading 3 2 10 12 2 4" xfId="19833"/>
    <cellStyle name="Heading 3 2 10 12 2 5" xfId="19834"/>
    <cellStyle name="Heading 3 2 10 12 3" xfId="19835"/>
    <cellStyle name="Heading 3 2 10 12 4" xfId="19836"/>
    <cellStyle name="Heading 3 2 10 12 5" xfId="19837"/>
    <cellStyle name="Heading 3 2 10 12 6" xfId="19838"/>
    <cellStyle name="Heading 3 2 10 13" xfId="19839"/>
    <cellStyle name="Heading 3 2 10 13 2" xfId="19840"/>
    <cellStyle name="Heading 3 2 10 13 2 2" xfId="19841"/>
    <cellStyle name="Heading 3 2 10 13 2 3" xfId="19842"/>
    <cellStyle name="Heading 3 2 10 13 2 4" xfId="19843"/>
    <cellStyle name="Heading 3 2 10 13 2 5" xfId="19844"/>
    <cellStyle name="Heading 3 2 10 13 3" xfId="19845"/>
    <cellStyle name="Heading 3 2 10 13 4" xfId="19846"/>
    <cellStyle name="Heading 3 2 10 13 5" xfId="19847"/>
    <cellStyle name="Heading 3 2 10 13 6" xfId="19848"/>
    <cellStyle name="Heading 3 2 10 14" xfId="19849"/>
    <cellStyle name="Heading 3 2 10 14 2" xfId="19850"/>
    <cellStyle name="Heading 3 2 10 14 2 2" xfId="19851"/>
    <cellStyle name="Heading 3 2 10 14 2 3" xfId="19852"/>
    <cellStyle name="Heading 3 2 10 14 2 4" xfId="19853"/>
    <cellStyle name="Heading 3 2 10 14 2 5" xfId="19854"/>
    <cellStyle name="Heading 3 2 10 14 3" xfId="19855"/>
    <cellStyle name="Heading 3 2 10 14 4" xfId="19856"/>
    <cellStyle name="Heading 3 2 10 14 5" xfId="19857"/>
    <cellStyle name="Heading 3 2 10 14 6" xfId="19858"/>
    <cellStyle name="Heading 3 2 10 15" xfId="19859"/>
    <cellStyle name="Heading 3 2 10 15 2" xfId="19860"/>
    <cellStyle name="Heading 3 2 10 15 2 2" xfId="19861"/>
    <cellStyle name="Heading 3 2 10 15 2 3" xfId="19862"/>
    <cellStyle name="Heading 3 2 10 15 2 4" xfId="19863"/>
    <cellStyle name="Heading 3 2 10 15 2 5" xfId="19864"/>
    <cellStyle name="Heading 3 2 10 15 3" xfId="19865"/>
    <cellStyle name="Heading 3 2 10 15 4" xfId="19866"/>
    <cellStyle name="Heading 3 2 10 15 5" xfId="19867"/>
    <cellStyle name="Heading 3 2 10 15 6" xfId="19868"/>
    <cellStyle name="Heading 3 2 10 16" xfId="19869"/>
    <cellStyle name="Heading 3 2 10 16 2" xfId="19870"/>
    <cellStyle name="Heading 3 2 10 16 2 2" xfId="19871"/>
    <cellStyle name="Heading 3 2 10 16 2 3" xfId="19872"/>
    <cellStyle name="Heading 3 2 10 16 2 4" xfId="19873"/>
    <cellStyle name="Heading 3 2 10 16 2 5" xfId="19874"/>
    <cellStyle name="Heading 3 2 10 16 3" xfId="19875"/>
    <cellStyle name="Heading 3 2 10 16 4" xfId="19876"/>
    <cellStyle name="Heading 3 2 10 16 5" xfId="19877"/>
    <cellStyle name="Heading 3 2 10 16 6" xfId="19878"/>
    <cellStyle name="Heading 3 2 10 17" xfId="19879"/>
    <cellStyle name="Heading 3 2 10 17 2" xfId="19880"/>
    <cellStyle name="Heading 3 2 10 17 2 2" xfId="19881"/>
    <cellStyle name="Heading 3 2 10 17 2 3" xfId="19882"/>
    <cellStyle name="Heading 3 2 10 17 2 4" xfId="19883"/>
    <cellStyle name="Heading 3 2 10 17 2 5" xfId="19884"/>
    <cellStyle name="Heading 3 2 10 17 3" xfId="19885"/>
    <cellStyle name="Heading 3 2 10 17 4" xfId="19886"/>
    <cellStyle name="Heading 3 2 10 17 5" xfId="19887"/>
    <cellStyle name="Heading 3 2 10 17 6" xfId="19888"/>
    <cellStyle name="Heading 3 2 10 18" xfId="19889"/>
    <cellStyle name="Heading 3 2 10 18 2" xfId="19890"/>
    <cellStyle name="Heading 3 2 10 18 3" xfId="19891"/>
    <cellStyle name="Heading 3 2 10 18 4" xfId="19892"/>
    <cellStyle name="Heading 3 2 10 18 5" xfId="19893"/>
    <cellStyle name="Heading 3 2 10 19" xfId="19894"/>
    <cellStyle name="Heading 3 2 10 2" xfId="19895"/>
    <cellStyle name="Heading 3 2 10 2 10" xfId="19896"/>
    <cellStyle name="Heading 3 2 10 2 10 2" xfId="19897"/>
    <cellStyle name="Heading 3 2 10 2 10 2 2" xfId="19898"/>
    <cellStyle name="Heading 3 2 10 2 10 2 3" xfId="19899"/>
    <cellStyle name="Heading 3 2 10 2 10 2 4" xfId="19900"/>
    <cellStyle name="Heading 3 2 10 2 10 2 5" xfId="19901"/>
    <cellStyle name="Heading 3 2 10 2 10 3" xfId="19902"/>
    <cellStyle name="Heading 3 2 10 2 10 4" xfId="19903"/>
    <cellStyle name="Heading 3 2 10 2 10 5" xfId="19904"/>
    <cellStyle name="Heading 3 2 10 2 10 6" xfId="19905"/>
    <cellStyle name="Heading 3 2 10 2 11" xfId="19906"/>
    <cellStyle name="Heading 3 2 10 2 11 2" xfId="19907"/>
    <cellStyle name="Heading 3 2 10 2 11 2 2" xfId="19908"/>
    <cellStyle name="Heading 3 2 10 2 11 2 3" xfId="19909"/>
    <cellStyle name="Heading 3 2 10 2 11 2 4" xfId="19910"/>
    <cellStyle name="Heading 3 2 10 2 11 2 5" xfId="19911"/>
    <cellStyle name="Heading 3 2 10 2 11 3" xfId="19912"/>
    <cellStyle name="Heading 3 2 10 2 11 4" xfId="19913"/>
    <cellStyle name="Heading 3 2 10 2 11 5" xfId="19914"/>
    <cellStyle name="Heading 3 2 10 2 11 6" xfId="19915"/>
    <cellStyle name="Heading 3 2 10 2 12" xfId="19916"/>
    <cellStyle name="Heading 3 2 10 2 12 2" xfId="19917"/>
    <cellStyle name="Heading 3 2 10 2 12 2 2" xfId="19918"/>
    <cellStyle name="Heading 3 2 10 2 12 2 3" xfId="19919"/>
    <cellStyle name="Heading 3 2 10 2 12 2 4" xfId="19920"/>
    <cellStyle name="Heading 3 2 10 2 12 2 5" xfId="19921"/>
    <cellStyle name="Heading 3 2 10 2 12 3" xfId="19922"/>
    <cellStyle name="Heading 3 2 10 2 12 4" xfId="19923"/>
    <cellStyle name="Heading 3 2 10 2 12 5" xfId="19924"/>
    <cellStyle name="Heading 3 2 10 2 12 6" xfId="19925"/>
    <cellStyle name="Heading 3 2 10 2 13" xfId="19926"/>
    <cellStyle name="Heading 3 2 10 2 13 2" xfId="19927"/>
    <cellStyle name="Heading 3 2 10 2 13 2 2" xfId="19928"/>
    <cellStyle name="Heading 3 2 10 2 13 2 3" xfId="19929"/>
    <cellStyle name="Heading 3 2 10 2 13 2 4" xfId="19930"/>
    <cellStyle name="Heading 3 2 10 2 13 2 5" xfId="19931"/>
    <cellStyle name="Heading 3 2 10 2 13 3" xfId="19932"/>
    <cellStyle name="Heading 3 2 10 2 13 4" xfId="19933"/>
    <cellStyle name="Heading 3 2 10 2 13 5" xfId="19934"/>
    <cellStyle name="Heading 3 2 10 2 13 6" xfId="19935"/>
    <cellStyle name="Heading 3 2 10 2 14" xfId="19936"/>
    <cellStyle name="Heading 3 2 10 2 14 2" xfId="19937"/>
    <cellStyle name="Heading 3 2 10 2 14 2 2" xfId="19938"/>
    <cellStyle name="Heading 3 2 10 2 14 2 3" xfId="19939"/>
    <cellStyle name="Heading 3 2 10 2 14 2 4" xfId="19940"/>
    <cellStyle name="Heading 3 2 10 2 14 2 5" xfId="19941"/>
    <cellStyle name="Heading 3 2 10 2 14 3" xfId="19942"/>
    <cellStyle name="Heading 3 2 10 2 14 4" xfId="19943"/>
    <cellStyle name="Heading 3 2 10 2 14 5" xfId="19944"/>
    <cellStyle name="Heading 3 2 10 2 14 6" xfId="19945"/>
    <cellStyle name="Heading 3 2 10 2 15" xfId="19946"/>
    <cellStyle name="Heading 3 2 10 2 15 2" xfId="19947"/>
    <cellStyle name="Heading 3 2 10 2 15 3" xfId="19948"/>
    <cellStyle name="Heading 3 2 10 2 15 4" xfId="19949"/>
    <cellStyle name="Heading 3 2 10 2 15 5" xfId="19950"/>
    <cellStyle name="Heading 3 2 10 2 16" xfId="19951"/>
    <cellStyle name="Heading 3 2 10 2 17" xfId="19952"/>
    <cellStyle name="Heading 3 2 10 2 18" xfId="19953"/>
    <cellStyle name="Heading 3 2 10 2 19" xfId="19954"/>
    <cellStyle name="Heading 3 2 10 2 2" xfId="19955"/>
    <cellStyle name="Heading 3 2 10 2 2 2" xfId="19956"/>
    <cellStyle name="Heading 3 2 10 2 2 2 2" xfId="19957"/>
    <cellStyle name="Heading 3 2 10 2 2 2 3" xfId="19958"/>
    <cellStyle name="Heading 3 2 10 2 2 2 4" xfId="19959"/>
    <cellStyle name="Heading 3 2 10 2 2 2 5" xfId="19960"/>
    <cellStyle name="Heading 3 2 10 2 2 3" xfId="19961"/>
    <cellStyle name="Heading 3 2 10 2 2 4" xfId="19962"/>
    <cellStyle name="Heading 3 2 10 2 2 5" xfId="19963"/>
    <cellStyle name="Heading 3 2 10 2 2 6" xfId="19964"/>
    <cellStyle name="Heading 3 2 10 2 3" xfId="19965"/>
    <cellStyle name="Heading 3 2 10 2 3 2" xfId="19966"/>
    <cellStyle name="Heading 3 2 10 2 3 2 2" xfId="19967"/>
    <cellStyle name="Heading 3 2 10 2 3 2 3" xfId="19968"/>
    <cellStyle name="Heading 3 2 10 2 3 2 4" xfId="19969"/>
    <cellStyle name="Heading 3 2 10 2 3 2 5" xfId="19970"/>
    <cellStyle name="Heading 3 2 10 2 3 3" xfId="19971"/>
    <cellStyle name="Heading 3 2 10 2 3 4" xfId="19972"/>
    <cellStyle name="Heading 3 2 10 2 3 5" xfId="19973"/>
    <cellStyle name="Heading 3 2 10 2 3 6" xfId="19974"/>
    <cellStyle name="Heading 3 2 10 2 4" xfId="19975"/>
    <cellStyle name="Heading 3 2 10 2 4 2" xfId="19976"/>
    <cellStyle name="Heading 3 2 10 2 4 2 2" xfId="19977"/>
    <cellStyle name="Heading 3 2 10 2 4 2 3" xfId="19978"/>
    <cellStyle name="Heading 3 2 10 2 4 2 4" xfId="19979"/>
    <cellStyle name="Heading 3 2 10 2 4 2 5" xfId="19980"/>
    <cellStyle name="Heading 3 2 10 2 4 3" xfId="19981"/>
    <cellStyle name="Heading 3 2 10 2 4 4" xfId="19982"/>
    <cellStyle name="Heading 3 2 10 2 4 5" xfId="19983"/>
    <cellStyle name="Heading 3 2 10 2 4 6" xfId="19984"/>
    <cellStyle name="Heading 3 2 10 2 5" xfId="19985"/>
    <cellStyle name="Heading 3 2 10 2 5 2" xfId="19986"/>
    <cellStyle name="Heading 3 2 10 2 5 2 2" xfId="19987"/>
    <cellStyle name="Heading 3 2 10 2 5 2 3" xfId="19988"/>
    <cellStyle name="Heading 3 2 10 2 5 2 4" xfId="19989"/>
    <cellStyle name="Heading 3 2 10 2 5 2 5" xfId="19990"/>
    <cellStyle name="Heading 3 2 10 2 5 3" xfId="19991"/>
    <cellStyle name="Heading 3 2 10 2 5 4" xfId="19992"/>
    <cellStyle name="Heading 3 2 10 2 5 5" xfId="19993"/>
    <cellStyle name="Heading 3 2 10 2 5 6" xfId="19994"/>
    <cellStyle name="Heading 3 2 10 2 6" xfId="19995"/>
    <cellStyle name="Heading 3 2 10 2 6 2" xfId="19996"/>
    <cellStyle name="Heading 3 2 10 2 6 2 2" xfId="19997"/>
    <cellStyle name="Heading 3 2 10 2 6 2 3" xfId="19998"/>
    <cellStyle name="Heading 3 2 10 2 6 2 4" xfId="19999"/>
    <cellStyle name="Heading 3 2 10 2 6 2 5" xfId="20000"/>
    <cellStyle name="Heading 3 2 10 2 6 3" xfId="20001"/>
    <cellStyle name="Heading 3 2 10 2 6 4" xfId="20002"/>
    <cellStyle name="Heading 3 2 10 2 6 5" xfId="20003"/>
    <cellStyle name="Heading 3 2 10 2 6 6" xfId="20004"/>
    <cellStyle name="Heading 3 2 10 2 7" xfId="20005"/>
    <cellStyle name="Heading 3 2 10 2 7 2" xfId="20006"/>
    <cellStyle name="Heading 3 2 10 2 7 2 2" xfId="20007"/>
    <cellStyle name="Heading 3 2 10 2 7 2 3" xfId="20008"/>
    <cellStyle name="Heading 3 2 10 2 7 2 4" xfId="20009"/>
    <cellStyle name="Heading 3 2 10 2 7 2 5" xfId="20010"/>
    <cellStyle name="Heading 3 2 10 2 7 3" xfId="20011"/>
    <cellStyle name="Heading 3 2 10 2 7 4" xfId="20012"/>
    <cellStyle name="Heading 3 2 10 2 7 5" xfId="20013"/>
    <cellStyle name="Heading 3 2 10 2 7 6" xfId="20014"/>
    <cellStyle name="Heading 3 2 10 2 8" xfId="20015"/>
    <cellStyle name="Heading 3 2 10 2 8 2" xfId="20016"/>
    <cellStyle name="Heading 3 2 10 2 8 2 2" xfId="20017"/>
    <cellStyle name="Heading 3 2 10 2 8 2 3" xfId="20018"/>
    <cellStyle name="Heading 3 2 10 2 8 2 4" xfId="20019"/>
    <cellStyle name="Heading 3 2 10 2 8 2 5" xfId="20020"/>
    <cellStyle name="Heading 3 2 10 2 8 3" xfId="20021"/>
    <cellStyle name="Heading 3 2 10 2 8 4" xfId="20022"/>
    <cellStyle name="Heading 3 2 10 2 8 5" xfId="20023"/>
    <cellStyle name="Heading 3 2 10 2 8 6" xfId="20024"/>
    <cellStyle name="Heading 3 2 10 2 9" xfId="20025"/>
    <cellStyle name="Heading 3 2 10 2 9 2" xfId="20026"/>
    <cellStyle name="Heading 3 2 10 2 9 2 2" xfId="20027"/>
    <cellStyle name="Heading 3 2 10 2 9 2 3" xfId="20028"/>
    <cellStyle name="Heading 3 2 10 2 9 2 4" xfId="20029"/>
    <cellStyle name="Heading 3 2 10 2 9 2 5" xfId="20030"/>
    <cellStyle name="Heading 3 2 10 2 9 3" xfId="20031"/>
    <cellStyle name="Heading 3 2 10 2 9 4" xfId="20032"/>
    <cellStyle name="Heading 3 2 10 2 9 5" xfId="20033"/>
    <cellStyle name="Heading 3 2 10 2 9 6" xfId="20034"/>
    <cellStyle name="Heading 3 2 10 20" xfId="20035"/>
    <cellStyle name="Heading 3 2 10 21" xfId="20036"/>
    <cellStyle name="Heading 3 2 10 22" xfId="20037"/>
    <cellStyle name="Heading 3 2 10 3" xfId="20038"/>
    <cellStyle name="Heading 3 2 10 3 2" xfId="20039"/>
    <cellStyle name="Heading 3 2 10 3 2 2" xfId="20040"/>
    <cellStyle name="Heading 3 2 10 3 2 3" xfId="20041"/>
    <cellStyle name="Heading 3 2 10 3 2 4" xfId="20042"/>
    <cellStyle name="Heading 3 2 10 3 2 5" xfId="20043"/>
    <cellStyle name="Heading 3 2 10 3 3" xfId="20044"/>
    <cellStyle name="Heading 3 2 10 3 4" xfId="20045"/>
    <cellStyle name="Heading 3 2 10 3 5" xfId="20046"/>
    <cellStyle name="Heading 3 2 10 3 6" xfId="20047"/>
    <cellStyle name="Heading 3 2 10 4" xfId="20048"/>
    <cellStyle name="Heading 3 2 10 4 2" xfId="20049"/>
    <cellStyle name="Heading 3 2 10 4 2 2" xfId="20050"/>
    <cellStyle name="Heading 3 2 10 4 2 3" xfId="20051"/>
    <cellStyle name="Heading 3 2 10 4 2 4" xfId="20052"/>
    <cellStyle name="Heading 3 2 10 4 2 5" xfId="20053"/>
    <cellStyle name="Heading 3 2 10 4 3" xfId="20054"/>
    <cellStyle name="Heading 3 2 10 4 4" xfId="20055"/>
    <cellStyle name="Heading 3 2 10 4 5" xfId="20056"/>
    <cellStyle name="Heading 3 2 10 4 6" xfId="20057"/>
    <cellStyle name="Heading 3 2 10 5" xfId="20058"/>
    <cellStyle name="Heading 3 2 10 5 2" xfId="20059"/>
    <cellStyle name="Heading 3 2 10 5 2 2" xfId="20060"/>
    <cellStyle name="Heading 3 2 10 5 2 3" xfId="20061"/>
    <cellStyle name="Heading 3 2 10 5 2 4" xfId="20062"/>
    <cellStyle name="Heading 3 2 10 5 2 5" xfId="20063"/>
    <cellStyle name="Heading 3 2 10 5 3" xfId="20064"/>
    <cellStyle name="Heading 3 2 10 5 4" xfId="20065"/>
    <cellStyle name="Heading 3 2 10 5 5" xfId="20066"/>
    <cellStyle name="Heading 3 2 10 5 6" xfId="20067"/>
    <cellStyle name="Heading 3 2 10 6" xfId="20068"/>
    <cellStyle name="Heading 3 2 10 6 2" xfId="20069"/>
    <cellStyle name="Heading 3 2 10 6 2 2" xfId="20070"/>
    <cellStyle name="Heading 3 2 10 6 2 3" xfId="20071"/>
    <cellStyle name="Heading 3 2 10 6 2 4" xfId="20072"/>
    <cellStyle name="Heading 3 2 10 6 2 5" xfId="20073"/>
    <cellStyle name="Heading 3 2 10 6 3" xfId="20074"/>
    <cellStyle name="Heading 3 2 10 6 4" xfId="20075"/>
    <cellStyle name="Heading 3 2 10 6 5" xfId="20076"/>
    <cellStyle name="Heading 3 2 10 6 6" xfId="20077"/>
    <cellStyle name="Heading 3 2 10 7" xfId="20078"/>
    <cellStyle name="Heading 3 2 10 7 2" xfId="20079"/>
    <cellStyle name="Heading 3 2 10 7 2 2" xfId="20080"/>
    <cellStyle name="Heading 3 2 10 7 2 3" xfId="20081"/>
    <cellStyle name="Heading 3 2 10 7 2 4" xfId="20082"/>
    <cellStyle name="Heading 3 2 10 7 2 5" xfId="20083"/>
    <cellStyle name="Heading 3 2 10 7 3" xfId="20084"/>
    <cellStyle name="Heading 3 2 10 7 4" xfId="20085"/>
    <cellStyle name="Heading 3 2 10 7 5" xfId="20086"/>
    <cellStyle name="Heading 3 2 10 7 6" xfId="20087"/>
    <cellStyle name="Heading 3 2 10 8" xfId="20088"/>
    <cellStyle name="Heading 3 2 10 8 2" xfId="20089"/>
    <cellStyle name="Heading 3 2 10 8 2 2" xfId="20090"/>
    <cellStyle name="Heading 3 2 10 8 2 3" xfId="20091"/>
    <cellStyle name="Heading 3 2 10 8 2 4" xfId="20092"/>
    <cellStyle name="Heading 3 2 10 8 2 5" xfId="20093"/>
    <cellStyle name="Heading 3 2 10 8 3" xfId="20094"/>
    <cellStyle name="Heading 3 2 10 8 4" xfId="20095"/>
    <cellStyle name="Heading 3 2 10 8 5" xfId="20096"/>
    <cellStyle name="Heading 3 2 10 8 6" xfId="20097"/>
    <cellStyle name="Heading 3 2 10 9" xfId="20098"/>
    <cellStyle name="Heading 3 2 10 9 2" xfId="20099"/>
    <cellStyle name="Heading 3 2 10 9 2 2" xfId="20100"/>
    <cellStyle name="Heading 3 2 10 9 2 3" xfId="20101"/>
    <cellStyle name="Heading 3 2 10 9 2 4" xfId="20102"/>
    <cellStyle name="Heading 3 2 10 9 2 5" xfId="20103"/>
    <cellStyle name="Heading 3 2 10 9 3" xfId="20104"/>
    <cellStyle name="Heading 3 2 10 9 4" xfId="20105"/>
    <cellStyle name="Heading 3 2 10 9 5" xfId="20106"/>
    <cellStyle name="Heading 3 2 10 9 6" xfId="20107"/>
    <cellStyle name="Heading 3 2 11" xfId="20108"/>
    <cellStyle name="Heading 3 2 11 10" xfId="20109"/>
    <cellStyle name="Heading 3 2 11 10 2" xfId="20110"/>
    <cellStyle name="Heading 3 2 11 10 2 2" xfId="20111"/>
    <cellStyle name="Heading 3 2 11 10 2 3" xfId="20112"/>
    <cellStyle name="Heading 3 2 11 10 2 4" xfId="20113"/>
    <cellStyle name="Heading 3 2 11 10 2 5" xfId="20114"/>
    <cellStyle name="Heading 3 2 11 10 3" xfId="20115"/>
    <cellStyle name="Heading 3 2 11 10 4" xfId="20116"/>
    <cellStyle name="Heading 3 2 11 10 5" xfId="20117"/>
    <cellStyle name="Heading 3 2 11 10 6" xfId="20118"/>
    <cellStyle name="Heading 3 2 11 11" xfId="20119"/>
    <cellStyle name="Heading 3 2 11 11 2" xfId="20120"/>
    <cellStyle name="Heading 3 2 11 11 2 2" xfId="20121"/>
    <cellStyle name="Heading 3 2 11 11 2 3" xfId="20122"/>
    <cellStyle name="Heading 3 2 11 11 2 4" xfId="20123"/>
    <cellStyle name="Heading 3 2 11 11 2 5" xfId="20124"/>
    <cellStyle name="Heading 3 2 11 11 3" xfId="20125"/>
    <cellStyle name="Heading 3 2 11 11 4" xfId="20126"/>
    <cellStyle name="Heading 3 2 11 11 5" xfId="20127"/>
    <cellStyle name="Heading 3 2 11 11 6" xfId="20128"/>
    <cellStyle name="Heading 3 2 11 12" xfId="20129"/>
    <cellStyle name="Heading 3 2 11 12 2" xfId="20130"/>
    <cellStyle name="Heading 3 2 11 12 2 2" xfId="20131"/>
    <cellStyle name="Heading 3 2 11 12 2 3" xfId="20132"/>
    <cellStyle name="Heading 3 2 11 12 2 4" xfId="20133"/>
    <cellStyle name="Heading 3 2 11 12 2 5" xfId="20134"/>
    <cellStyle name="Heading 3 2 11 12 3" xfId="20135"/>
    <cellStyle name="Heading 3 2 11 12 4" xfId="20136"/>
    <cellStyle name="Heading 3 2 11 12 5" xfId="20137"/>
    <cellStyle name="Heading 3 2 11 12 6" xfId="20138"/>
    <cellStyle name="Heading 3 2 11 13" xfId="20139"/>
    <cellStyle name="Heading 3 2 11 13 2" xfId="20140"/>
    <cellStyle name="Heading 3 2 11 13 2 2" xfId="20141"/>
    <cellStyle name="Heading 3 2 11 13 2 3" xfId="20142"/>
    <cellStyle name="Heading 3 2 11 13 2 4" xfId="20143"/>
    <cellStyle name="Heading 3 2 11 13 2 5" xfId="20144"/>
    <cellStyle name="Heading 3 2 11 13 3" xfId="20145"/>
    <cellStyle name="Heading 3 2 11 13 4" xfId="20146"/>
    <cellStyle name="Heading 3 2 11 13 5" xfId="20147"/>
    <cellStyle name="Heading 3 2 11 13 6" xfId="20148"/>
    <cellStyle name="Heading 3 2 11 14" xfId="20149"/>
    <cellStyle name="Heading 3 2 11 14 2" xfId="20150"/>
    <cellStyle name="Heading 3 2 11 14 2 2" xfId="20151"/>
    <cellStyle name="Heading 3 2 11 14 2 3" xfId="20152"/>
    <cellStyle name="Heading 3 2 11 14 2 4" xfId="20153"/>
    <cellStyle name="Heading 3 2 11 14 2 5" xfId="20154"/>
    <cellStyle name="Heading 3 2 11 14 3" xfId="20155"/>
    <cellStyle name="Heading 3 2 11 14 4" xfId="20156"/>
    <cellStyle name="Heading 3 2 11 14 5" xfId="20157"/>
    <cellStyle name="Heading 3 2 11 14 6" xfId="20158"/>
    <cellStyle name="Heading 3 2 11 15" xfId="20159"/>
    <cellStyle name="Heading 3 2 11 15 2" xfId="20160"/>
    <cellStyle name="Heading 3 2 11 15 2 2" xfId="20161"/>
    <cellStyle name="Heading 3 2 11 15 2 3" xfId="20162"/>
    <cellStyle name="Heading 3 2 11 15 2 4" xfId="20163"/>
    <cellStyle name="Heading 3 2 11 15 2 5" xfId="20164"/>
    <cellStyle name="Heading 3 2 11 15 3" xfId="20165"/>
    <cellStyle name="Heading 3 2 11 15 4" xfId="20166"/>
    <cellStyle name="Heading 3 2 11 15 5" xfId="20167"/>
    <cellStyle name="Heading 3 2 11 15 6" xfId="20168"/>
    <cellStyle name="Heading 3 2 11 16" xfId="20169"/>
    <cellStyle name="Heading 3 2 11 16 2" xfId="20170"/>
    <cellStyle name="Heading 3 2 11 16 2 2" xfId="20171"/>
    <cellStyle name="Heading 3 2 11 16 2 3" xfId="20172"/>
    <cellStyle name="Heading 3 2 11 16 2 4" xfId="20173"/>
    <cellStyle name="Heading 3 2 11 16 2 5" xfId="20174"/>
    <cellStyle name="Heading 3 2 11 16 3" xfId="20175"/>
    <cellStyle name="Heading 3 2 11 16 4" xfId="20176"/>
    <cellStyle name="Heading 3 2 11 16 5" xfId="20177"/>
    <cellStyle name="Heading 3 2 11 16 6" xfId="20178"/>
    <cellStyle name="Heading 3 2 11 17" xfId="20179"/>
    <cellStyle name="Heading 3 2 11 17 2" xfId="20180"/>
    <cellStyle name="Heading 3 2 11 17 2 2" xfId="20181"/>
    <cellStyle name="Heading 3 2 11 17 2 3" xfId="20182"/>
    <cellStyle name="Heading 3 2 11 17 2 4" xfId="20183"/>
    <cellStyle name="Heading 3 2 11 17 2 5" xfId="20184"/>
    <cellStyle name="Heading 3 2 11 17 3" xfId="20185"/>
    <cellStyle name="Heading 3 2 11 17 4" xfId="20186"/>
    <cellStyle name="Heading 3 2 11 17 5" xfId="20187"/>
    <cellStyle name="Heading 3 2 11 17 6" xfId="20188"/>
    <cellStyle name="Heading 3 2 11 18" xfId="20189"/>
    <cellStyle name="Heading 3 2 11 18 2" xfId="20190"/>
    <cellStyle name="Heading 3 2 11 18 3" xfId="20191"/>
    <cellStyle name="Heading 3 2 11 18 4" xfId="20192"/>
    <cellStyle name="Heading 3 2 11 18 5" xfId="20193"/>
    <cellStyle name="Heading 3 2 11 19" xfId="20194"/>
    <cellStyle name="Heading 3 2 11 2" xfId="20195"/>
    <cellStyle name="Heading 3 2 11 2 10" xfId="20196"/>
    <cellStyle name="Heading 3 2 11 2 10 2" xfId="20197"/>
    <cellStyle name="Heading 3 2 11 2 10 2 2" xfId="20198"/>
    <cellStyle name="Heading 3 2 11 2 10 2 3" xfId="20199"/>
    <cellStyle name="Heading 3 2 11 2 10 2 4" xfId="20200"/>
    <cellStyle name="Heading 3 2 11 2 10 2 5" xfId="20201"/>
    <cellStyle name="Heading 3 2 11 2 10 3" xfId="20202"/>
    <cellStyle name="Heading 3 2 11 2 10 4" xfId="20203"/>
    <cellStyle name="Heading 3 2 11 2 10 5" xfId="20204"/>
    <cellStyle name="Heading 3 2 11 2 10 6" xfId="20205"/>
    <cellStyle name="Heading 3 2 11 2 11" xfId="20206"/>
    <cellStyle name="Heading 3 2 11 2 11 2" xfId="20207"/>
    <cellStyle name="Heading 3 2 11 2 11 2 2" xfId="20208"/>
    <cellStyle name="Heading 3 2 11 2 11 2 3" xfId="20209"/>
    <cellStyle name="Heading 3 2 11 2 11 2 4" xfId="20210"/>
    <cellStyle name="Heading 3 2 11 2 11 2 5" xfId="20211"/>
    <cellStyle name="Heading 3 2 11 2 11 3" xfId="20212"/>
    <cellStyle name="Heading 3 2 11 2 11 4" xfId="20213"/>
    <cellStyle name="Heading 3 2 11 2 11 5" xfId="20214"/>
    <cellStyle name="Heading 3 2 11 2 11 6" xfId="20215"/>
    <cellStyle name="Heading 3 2 11 2 12" xfId="20216"/>
    <cellStyle name="Heading 3 2 11 2 12 2" xfId="20217"/>
    <cellStyle name="Heading 3 2 11 2 12 2 2" xfId="20218"/>
    <cellStyle name="Heading 3 2 11 2 12 2 3" xfId="20219"/>
    <cellStyle name="Heading 3 2 11 2 12 2 4" xfId="20220"/>
    <cellStyle name="Heading 3 2 11 2 12 2 5" xfId="20221"/>
    <cellStyle name="Heading 3 2 11 2 12 3" xfId="20222"/>
    <cellStyle name="Heading 3 2 11 2 12 4" xfId="20223"/>
    <cellStyle name="Heading 3 2 11 2 12 5" xfId="20224"/>
    <cellStyle name="Heading 3 2 11 2 12 6" xfId="20225"/>
    <cellStyle name="Heading 3 2 11 2 13" xfId="20226"/>
    <cellStyle name="Heading 3 2 11 2 13 2" xfId="20227"/>
    <cellStyle name="Heading 3 2 11 2 13 2 2" xfId="20228"/>
    <cellStyle name="Heading 3 2 11 2 13 2 3" xfId="20229"/>
    <cellStyle name="Heading 3 2 11 2 13 2 4" xfId="20230"/>
    <cellStyle name="Heading 3 2 11 2 13 2 5" xfId="20231"/>
    <cellStyle name="Heading 3 2 11 2 13 3" xfId="20232"/>
    <cellStyle name="Heading 3 2 11 2 13 4" xfId="20233"/>
    <cellStyle name="Heading 3 2 11 2 13 5" xfId="20234"/>
    <cellStyle name="Heading 3 2 11 2 13 6" xfId="20235"/>
    <cellStyle name="Heading 3 2 11 2 14" xfId="20236"/>
    <cellStyle name="Heading 3 2 11 2 14 2" xfId="20237"/>
    <cellStyle name="Heading 3 2 11 2 14 2 2" xfId="20238"/>
    <cellStyle name="Heading 3 2 11 2 14 2 3" xfId="20239"/>
    <cellStyle name="Heading 3 2 11 2 14 2 4" xfId="20240"/>
    <cellStyle name="Heading 3 2 11 2 14 2 5" xfId="20241"/>
    <cellStyle name="Heading 3 2 11 2 14 3" xfId="20242"/>
    <cellStyle name="Heading 3 2 11 2 14 4" xfId="20243"/>
    <cellStyle name="Heading 3 2 11 2 14 5" xfId="20244"/>
    <cellStyle name="Heading 3 2 11 2 14 6" xfId="20245"/>
    <cellStyle name="Heading 3 2 11 2 15" xfId="20246"/>
    <cellStyle name="Heading 3 2 11 2 15 2" xfId="20247"/>
    <cellStyle name="Heading 3 2 11 2 15 3" xfId="20248"/>
    <cellStyle name="Heading 3 2 11 2 15 4" xfId="20249"/>
    <cellStyle name="Heading 3 2 11 2 15 5" xfId="20250"/>
    <cellStyle name="Heading 3 2 11 2 16" xfId="20251"/>
    <cellStyle name="Heading 3 2 11 2 17" xfId="20252"/>
    <cellStyle name="Heading 3 2 11 2 18" xfId="20253"/>
    <cellStyle name="Heading 3 2 11 2 19" xfId="20254"/>
    <cellStyle name="Heading 3 2 11 2 2" xfId="20255"/>
    <cellStyle name="Heading 3 2 11 2 2 2" xfId="20256"/>
    <cellStyle name="Heading 3 2 11 2 2 2 2" xfId="20257"/>
    <cellStyle name="Heading 3 2 11 2 2 2 3" xfId="20258"/>
    <cellStyle name="Heading 3 2 11 2 2 2 4" xfId="20259"/>
    <cellStyle name="Heading 3 2 11 2 2 2 5" xfId="20260"/>
    <cellStyle name="Heading 3 2 11 2 2 3" xfId="20261"/>
    <cellStyle name="Heading 3 2 11 2 2 4" xfId="20262"/>
    <cellStyle name="Heading 3 2 11 2 2 5" xfId="20263"/>
    <cellStyle name="Heading 3 2 11 2 2 6" xfId="20264"/>
    <cellStyle name="Heading 3 2 11 2 3" xfId="20265"/>
    <cellStyle name="Heading 3 2 11 2 3 2" xfId="20266"/>
    <cellStyle name="Heading 3 2 11 2 3 2 2" xfId="20267"/>
    <cellStyle name="Heading 3 2 11 2 3 2 3" xfId="20268"/>
    <cellStyle name="Heading 3 2 11 2 3 2 4" xfId="20269"/>
    <cellStyle name="Heading 3 2 11 2 3 2 5" xfId="20270"/>
    <cellStyle name="Heading 3 2 11 2 3 3" xfId="20271"/>
    <cellStyle name="Heading 3 2 11 2 3 4" xfId="20272"/>
    <cellStyle name="Heading 3 2 11 2 3 5" xfId="20273"/>
    <cellStyle name="Heading 3 2 11 2 3 6" xfId="20274"/>
    <cellStyle name="Heading 3 2 11 2 4" xfId="20275"/>
    <cellStyle name="Heading 3 2 11 2 4 2" xfId="20276"/>
    <cellStyle name="Heading 3 2 11 2 4 2 2" xfId="20277"/>
    <cellStyle name="Heading 3 2 11 2 4 2 3" xfId="20278"/>
    <cellStyle name="Heading 3 2 11 2 4 2 4" xfId="20279"/>
    <cellStyle name="Heading 3 2 11 2 4 2 5" xfId="20280"/>
    <cellStyle name="Heading 3 2 11 2 4 3" xfId="20281"/>
    <cellStyle name="Heading 3 2 11 2 4 4" xfId="20282"/>
    <cellStyle name="Heading 3 2 11 2 4 5" xfId="20283"/>
    <cellStyle name="Heading 3 2 11 2 4 6" xfId="20284"/>
    <cellStyle name="Heading 3 2 11 2 5" xfId="20285"/>
    <cellStyle name="Heading 3 2 11 2 5 2" xfId="20286"/>
    <cellStyle name="Heading 3 2 11 2 5 2 2" xfId="20287"/>
    <cellStyle name="Heading 3 2 11 2 5 2 3" xfId="20288"/>
    <cellStyle name="Heading 3 2 11 2 5 2 4" xfId="20289"/>
    <cellStyle name="Heading 3 2 11 2 5 2 5" xfId="20290"/>
    <cellStyle name="Heading 3 2 11 2 5 3" xfId="20291"/>
    <cellStyle name="Heading 3 2 11 2 5 4" xfId="20292"/>
    <cellStyle name="Heading 3 2 11 2 5 5" xfId="20293"/>
    <cellStyle name="Heading 3 2 11 2 5 6" xfId="20294"/>
    <cellStyle name="Heading 3 2 11 2 6" xfId="20295"/>
    <cellStyle name="Heading 3 2 11 2 6 2" xfId="20296"/>
    <cellStyle name="Heading 3 2 11 2 6 2 2" xfId="20297"/>
    <cellStyle name="Heading 3 2 11 2 6 2 3" xfId="20298"/>
    <cellStyle name="Heading 3 2 11 2 6 2 4" xfId="20299"/>
    <cellStyle name="Heading 3 2 11 2 6 2 5" xfId="20300"/>
    <cellStyle name="Heading 3 2 11 2 6 3" xfId="20301"/>
    <cellStyle name="Heading 3 2 11 2 6 4" xfId="20302"/>
    <cellStyle name="Heading 3 2 11 2 6 5" xfId="20303"/>
    <cellStyle name="Heading 3 2 11 2 6 6" xfId="20304"/>
    <cellStyle name="Heading 3 2 11 2 7" xfId="20305"/>
    <cellStyle name="Heading 3 2 11 2 7 2" xfId="20306"/>
    <cellStyle name="Heading 3 2 11 2 7 2 2" xfId="20307"/>
    <cellStyle name="Heading 3 2 11 2 7 2 3" xfId="20308"/>
    <cellStyle name="Heading 3 2 11 2 7 2 4" xfId="20309"/>
    <cellStyle name="Heading 3 2 11 2 7 2 5" xfId="20310"/>
    <cellStyle name="Heading 3 2 11 2 7 3" xfId="20311"/>
    <cellStyle name="Heading 3 2 11 2 7 4" xfId="20312"/>
    <cellStyle name="Heading 3 2 11 2 7 5" xfId="20313"/>
    <cellStyle name="Heading 3 2 11 2 7 6" xfId="20314"/>
    <cellStyle name="Heading 3 2 11 2 8" xfId="20315"/>
    <cellStyle name="Heading 3 2 11 2 8 2" xfId="20316"/>
    <cellStyle name="Heading 3 2 11 2 8 2 2" xfId="20317"/>
    <cellStyle name="Heading 3 2 11 2 8 2 3" xfId="20318"/>
    <cellStyle name="Heading 3 2 11 2 8 2 4" xfId="20319"/>
    <cellStyle name="Heading 3 2 11 2 8 2 5" xfId="20320"/>
    <cellStyle name="Heading 3 2 11 2 8 3" xfId="20321"/>
    <cellStyle name="Heading 3 2 11 2 8 4" xfId="20322"/>
    <cellStyle name="Heading 3 2 11 2 8 5" xfId="20323"/>
    <cellStyle name="Heading 3 2 11 2 8 6" xfId="20324"/>
    <cellStyle name="Heading 3 2 11 2 9" xfId="20325"/>
    <cellStyle name="Heading 3 2 11 2 9 2" xfId="20326"/>
    <cellStyle name="Heading 3 2 11 2 9 2 2" xfId="20327"/>
    <cellStyle name="Heading 3 2 11 2 9 2 3" xfId="20328"/>
    <cellStyle name="Heading 3 2 11 2 9 2 4" xfId="20329"/>
    <cellStyle name="Heading 3 2 11 2 9 2 5" xfId="20330"/>
    <cellStyle name="Heading 3 2 11 2 9 3" xfId="20331"/>
    <cellStyle name="Heading 3 2 11 2 9 4" xfId="20332"/>
    <cellStyle name="Heading 3 2 11 2 9 5" xfId="20333"/>
    <cellStyle name="Heading 3 2 11 2 9 6" xfId="20334"/>
    <cellStyle name="Heading 3 2 11 20" xfId="20335"/>
    <cellStyle name="Heading 3 2 11 21" xfId="20336"/>
    <cellStyle name="Heading 3 2 11 22" xfId="20337"/>
    <cellStyle name="Heading 3 2 11 3" xfId="20338"/>
    <cellStyle name="Heading 3 2 11 3 2" xfId="20339"/>
    <cellStyle name="Heading 3 2 11 3 2 2" xfId="20340"/>
    <cellStyle name="Heading 3 2 11 3 2 3" xfId="20341"/>
    <cellStyle name="Heading 3 2 11 3 2 4" xfId="20342"/>
    <cellStyle name="Heading 3 2 11 3 2 5" xfId="20343"/>
    <cellStyle name="Heading 3 2 11 3 3" xfId="20344"/>
    <cellStyle name="Heading 3 2 11 3 4" xfId="20345"/>
    <cellStyle name="Heading 3 2 11 3 5" xfId="20346"/>
    <cellStyle name="Heading 3 2 11 3 6" xfId="20347"/>
    <cellStyle name="Heading 3 2 11 4" xfId="20348"/>
    <cellStyle name="Heading 3 2 11 4 2" xfId="20349"/>
    <cellStyle name="Heading 3 2 11 4 2 2" xfId="20350"/>
    <cellStyle name="Heading 3 2 11 4 2 3" xfId="20351"/>
    <cellStyle name="Heading 3 2 11 4 2 4" xfId="20352"/>
    <cellStyle name="Heading 3 2 11 4 2 5" xfId="20353"/>
    <cellStyle name="Heading 3 2 11 4 3" xfId="20354"/>
    <cellStyle name="Heading 3 2 11 4 4" xfId="20355"/>
    <cellStyle name="Heading 3 2 11 4 5" xfId="20356"/>
    <cellStyle name="Heading 3 2 11 4 6" xfId="20357"/>
    <cellStyle name="Heading 3 2 11 5" xfId="20358"/>
    <cellStyle name="Heading 3 2 11 5 2" xfId="20359"/>
    <cellStyle name="Heading 3 2 11 5 2 2" xfId="20360"/>
    <cellStyle name="Heading 3 2 11 5 2 3" xfId="20361"/>
    <cellStyle name="Heading 3 2 11 5 2 4" xfId="20362"/>
    <cellStyle name="Heading 3 2 11 5 2 5" xfId="20363"/>
    <cellStyle name="Heading 3 2 11 5 3" xfId="20364"/>
    <cellStyle name="Heading 3 2 11 5 4" xfId="20365"/>
    <cellStyle name="Heading 3 2 11 5 5" xfId="20366"/>
    <cellStyle name="Heading 3 2 11 5 6" xfId="20367"/>
    <cellStyle name="Heading 3 2 11 6" xfId="20368"/>
    <cellStyle name="Heading 3 2 11 6 2" xfId="20369"/>
    <cellStyle name="Heading 3 2 11 6 2 2" xfId="20370"/>
    <cellStyle name="Heading 3 2 11 6 2 3" xfId="20371"/>
    <cellStyle name="Heading 3 2 11 6 2 4" xfId="20372"/>
    <cellStyle name="Heading 3 2 11 6 2 5" xfId="20373"/>
    <cellStyle name="Heading 3 2 11 6 3" xfId="20374"/>
    <cellStyle name="Heading 3 2 11 6 4" xfId="20375"/>
    <cellStyle name="Heading 3 2 11 6 5" xfId="20376"/>
    <cellStyle name="Heading 3 2 11 6 6" xfId="20377"/>
    <cellStyle name="Heading 3 2 11 7" xfId="20378"/>
    <cellStyle name="Heading 3 2 11 7 2" xfId="20379"/>
    <cellStyle name="Heading 3 2 11 7 2 2" xfId="20380"/>
    <cellStyle name="Heading 3 2 11 7 2 3" xfId="20381"/>
    <cellStyle name="Heading 3 2 11 7 2 4" xfId="20382"/>
    <cellStyle name="Heading 3 2 11 7 2 5" xfId="20383"/>
    <cellStyle name="Heading 3 2 11 7 3" xfId="20384"/>
    <cellStyle name="Heading 3 2 11 7 4" xfId="20385"/>
    <cellStyle name="Heading 3 2 11 7 5" xfId="20386"/>
    <cellStyle name="Heading 3 2 11 7 6" xfId="20387"/>
    <cellStyle name="Heading 3 2 11 8" xfId="20388"/>
    <cellStyle name="Heading 3 2 11 8 2" xfId="20389"/>
    <cellStyle name="Heading 3 2 11 8 2 2" xfId="20390"/>
    <cellStyle name="Heading 3 2 11 8 2 3" xfId="20391"/>
    <cellStyle name="Heading 3 2 11 8 2 4" xfId="20392"/>
    <cellStyle name="Heading 3 2 11 8 2 5" xfId="20393"/>
    <cellStyle name="Heading 3 2 11 8 3" xfId="20394"/>
    <cellStyle name="Heading 3 2 11 8 4" xfId="20395"/>
    <cellStyle name="Heading 3 2 11 8 5" xfId="20396"/>
    <cellStyle name="Heading 3 2 11 8 6" xfId="20397"/>
    <cellStyle name="Heading 3 2 11 9" xfId="20398"/>
    <cellStyle name="Heading 3 2 11 9 2" xfId="20399"/>
    <cellStyle name="Heading 3 2 11 9 2 2" xfId="20400"/>
    <cellStyle name="Heading 3 2 11 9 2 3" xfId="20401"/>
    <cellStyle name="Heading 3 2 11 9 2 4" xfId="20402"/>
    <cellStyle name="Heading 3 2 11 9 2 5" xfId="20403"/>
    <cellStyle name="Heading 3 2 11 9 3" xfId="20404"/>
    <cellStyle name="Heading 3 2 11 9 4" xfId="20405"/>
    <cellStyle name="Heading 3 2 11 9 5" xfId="20406"/>
    <cellStyle name="Heading 3 2 11 9 6" xfId="20407"/>
    <cellStyle name="Heading 3 2 12" xfId="20408"/>
    <cellStyle name="Heading 3 2 12 10" xfId="20409"/>
    <cellStyle name="Heading 3 2 12 10 2" xfId="20410"/>
    <cellStyle name="Heading 3 2 12 10 2 2" xfId="20411"/>
    <cellStyle name="Heading 3 2 12 10 2 3" xfId="20412"/>
    <cellStyle name="Heading 3 2 12 10 2 4" xfId="20413"/>
    <cellStyle name="Heading 3 2 12 10 2 5" xfId="20414"/>
    <cellStyle name="Heading 3 2 12 10 3" xfId="20415"/>
    <cellStyle name="Heading 3 2 12 10 4" xfId="20416"/>
    <cellStyle name="Heading 3 2 12 10 5" xfId="20417"/>
    <cellStyle name="Heading 3 2 12 10 6" xfId="20418"/>
    <cellStyle name="Heading 3 2 12 11" xfId="20419"/>
    <cellStyle name="Heading 3 2 12 11 2" xfId="20420"/>
    <cellStyle name="Heading 3 2 12 11 2 2" xfId="20421"/>
    <cellStyle name="Heading 3 2 12 11 2 3" xfId="20422"/>
    <cellStyle name="Heading 3 2 12 11 2 4" xfId="20423"/>
    <cellStyle name="Heading 3 2 12 11 2 5" xfId="20424"/>
    <cellStyle name="Heading 3 2 12 11 3" xfId="20425"/>
    <cellStyle name="Heading 3 2 12 11 4" xfId="20426"/>
    <cellStyle name="Heading 3 2 12 11 5" xfId="20427"/>
    <cellStyle name="Heading 3 2 12 11 6" xfId="20428"/>
    <cellStyle name="Heading 3 2 12 12" xfId="20429"/>
    <cellStyle name="Heading 3 2 12 12 2" xfId="20430"/>
    <cellStyle name="Heading 3 2 12 12 2 2" xfId="20431"/>
    <cellStyle name="Heading 3 2 12 12 2 3" xfId="20432"/>
    <cellStyle name="Heading 3 2 12 12 2 4" xfId="20433"/>
    <cellStyle name="Heading 3 2 12 12 2 5" xfId="20434"/>
    <cellStyle name="Heading 3 2 12 12 3" xfId="20435"/>
    <cellStyle name="Heading 3 2 12 12 4" xfId="20436"/>
    <cellStyle name="Heading 3 2 12 12 5" xfId="20437"/>
    <cellStyle name="Heading 3 2 12 12 6" xfId="20438"/>
    <cellStyle name="Heading 3 2 12 13" xfId="20439"/>
    <cellStyle name="Heading 3 2 12 13 2" xfId="20440"/>
    <cellStyle name="Heading 3 2 12 13 2 2" xfId="20441"/>
    <cellStyle name="Heading 3 2 12 13 2 3" xfId="20442"/>
    <cellStyle name="Heading 3 2 12 13 2 4" xfId="20443"/>
    <cellStyle name="Heading 3 2 12 13 2 5" xfId="20444"/>
    <cellStyle name="Heading 3 2 12 13 3" xfId="20445"/>
    <cellStyle name="Heading 3 2 12 13 4" xfId="20446"/>
    <cellStyle name="Heading 3 2 12 13 5" xfId="20447"/>
    <cellStyle name="Heading 3 2 12 13 6" xfId="20448"/>
    <cellStyle name="Heading 3 2 12 14" xfId="20449"/>
    <cellStyle name="Heading 3 2 12 14 2" xfId="20450"/>
    <cellStyle name="Heading 3 2 12 14 2 2" xfId="20451"/>
    <cellStyle name="Heading 3 2 12 14 2 3" xfId="20452"/>
    <cellStyle name="Heading 3 2 12 14 2 4" xfId="20453"/>
    <cellStyle name="Heading 3 2 12 14 2 5" xfId="20454"/>
    <cellStyle name="Heading 3 2 12 14 3" xfId="20455"/>
    <cellStyle name="Heading 3 2 12 14 4" xfId="20456"/>
    <cellStyle name="Heading 3 2 12 14 5" xfId="20457"/>
    <cellStyle name="Heading 3 2 12 14 6" xfId="20458"/>
    <cellStyle name="Heading 3 2 12 15" xfId="20459"/>
    <cellStyle name="Heading 3 2 12 15 2" xfId="20460"/>
    <cellStyle name="Heading 3 2 12 15 2 2" xfId="20461"/>
    <cellStyle name="Heading 3 2 12 15 2 3" xfId="20462"/>
    <cellStyle name="Heading 3 2 12 15 2 4" xfId="20463"/>
    <cellStyle name="Heading 3 2 12 15 2 5" xfId="20464"/>
    <cellStyle name="Heading 3 2 12 15 3" xfId="20465"/>
    <cellStyle name="Heading 3 2 12 15 4" xfId="20466"/>
    <cellStyle name="Heading 3 2 12 15 5" xfId="20467"/>
    <cellStyle name="Heading 3 2 12 15 6" xfId="20468"/>
    <cellStyle name="Heading 3 2 12 16" xfId="20469"/>
    <cellStyle name="Heading 3 2 12 16 2" xfId="20470"/>
    <cellStyle name="Heading 3 2 12 16 2 2" xfId="20471"/>
    <cellStyle name="Heading 3 2 12 16 2 3" xfId="20472"/>
    <cellStyle name="Heading 3 2 12 16 2 4" xfId="20473"/>
    <cellStyle name="Heading 3 2 12 16 2 5" xfId="20474"/>
    <cellStyle name="Heading 3 2 12 16 3" xfId="20475"/>
    <cellStyle name="Heading 3 2 12 16 4" xfId="20476"/>
    <cellStyle name="Heading 3 2 12 16 5" xfId="20477"/>
    <cellStyle name="Heading 3 2 12 16 6" xfId="20478"/>
    <cellStyle name="Heading 3 2 12 17" xfId="20479"/>
    <cellStyle name="Heading 3 2 12 17 2" xfId="20480"/>
    <cellStyle name="Heading 3 2 12 17 2 2" xfId="20481"/>
    <cellStyle name="Heading 3 2 12 17 2 3" xfId="20482"/>
    <cellStyle name="Heading 3 2 12 17 2 4" xfId="20483"/>
    <cellStyle name="Heading 3 2 12 17 2 5" xfId="20484"/>
    <cellStyle name="Heading 3 2 12 17 3" xfId="20485"/>
    <cellStyle name="Heading 3 2 12 17 4" xfId="20486"/>
    <cellStyle name="Heading 3 2 12 17 5" xfId="20487"/>
    <cellStyle name="Heading 3 2 12 17 6" xfId="20488"/>
    <cellStyle name="Heading 3 2 12 18" xfId="20489"/>
    <cellStyle name="Heading 3 2 12 18 2" xfId="20490"/>
    <cellStyle name="Heading 3 2 12 18 3" xfId="20491"/>
    <cellStyle name="Heading 3 2 12 18 4" xfId="20492"/>
    <cellStyle name="Heading 3 2 12 18 5" xfId="20493"/>
    <cellStyle name="Heading 3 2 12 19" xfId="20494"/>
    <cellStyle name="Heading 3 2 12 2" xfId="20495"/>
    <cellStyle name="Heading 3 2 12 2 10" xfId="20496"/>
    <cellStyle name="Heading 3 2 12 2 10 2" xfId="20497"/>
    <cellStyle name="Heading 3 2 12 2 10 2 2" xfId="20498"/>
    <cellStyle name="Heading 3 2 12 2 10 2 3" xfId="20499"/>
    <cellStyle name="Heading 3 2 12 2 10 2 4" xfId="20500"/>
    <cellStyle name="Heading 3 2 12 2 10 2 5" xfId="20501"/>
    <cellStyle name="Heading 3 2 12 2 10 3" xfId="20502"/>
    <cellStyle name="Heading 3 2 12 2 10 4" xfId="20503"/>
    <cellStyle name="Heading 3 2 12 2 10 5" xfId="20504"/>
    <cellStyle name="Heading 3 2 12 2 10 6" xfId="20505"/>
    <cellStyle name="Heading 3 2 12 2 11" xfId="20506"/>
    <cellStyle name="Heading 3 2 12 2 11 2" xfId="20507"/>
    <cellStyle name="Heading 3 2 12 2 11 2 2" xfId="20508"/>
    <cellStyle name="Heading 3 2 12 2 11 2 3" xfId="20509"/>
    <cellStyle name="Heading 3 2 12 2 11 2 4" xfId="20510"/>
    <cellStyle name="Heading 3 2 12 2 11 2 5" xfId="20511"/>
    <cellStyle name="Heading 3 2 12 2 11 3" xfId="20512"/>
    <cellStyle name="Heading 3 2 12 2 11 4" xfId="20513"/>
    <cellStyle name="Heading 3 2 12 2 11 5" xfId="20514"/>
    <cellStyle name="Heading 3 2 12 2 11 6" xfId="20515"/>
    <cellStyle name="Heading 3 2 12 2 12" xfId="20516"/>
    <cellStyle name="Heading 3 2 12 2 12 2" xfId="20517"/>
    <cellStyle name="Heading 3 2 12 2 12 2 2" xfId="20518"/>
    <cellStyle name="Heading 3 2 12 2 12 2 3" xfId="20519"/>
    <cellStyle name="Heading 3 2 12 2 12 2 4" xfId="20520"/>
    <cellStyle name="Heading 3 2 12 2 12 2 5" xfId="20521"/>
    <cellStyle name="Heading 3 2 12 2 12 3" xfId="20522"/>
    <cellStyle name="Heading 3 2 12 2 12 4" xfId="20523"/>
    <cellStyle name="Heading 3 2 12 2 12 5" xfId="20524"/>
    <cellStyle name="Heading 3 2 12 2 12 6" xfId="20525"/>
    <cellStyle name="Heading 3 2 12 2 13" xfId="20526"/>
    <cellStyle name="Heading 3 2 12 2 13 2" xfId="20527"/>
    <cellStyle name="Heading 3 2 12 2 13 2 2" xfId="20528"/>
    <cellStyle name="Heading 3 2 12 2 13 2 3" xfId="20529"/>
    <cellStyle name="Heading 3 2 12 2 13 2 4" xfId="20530"/>
    <cellStyle name="Heading 3 2 12 2 13 2 5" xfId="20531"/>
    <cellStyle name="Heading 3 2 12 2 13 3" xfId="20532"/>
    <cellStyle name="Heading 3 2 12 2 13 4" xfId="20533"/>
    <cellStyle name="Heading 3 2 12 2 13 5" xfId="20534"/>
    <cellStyle name="Heading 3 2 12 2 13 6" xfId="20535"/>
    <cellStyle name="Heading 3 2 12 2 14" xfId="20536"/>
    <cellStyle name="Heading 3 2 12 2 14 2" xfId="20537"/>
    <cellStyle name="Heading 3 2 12 2 14 2 2" xfId="20538"/>
    <cellStyle name="Heading 3 2 12 2 14 2 3" xfId="20539"/>
    <cellStyle name="Heading 3 2 12 2 14 2 4" xfId="20540"/>
    <cellStyle name="Heading 3 2 12 2 14 2 5" xfId="20541"/>
    <cellStyle name="Heading 3 2 12 2 14 3" xfId="20542"/>
    <cellStyle name="Heading 3 2 12 2 14 4" xfId="20543"/>
    <cellStyle name="Heading 3 2 12 2 14 5" xfId="20544"/>
    <cellStyle name="Heading 3 2 12 2 14 6" xfId="20545"/>
    <cellStyle name="Heading 3 2 12 2 15" xfId="20546"/>
    <cellStyle name="Heading 3 2 12 2 15 2" xfId="20547"/>
    <cellStyle name="Heading 3 2 12 2 15 3" xfId="20548"/>
    <cellStyle name="Heading 3 2 12 2 15 4" xfId="20549"/>
    <cellStyle name="Heading 3 2 12 2 15 5" xfId="20550"/>
    <cellStyle name="Heading 3 2 12 2 16" xfId="20551"/>
    <cellStyle name="Heading 3 2 12 2 17" xfId="20552"/>
    <cellStyle name="Heading 3 2 12 2 18" xfId="20553"/>
    <cellStyle name="Heading 3 2 12 2 19" xfId="20554"/>
    <cellStyle name="Heading 3 2 12 2 2" xfId="20555"/>
    <cellStyle name="Heading 3 2 12 2 2 2" xfId="20556"/>
    <cellStyle name="Heading 3 2 12 2 2 2 2" xfId="20557"/>
    <cellStyle name="Heading 3 2 12 2 2 2 3" xfId="20558"/>
    <cellStyle name="Heading 3 2 12 2 2 2 4" xfId="20559"/>
    <cellStyle name="Heading 3 2 12 2 2 2 5" xfId="20560"/>
    <cellStyle name="Heading 3 2 12 2 2 3" xfId="20561"/>
    <cellStyle name="Heading 3 2 12 2 2 4" xfId="20562"/>
    <cellStyle name="Heading 3 2 12 2 2 5" xfId="20563"/>
    <cellStyle name="Heading 3 2 12 2 2 6" xfId="20564"/>
    <cellStyle name="Heading 3 2 12 2 3" xfId="20565"/>
    <cellStyle name="Heading 3 2 12 2 3 2" xfId="20566"/>
    <cellStyle name="Heading 3 2 12 2 3 2 2" xfId="20567"/>
    <cellStyle name="Heading 3 2 12 2 3 2 3" xfId="20568"/>
    <cellStyle name="Heading 3 2 12 2 3 2 4" xfId="20569"/>
    <cellStyle name="Heading 3 2 12 2 3 2 5" xfId="20570"/>
    <cellStyle name="Heading 3 2 12 2 3 3" xfId="20571"/>
    <cellStyle name="Heading 3 2 12 2 3 4" xfId="20572"/>
    <cellStyle name="Heading 3 2 12 2 3 5" xfId="20573"/>
    <cellStyle name="Heading 3 2 12 2 3 6" xfId="20574"/>
    <cellStyle name="Heading 3 2 12 2 4" xfId="20575"/>
    <cellStyle name="Heading 3 2 12 2 4 2" xfId="20576"/>
    <cellStyle name="Heading 3 2 12 2 4 2 2" xfId="20577"/>
    <cellStyle name="Heading 3 2 12 2 4 2 3" xfId="20578"/>
    <cellStyle name="Heading 3 2 12 2 4 2 4" xfId="20579"/>
    <cellStyle name="Heading 3 2 12 2 4 2 5" xfId="20580"/>
    <cellStyle name="Heading 3 2 12 2 4 3" xfId="20581"/>
    <cellStyle name="Heading 3 2 12 2 4 4" xfId="20582"/>
    <cellStyle name="Heading 3 2 12 2 4 5" xfId="20583"/>
    <cellStyle name="Heading 3 2 12 2 4 6" xfId="20584"/>
    <cellStyle name="Heading 3 2 12 2 5" xfId="20585"/>
    <cellStyle name="Heading 3 2 12 2 5 2" xfId="20586"/>
    <cellStyle name="Heading 3 2 12 2 5 2 2" xfId="20587"/>
    <cellStyle name="Heading 3 2 12 2 5 2 3" xfId="20588"/>
    <cellStyle name="Heading 3 2 12 2 5 2 4" xfId="20589"/>
    <cellStyle name="Heading 3 2 12 2 5 2 5" xfId="20590"/>
    <cellStyle name="Heading 3 2 12 2 5 3" xfId="20591"/>
    <cellStyle name="Heading 3 2 12 2 5 4" xfId="20592"/>
    <cellStyle name="Heading 3 2 12 2 5 5" xfId="20593"/>
    <cellStyle name="Heading 3 2 12 2 5 6" xfId="20594"/>
    <cellStyle name="Heading 3 2 12 2 6" xfId="20595"/>
    <cellStyle name="Heading 3 2 12 2 6 2" xfId="20596"/>
    <cellStyle name="Heading 3 2 12 2 6 2 2" xfId="20597"/>
    <cellStyle name="Heading 3 2 12 2 6 2 3" xfId="20598"/>
    <cellStyle name="Heading 3 2 12 2 6 2 4" xfId="20599"/>
    <cellStyle name="Heading 3 2 12 2 6 2 5" xfId="20600"/>
    <cellStyle name="Heading 3 2 12 2 6 3" xfId="20601"/>
    <cellStyle name="Heading 3 2 12 2 6 4" xfId="20602"/>
    <cellStyle name="Heading 3 2 12 2 6 5" xfId="20603"/>
    <cellStyle name="Heading 3 2 12 2 6 6" xfId="20604"/>
    <cellStyle name="Heading 3 2 12 2 7" xfId="20605"/>
    <cellStyle name="Heading 3 2 12 2 7 2" xfId="20606"/>
    <cellStyle name="Heading 3 2 12 2 7 2 2" xfId="20607"/>
    <cellStyle name="Heading 3 2 12 2 7 2 3" xfId="20608"/>
    <cellStyle name="Heading 3 2 12 2 7 2 4" xfId="20609"/>
    <cellStyle name="Heading 3 2 12 2 7 2 5" xfId="20610"/>
    <cellStyle name="Heading 3 2 12 2 7 3" xfId="20611"/>
    <cellStyle name="Heading 3 2 12 2 7 4" xfId="20612"/>
    <cellStyle name="Heading 3 2 12 2 7 5" xfId="20613"/>
    <cellStyle name="Heading 3 2 12 2 7 6" xfId="20614"/>
    <cellStyle name="Heading 3 2 12 2 8" xfId="20615"/>
    <cellStyle name="Heading 3 2 12 2 8 2" xfId="20616"/>
    <cellStyle name="Heading 3 2 12 2 8 2 2" xfId="20617"/>
    <cellStyle name="Heading 3 2 12 2 8 2 3" xfId="20618"/>
    <cellStyle name="Heading 3 2 12 2 8 2 4" xfId="20619"/>
    <cellStyle name="Heading 3 2 12 2 8 2 5" xfId="20620"/>
    <cellStyle name="Heading 3 2 12 2 8 3" xfId="20621"/>
    <cellStyle name="Heading 3 2 12 2 8 4" xfId="20622"/>
    <cellStyle name="Heading 3 2 12 2 8 5" xfId="20623"/>
    <cellStyle name="Heading 3 2 12 2 8 6" xfId="20624"/>
    <cellStyle name="Heading 3 2 12 2 9" xfId="20625"/>
    <cellStyle name="Heading 3 2 12 2 9 2" xfId="20626"/>
    <cellStyle name="Heading 3 2 12 2 9 2 2" xfId="20627"/>
    <cellStyle name="Heading 3 2 12 2 9 2 3" xfId="20628"/>
    <cellStyle name="Heading 3 2 12 2 9 2 4" xfId="20629"/>
    <cellStyle name="Heading 3 2 12 2 9 2 5" xfId="20630"/>
    <cellStyle name="Heading 3 2 12 2 9 3" xfId="20631"/>
    <cellStyle name="Heading 3 2 12 2 9 4" xfId="20632"/>
    <cellStyle name="Heading 3 2 12 2 9 5" xfId="20633"/>
    <cellStyle name="Heading 3 2 12 2 9 6" xfId="20634"/>
    <cellStyle name="Heading 3 2 12 20" xfId="20635"/>
    <cellStyle name="Heading 3 2 12 21" xfId="20636"/>
    <cellStyle name="Heading 3 2 12 22" xfId="20637"/>
    <cellStyle name="Heading 3 2 12 3" xfId="20638"/>
    <cellStyle name="Heading 3 2 12 3 2" xfId="20639"/>
    <cellStyle name="Heading 3 2 12 3 2 2" xfId="20640"/>
    <cellStyle name="Heading 3 2 12 3 2 3" xfId="20641"/>
    <cellStyle name="Heading 3 2 12 3 2 4" xfId="20642"/>
    <cellStyle name="Heading 3 2 12 3 2 5" xfId="20643"/>
    <cellStyle name="Heading 3 2 12 3 3" xfId="20644"/>
    <cellStyle name="Heading 3 2 12 3 4" xfId="20645"/>
    <cellStyle name="Heading 3 2 12 3 5" xfId="20646"/>
    <cellStyle name="Heading 3 2 12 3 6" xfId="20647"/>
    <cellStyle name="Heading 3 2 12 4" xfId="20648"/>
    <cellStyle name="Heading 3 2 12 4 2" xfId="20649"/>
    <cellStyle name="Heading 3 2 12 4 2 2" xfId="20650"/>
    <cellStyle name="Heading 3 2 12 4 2 3" xfId="20651"/>
    <cellStyle name="Heading 3 2 12 4 2 4" xfId="20652"/>
    <cellStyle name="Heading 3 2 12 4 2 5" xfId="20653"/>
    <cellStyle name="Heading 3 2 12 4 3" xfId="20654"/>
    <cellStyle name="Heading 3 2 12 4 4" xfId="20655"/>
    <cellStyle name="Heading 3 2 12 4 5" xfId="20656"/>
    <cellStyle name="Heading 3 2 12 4 6" xfId="20657"/>
    <cellStyle name="Heading 3 2 12 5" xfId="20658"/>
    <cellStyle name="Heading 3 2 12 5 2" xfId="20659"/>
    <cellStyle name="Heading 3 2 12 5 2 2" xfId="20660"/>
    <cellStyle name="Heading 3 2 12 5 2 3" xfId="20661"/>
    <cellStyle name="Heading 3 2 12 5 2 4" xfId="20662"/>
    <cellStyle name="Heading 3 2 12 5 2 5" xfId="20663"/>
    <cellStyle name="Heading 3 2 12 5 3" xfId="20664"/>
    <cellStyle name="Heading 3 2 12 5 4" xfId="20665"/>
    <cellStyle name="Heading 3 2 12 5 5" xfId="20666"/>
    <cellStyle name="Heading 3 2 12 5 6" xfId="20667"/>
    <cellStyle name="Heading 3 2 12 6" xfId="20668"/>
    <cellStyle name="Heading 3 2 12 6 2" xfId="20669"/>
    <cellStyle name="Heading 3 2 12 6 2 2" xfId="20670"/>
    <cellStyle name="Heading 3 2 12 6 2 3" xfId="20671"/>
    <cellStyle name="Heading 3 2 12 6 2 4" xfId="20672"/>
    <cellStyle name="Heading 3 2 12 6 2 5" xfId="20673"/>
    <cellStyle name="Heading 3 2 12 6 3" xfId="20674"/>
    <cellStyle name="Heading 3 2 12 6 4" xfId="20675"/>
    <cellStyle name="Heading 3 2 12 6 5" xfId="20676"/>
    <cellStyle name="Heading 3 2 12 6 6" xfId="20677"/>
    <cellStyle name="Heading 3 2 12 7" xfId="20678"/>
    <cellStyle name="Heading 3 2 12 7 2" xfId="20679"/>
    <cellStyle name="Heading 3 2 12 7 2 2" xfId="20680"/>
    <cellStyle name="Heading 3 2 12 7 2 3" xfId="20681"/>
    <cellStyle name="Heading 3 2 12 7 2 4" xfId="20682"/>
    <cellStyle name="Heading 3 2 12 7 2 5" xfId="20683"/>
    <cellStyle name="Heading 3 2 12 7 3" xfId="20684"/>
    <cellStyle name="Heading 3 2 12 7 4" xfId="20685"/>
    <cellStyle name="Heading 3 2 12 7 5" xfId="20686"/>
    <cellStyle name="Heading 3 2 12 7 6" xfId="20687"/>
    <cellStyle name="Heading 3 2 12 8" xfId="20688"/>
    <cellStyle name="Heading 3 2 12 8 2" xfId="20689"/>
    <cellStyle name="Heading 3 2 12 8 2 2" xfId="20690"/>
    <cellStyle name="Heading 3 2 12 8 2 3" xfId="20691"/>
    <cellStyle name="Heading 3 2 12 8 2 4" xfId="20692"/>
    <cellStyle name="Heading 3 2 12 8 2 5" xfId="20693"/>
    <cellStyle name="Heading 3 2 12 8 3" xfId="20694"/>
    <cellStyle name="Heading 3 2 12 8 4" xfId="20695"/>
    <cellStyle name="Heading 3 2 12 8 5" xfId="20696"/>
    <cellStyle name="Heading 3 2 12 8 6" xfId="20697"/>
    <cellStyle name="Heading 3 2 12 9" xfId="20698"/>
    <cellStyle name="Heading 3 2 12 9 2" xfId="20699"/>
    <cellStyle name="Heading 3 2 12 9 2 2" xfId="20700"/>
    <cellStyle name="Heading 3 2 12 9 2 3" xfId="20701"/>
    <cellStyle name="Heading 3 2 12 9 2 4" xfId="20702"/>
    <cellStyle name="Heading 3 2 12 9 2 5" xfId="20703"/>
    <cellStyle name="Heading 3 2 12 9 3" xfId="20704"/>
    <cellStyle name="Heading 3 2 12 9 4" xfId="20705"/>
    <cellStyle name="Heading 3 2 12 9 5" xfId="20706"/>
    <cellStyle name="Heading 3 2 12 9 6" xfId="20707"/>
    <cellStyle name="Heading 3 2 13" xfId="20708"/>
    <cellStyle name="Heading 3 2 13 10" xfId="20709"/>
    <cellStyle name="Heading 3 2 13 10 2" xfId="20710"/>
    <cellStyle name="Heading 3 2 13 10 2 2" xfId="20711"/>
    <cellStyle name="Heading 3 2 13 10 2 3" xfId="20712"/>
    <cellStyle name="Heading 3 2 13 10 2 4" xfId="20713"/>
    <cellStyle name="Heading 3 2 13 10 2 5" xfId="20714"/>
    <cellStyle name="Heading 3 2 13 10 3" xfId="20715"/>
    <cellStyle name="Heading 3 2 13 10 4" xfId="20716"/>
    <cellStyle name="Heading 3 2 13 10 5" xfId="20717"/>
    <cellStyle name="Heading 3 2 13 10 6" xfId="20718"/>
    <cellStyle name="Heading 3 2 13 11" xfId="20719"/>
    <cellStyle name="Heading 3 2 13 11 2" xfId="20720"/>
    <cellStyle name="Heading 3 2 13 11 2 2" xfId="20721"/>
    <cellStyle name="Heading 3 2 13 11 2 3" xfId="20722"/>
    <cellStyle name="Heading 3 2 13 11 2 4" xfId="20723"/>
    <cellStyle name="Heading 3 2 13 11 2 5" xfId="20724"/>
    <cellStyle name="Heading 3 2 13 11 3" xfId="20725"/>
    <cellStyle name="Heading 3 2 13 11 4" xfId="20726"/>
    <cellStyle name="Heading 3 2 13 11 5" xfId="20727"/>
    <cellStyle name="Heading 3 2 13 11 6" xfId="20728"/>
    <cellStyle name="Heading 3 2 13 12" xfId="20729"/>
    <cellStyle name="Heading 3 2 13 12 2" xfId="20730"/>
    <cellStyle name="Heading 3 2 13 12 2 2" xfId="20731"/>
    <cellStyle name="Heading 3 2 13 12 2 3" xfId="20732"/>
    <cellStyle name="Heading 3 2 13 12 2 4" xfId="20733"/>
    <cellStyle name="Heading 3 2 13 12 2 5" xfId="20734"/>
    <cellStyle name="Heading 3 2 13 12 3" xfId="20735"/>
    <cellStyle name="Heading 3 2 13 12 4" xfId="20736"/>
    <cellStyle name="Heading 3 2 13 12 5" xfId="20737"/>
    <cellStyle name="Heading 3 2 13 12 6" xfId="20738"/>
    <cellStyle name="Heading 3 2 13 13" xfId="20739"/>
    <cellStyle name="Heading 3 2 13 13 2" xfId="20740"/>
    <cellStyle name="Heading 3 2 13 13 2 2" xfId="20741"/>
    <cellStyle name="Heading 3 2 13 13 2 3" xfId="20742"/>
    <cellStyle name="Heading 3 2 13 13 2 4" xfId="20743"/>
    <cellStyle name="Heading 3 2 13 13 2 5" xfId="20744"/>
    <cellStyle name="Heading 3 2 13 13 3" xfId="20745"/>
    <cellStyle name="Heading 3 2 13 13 4" xfId="20746"/>
    <cellStyle name="Heading 3 2 13 13 5" xfId="20747"/>
    <cellStyle name="Heading 3 2 13 13 6" xfId="20748"/>
    <cellStyle name="Heading 3 2 13 14" xfId="20749"/>
    <cellStyle name="Heading 3 2 13 14 2" xfId="20750"/>
    <cellStyle name="Heading 3 2 13 14 2 2" xfId="20751"/>
    <cellStyle name="Heading 3 2 13 14 2 3" xfId="20752"/>
    <cellStyle name="Heading 3 2 13 14 2 4" xfId="20753"/>
    <cellStyle name="Heading 3 2 13 14 2 5" xfId="20754"/>
    <cellStyle name="Heading 3 2 13 14 3" xfId="20755"/>
    <cellStyle name="Heading 3 2 13 14 4" xfId="20756"/>
    <cellStyle name="Heading 3 2 13 14 5" xfId="20757"/>
    <cellStyle name="Heading 3 2 13 14 6" xfId="20758"/>
    <cellStyle name="Heading 3 2 13 15" xfId="20759"/>
    <cellStyle name="Heading 3 2 13 15 2" xfId="20760"/>
    <cellStyle name="Heading 3 2 13 15 2 2" xfId="20761"/>
    <cellStyle name="Heading 3 2 13 15 2 3" xfId="20762"/>
    <cellStyle name="Heading 3 2 13 15 2 4" xfId="20763"/>
    <cellStyle name="Heading 3 2 13 15 2 5" xfId="20764"/>
    <cellStyle name="Heading 3 2 13 15 3" xfId="20765"/>
    <cellStyle name="Heading 3 2 13 15 4" xfId="20766"/>
    <cellStyle name="Heading 3 2 13 15 5" xfId="20767"/>
    <cellStyle name="Heading 3 2 13 15 6" xfId="20768"/>
    <cellStyle name="Heading 3 2 13 16" xfId="20769"/>
    <cellStyle name="Heading 3 2 13 16 2" xfId="20770"/>
    <cellStyle name="Heading 3 2 13 16 2 2" xfId="20771"/>
    <cellStyle name="Heading 3 2 13 16 2 3" xfId="20772"/>
    <cellStyle name="Heading 3 2 13 16 2 4" xfId="20773"/>
    <cellStyle name="Heading 3 2 13 16 2 5" xfId="20774"/>
    <cellStyle name="Heading 3 2 13 16 3" xfId="20775"/>
    <cellStyle name="Heading 3 2 13 16 4" xfId="20776"/>
    <cellStyle name="Heading 3 2 13 16 5" xfId="20777"/>
    <cellStyle name="Heading 3 2 13 16 6" xfId="20778"/>
    <cellStyle name="Heading 3 2 13 17" xfId="20779"/>
    <cellStyle name="Heading 3 2 13 17 2" xfId="20780"/>
    <cellStyle name="Heading 3 2 13 17 2 2" xfId="20781"/>
    <cellStyle name="Heading 3 2 13 17 2 3" xfId="20782"/>
    <cellStyle name="Heading 3 2 13 17 2 4" xfId="20783"/>
    <cellStyle name="Heading 3 2 13 17 2 5" xfId="20784"/>
    <cellStyle name="Heading 3 2 13 17 3" xfId="20785"/>
    <cellStyle name="Heading 3 2 13 17 4" xfId="20786"/>
    <cellStyle name="Heading 3 2 13 17 5" xfId="20787"/>
    <cellStyle name="Heading 3 2 13 17 6" xfId="20788"/>
    <cellStyle name="Heading 3 2 13 18" xfId="20789"/>
    <cellStyle name="Heading 3 2 13 18 2" xfId="20790"/>
    <cellStyle name="Heading 3 2 13 18 3" xfId="20791"/>
    <cellStyle name="Heading 3 2 13 18 4" xfId="20792"/>
    <cellStyle name="Heading 3 2 13 18 5" xfId="20793"/>
    <cellStyle name="Heading 3 2 13 19" xfId="20794"/>
    <cellStyle name="Heading 3 2 13 2" xfId="20795"/>
    <cellStyle name="Heading 3 2 13 2 10" xfId="20796"/>
    <cellStyle name="Heading 3 2 13 2 10 2" xfId="20797"/>
    <cellStyle name="Heading 3 2 13 2 10 2 2" xfId="20798"/>
    <cellStyle name="Heading 3 2 13 2 10 2 3" xfId="20799"/>
    <cellStyle name="Heading 3 2 13 2 10 2 4" xfId="20800"/>
    <cellStyle name="Heading 3 2 13 2 10 2 5" xfId="20801"/>
    <cellStyle name="Heading 3 2 13 2 10 3" xfId="20802"/>
    <cellStyle name="Heading 3 2 13 2 10 4" xfId="20803"/>
    <cellStyle name="Heading 3 2 13 2 10 5" xfId="20804"/>
    <cellStyle name="Heading 3 2 13 2 10 6" xfId="20805"/>
    <cellStyle name="Heading 3 2 13 2 11" xfId="20806"/>
    <cellStyle name="Heading 3 2 13 2 11 2" xfId="20807"/>
    <cellStyle name="Heading 3 2 13 2 11 2 2" xfId="20808"/>
    <cellStyle name="Heading 3 2 13 2 11 2 3" xfId="20809"/>
    <cellStyle name="Heading 3 2 13 2 11 2 4" xfId="20810"/>
    <cellStyle name="Heading 3 2 13 2 11 2 5" xfId="20811"/>
    <cellStyle name="Heading 3 2 13 2 11 3" xfId="20812"/>
    <cellStyle name="Heading 3 2 13 2 11 4" xfId="20813"/>
    <cellStyle name="Heading 3 2 13 2 11 5" xfId="20814"/>
    <cellStyle name="Heading 3 2 13 2 11 6" xfId="20815"/>
    <cellStyle name="Heading 3 2 13 2 12" xfId="20816"/>
    <cellStyle name="Heading 3 2 13 2 12 2" xfId="20817"/>
    <cellStyle name="Heading 3 2 13 2 12 2 2" xfId="20818"/>
    <cellStyle name="Heading 3 2 13 2 12 2 3" xfId="20819"/>
    <cellStyle name="Heading 3 2 13 2 12 2 4" xfId="20820"/>
    <cellStyle name="Heading 3 2 13 2 12 2 5" xfId="20821"/>
    <cellStyle name="Heading 3 2 13 2 12 3" xfId="20822"/>
    <cellStyle name="Heading 3 2 13 2 12 4" xfId="20823"/>
    <cellStyle name="Heading 3 2 13 2 12 5" xfId="20824"/>
    <cellStyle name="Heading 3 2 13 2 12 6" xfId="20825"/>
    <cellStyle name="Heading 3 2 13 2 13" xfId="20826"/>
    <cellStyle name="Heading 3 2 13 2 13 2" xfId="20827"/>
    <cellStyle name="Heading 3 2 13 2 13 2 2" xfId="20828"/>
    <cellStyle name="Heading 3 2 13 2 13 2 3" xfId="20829"/>
    <cellStyle name="Heading 3 2 13 2 13 2 4" xfId="20830"/>
    <cellStyle name="Heading 3 2 13 2 13 2 5" xfId="20831"/>
    <cellStyle name="Heading 3 2 13 2 13 3" xfId="20832"/>
    <cellStyle name="Heading 3 2 13 2 13 4" xfId="20833"/>
    <cellStyle name="Heading 3 2 13 2 13 5" xfId="20834"/>
    <cellStyle name="Heading 3 2 13 2 13 6" xfId="20835"/>
    <cellStyle name="Heading 3 2 13 2 14" xfId="20836"/>
    <cellStyle name="Heading 3 2 13 2 14 2" xfId="20837"/>
    <cellStyle name="Heading 3 2 13 2 14 2 2" xfId="20838"/>
    <cellStyle name="Heading 3 2 13 2 14 2 3" xfId="20839"/>
    <cellStyle name="Heading 3 2 13 2 14 2 4" xfId="20840"/>
    <cellStyle name="Heading 3 2 13 2 14 2 5" xfId="20841"/>
    <cellStyle name="Heading 3 2 13 2 14 3" xfId="20842"/>
    <cellStyle name="Heading 3 2 13 2 14 4" xfId="20843"/>
    <cellStyle name="Heading 3 2 13 2 14 5" xfId="20844"/>
    <cellStyle name="Heading 3 2 13 2 14 6" xfId="20845"/>
    <cellStyle name="Heading 3 2 13 2 15" xfId="20846"/>
    <cellStyle name="Heading 3 2 13 2 15 2" xfId="20847"/>
    <cellStyle name="Heading 3 2 13 2 15 3" xfId="20848"/>
    <cellStyle name="Heading 3 2 13 2 15 4" xfId="20849"/>
    <cellStyle name="Heading 3 2 13 2 15 5" xfId="20850"/>
    <cellStyle name="Heading 3 2 13 2 16" xfId="20851"/>
    <cellStyle name="Heading 3 2 13 2 17" xfId="20852"/>
    <cellStyle name="Heading 3 2 13 2 18" xfId="20853"/>
    <cellStyle name="Heading 3 2 13 2 19" xfId="20854"/>
    <cellStyle name="Heading 3 2 13 2 2" xfId="20855"/>
    <cellStyle name="Heading 3 2 13 2 2 2" xfId="20856"/>
    <cellStyle name="Heading 3 2 13 2 2 2 2" xfId="20857"/>
    <cellStyle name="Heading 3 2 13 2 2 2 3" xfId="20858"/>
    <cellStyle name="Heading 3 2 13 2 2 2 4" xfId="20859"/>
    <cellStyle name="Heading 3 2 13 2 2 2 5" xfId="20860"/>
    <cellStyle name="Heading 3 2 13 2 2 3" xfId="20861"/>
    <cellStyle name="Heading 3 2 13 2 2 4" xfId="20862"/>
    <cellStyle name="Heading 3 2 13 2 2 5" xfId="20863"/>
    <cellStyle name="Heading 3 2 13 2 2 6" xfId="20864"/>
    <cellStyle name="Heading 3 2 13 2 3" xfId="20865"/>
    <cellStyle name="Heading 3 2 13 2 3 2" xfId="20866"/>
    <cellStyle name="Heading 3 2 13 2 3 2 2" xfId="20867"/>
    <cellStyle name="Heading 3 2 13 2 3 2 3" xfId="20868"/>
    <cellStyle name="Heading 3 2 13 2 3 2 4" xfId="20869"/>
    <cellStyle name="Heading 3 2 13 2 3 2 5" xfId="20870"/>
    <cellStyle name="Heading 3 2 13 2 3 3" xfId="20871"/>
    <cellStyle name="Heading 3 2 13 2 3 4" xfId="20872"/>
    <cellStyle name="Heading 3 2 13 2 3 5" xfId="20873"/>
    <cellStyle name="Heading 3 2 13 2 3 6" xfId="20874"/>
    <cellStyle name="Heading 3 2 13 2 4" xfId="20875"/>
    <cellStyle name="Heading 3 2 13 2 4 2" xfId="20876"/>
    <cellStyle name="Heading 3 2 13 2 4 2 2" xfId="20877"/>
    <cellStyle name="Heading 3 2 13 2 4 2 3" xfId="20878"/>
    <cellStyle name="Heading 3 2 13 2 4 2 4" xfId="20879"/>
    <cellStyle name="Heading 3 2 13 2 4 2 5" xfId="20880"/>
    <cellStyle name="Heading 3 2 13 2 4 3" xfId="20881"/>
    <cellStyle name="Heading 3 2 13 2 4 4" xfId="20882"/>
    <cellStyle name="Heading 3 2 13 2 4 5" xfId="20883"/>
    <cellStyle name="Heading 3 2 13 2 4 6" xfId="20884"/>
    <cellStyle name="Heading 3 2 13 2 5" xfId="20885"/>
    <cellStyle name="Heading 3 2 13 2 5 2" xfId="20886"/>
    <cellStyle name="Heading 3 2 13 2 5 2 2" xfId="20887"/>
    <cellStyle name="Heading 3 2 13 2 5 2 3" xfId="20888"/>
    <cellStyle name="Heading 3 2 13 2 5 2 4" xfId="20889"/>
    <cellStyle name="Heading 3 2 13 2 5 2 5" xfId="20890"/>
    <cellStyle name="Heading 3 2 13 2 5 3" xfId="20891"/>
    <cellStyle name="Heading 3 2 13 2 5 4" xfId="20892"/>
    <cellStyle name="Heading 3 2 13 2 5 5" xfId="20893"/>
    <cellStyle name="Heading 3 2 13 2 5 6" xfId="20894"/>
    <cellStyle name="Heading 3 2 13 2 6" xfId="20895"/>
    <cellStyle name="Heading 3 2 13 2 6 2" xfId="20896"/>
    <cellStyle name="Heading 3 2 13 2 6 2 2" xfId="20897"/>
    <cellStyle name="Heading 3 2 13 2 6 2 3" xfId="20898"/>
    <cellStyle name="Heading 3 2 13 2 6 2 4" xfId="20899"/>
    <cellStyle name="Heading 3 2 13 2 6 2 5" xfId="20900"/>
    <cellStyle name="Heading 3 2 13 2 6 3" xfId="20901"/>
    <cellStyle name="Heading 3 2 13 2 6 4" xfId="20902"/>
    <cellStyle name="Heading 3 2 13 2 6 5" xfId="20903"/>
    <cellStyle name="Heading 3 2 13 2 6 6" xfId="20904"/>
    <cellStyle name="Heading 3 2 13 2 7" xfId="20905"/>
    <cellStyle name="Heading 3 2 13 2 7 2" xfId="20906"/>
    <cellStyle name="Heading 3 2 13 2 7 2 2" xfId="20907"/>
    <cellStyle name="Heading 3 2 13 2 7 2 3" xfId="20908"/>
    <cellStyle name="Heading 3 2 13 2 7 2 4" xfId="20909"/>
    <cellStyle name="Heading 3 2 13 2 7 2 5" xfId="20910"/>
    <cellStyle name="Heading 3 2 13 2 7 3" xfId="20911"/>
    <cellStyle name="Heading 3 2 13 2 7 4" xfId="20912"/>
    <cellStyle name="Heading 3 2 13 2 7 5" xfId="20913"/>
    <cellStyle name="Heading 3 2 13 2 7 6" xfId="20914"/>
    <cellStyle name="Heading 3 2 13 2 8" xfId="20915"/>
    <cellStyle name="Heading 3 2 13 2 8 2" xfId="20916"/>
    <cellStyle name="Heading 3 2 13 2 8 2 2" xfId="20917"/>
    <cellStyle name="Heading 3 2 13 2 8 2 3" xfId="20918"/>
    <cellStyle name="Heading 3 2 13 2 8 2 4" xfId="20919"/>
    <cellStyle name="Heading 3 2 13 2 8 2 5" xfId="20920"/>
    <cellStyle name="Heading 3 2 13 2 8 3" xfId="20921"/>
    <cellStyle name="Heading 3 2 13 2 8 4" xfId="20922"/>
    <cellStyle name="Heading 3 2 13 2 8 5" xfId="20923"/>
    <cellStyle name="Heading 3 2 13 2 8 6" xfId="20924"/>
    <cellStyle name="Heading 3 2 13 2 9" xfId="20925"/>
    <cellStyle name="Heading 3 2 13 2 9 2" xfId="20926"/>
    <cellStyle name="Heading 3 2 13 2 9 2 2" xfId="20927"/>
    <cellStyle name="Heading 3 2 13 2 9 2 3" xfId="20928"/>
    <cellStyle name="Heading 3 2 13 2 9 2 4" xfId="20929"/>
    <cellStyle name="Heading 3 2 13 2 9 2 5" xfId="20930"/>
    <cellStyle name="Heading 3 2 13 2 9 3" xfId="20931"/>
    <cellStyle name="Heading 3 2 13 2 9 4" xfId="20932"/>
    <cellStyle name="Heading 3 2 13 2 9 5" xfId="20933"/>
    <cellStyle name="Heading 3 2 13 2 9 6" xfId="20934"/>
    <cellStyle name="Heading 3 2 13 20" xfId="20935"/>
    <cellStyle name="Heading 3 2 13 21" xfId="20936"/>
    <cellStyle name="Heading 3 2 13 22" xfId="20937"/>
    <cellStyle name="Heading 3 2 13 3" xfId="20938"/>
    <cellStyle name="Heading 3 2 13 3 2" xfId="20939"/>
    <cellStyle name="Heading 3 2 13 3 2 2" xfId="20940"/>
    <cellStyle name="Heading 3 2 13 3 2 3" xfId="20941"/>
    <cellStyle name="Heading 3 2 13 3 2 4" xfId="20942"/>
    <cellStyle name="Heading 3 2 13 3 2 5" xfId="20943"/>
    <cellStyle name="Heading 3 2 13 3 3" xfId="20944"/>
    <cellStyle name="Heading 3 2 13 3 4" xfId="20945"/>
    <cellStyle name="Heading 3 2 13 3 5" xfId="20946"/>
    <cellStyle name="Heading 3 2 13 3 6" xfId="20947"/>
    <cellStyle name="Heading 3 2 13 4" xfId="20948"/>
    <cellStyle name="Heading 3 2 13 4 2" xfId="20949"/>
    <cellStyle name="Heading 3 2 13 4 2 2" xfId="20950"/>
    <cellStyle name="Heading 3 2 13 4 2 3" xfId="20951"/>
    <cellStyle name="Heading 3 2 13 4 2 4" xfId="20952"/>
    <cellStyle name="Heading 3 2 13 4 2 5" xfId="20953"/>
    <cellStyle name="Heading 3 2 13 4 3" xfId="20954"/>
    <cellStyle name="Heading 3 2 13 4 4" xfId="20955"/>
    <cellStyle name="Heading 3 2 13 4 5" xfId="20956"/>
    <cellStyle name="Heading 3 2 13 4 6" xfId="20957"/>
    <cellStyle name="Heading 3 2 13 5" xfId="20958"/>
    <cellStyle name="Heading 3 2 13 5 2" xfId="20959"/>
    <cellStyle name="Heading 3 2 13 5 2 2" xfId="20960"/>
    <cellStyle name="Heading 3 2 13 5 2 3" xfId="20961"/>
    <cellStyle name="Heading 3 2 13 5 2 4" xfId="20962"/>
    <cellStyle name="Heading 3 2 13 5 2 5" xfId="20963"/>
    <cellStyle name="Heading 3 2 13 5 3" xfId="20964"/>
    <cellStyle name="Heading 3 2 13 5 4" xfId="20965"/>
    <cellStyle name="Heading 3 2 13 5 5" xfId="20966"/>
    <cellStyle name="Heading 3 2 13 5 6" xfId="20967"/>
    <cellStyle name="Heading 3 2 13 6" xfId="20968"/>
    <cellStyle name="Heading 3 2 13 6 2" xfId="20969"/>
    <cellStyle name="Heading 3 2 13 6 2 2" xfId="20970"/>
    <cellStyle name="Heading 3 2 13 6 2 3" xfId="20971"/>
    <cellStyle name="Heading 3 2 13 6 2 4" xfId="20972"/>
    <cellStyle name="Heading 3 2 13 6 2 5" xfId="20973"/>
    <cellStyle name="Heading 3 2 13 6 3" xfId="20974"/>
    <cellStyle name="Heading 3 2 13 6 4" xfId="20975"/>
    <cellStyle name="Heading 3 2 13 6 5" xfId="20976"/>
    <cellStyle name="Heading 3 2 13 6 6" xfId="20977"/>
    <cellStyle name="Heading 3 2 13 7" xfId="20978"/>
    <cellStyle name="Heading 3 2 13 7 2" xfId="20979"/>
    <cellStyle name="Heading 3 2 13 7 2 2" xfId="20980"/>
    <cellStyle name="Heading 3 2 13 7 2 3" xfId="20981"/>
    <cellStyle name="Heading 3 2 13 7 2 4" xfId="20982"/>
    <cellStyle name="Heading 3 2 13 7 2 5" xfId="20983"/>
    <cellStyle name="Heading 3 2 13 7 3" xfId="20984"/>
    <cellStyle name="Heading 3 2 13 7 4" xfId="20985"/>
    <cellStyle name="Heading 3 2 13 7 5" xfId="20986"/>
    <cellStyle name="Heading 3 2 13 7 6" xfId="20987"/>
    <cellStyle name="Heading 3 2 13 8" xfId="20988"/>
    <cellStyle name="Heading 3 2 13 8 2" xfId="20989"/>
    <cellStyle name="Heading 3 2 13 8 2 2" xfId="20990"/>
    <cellStyle name="Heading 3 2 13 8 2 3" xfId="20991"/>
    <cellStyle name="Heading 3 2 13 8 2 4" xfId="20992"/>
    <cellStyle name="Heading 3 2 13 8 2 5" xfId="20993"/>
    <cellStyle name="Heading 3 2 13 8 3" xfId="20994"/>
    <cellStyle name="Heading 3 2 13 8 4" xfId="20995"/>
    <cellStyle name="Heading 3 2 13 8 5" xfId="20996"/>
    <cellStyle name="Heading 3 2 13 8 6" xfId="20997"/>
    <cellStyle name="Heading 3 2 13 9" xfId="20998"/>
    <cellStyle name="Heading 3 2 13 9 2" xfId="20999"/>
    <cellStyle name="Heading 3 2 13 9 2 2" xfId="21000"/>
    <cellStyle name="Heading 3 2 13 9 2 3" xfId="21001"/>
    <cellStyle name="Heading 3 2 13 9 2 4" xfId="21002"/>
    <cellStyle name="Heading 3 2 13 9 2 5" xfId="21003"/>
    <cellStyle name="Heading 3 2 13 9 3" xfId="21004"/>
    <cellStyle name="Heading 3 2 13 9 4" xfId="21005"/>
    <cellStyle name="Heading 3 2 13 9 5" xfId="21006"/>
    <cellStyle name="Heading 3 2 13 9 6" xfId="21007"/>
    <cellStyle name="Heading 3 2 14" xfId="21008"/>
    <cellStyle name="Heading 3 2 14 10" xfId="21009"/>
    <cellStyle name="Heading 3 2 14 10 2" xfId="21010"/>
    <cellStyle name="Heading 3 2 14 10 2 2" xfId="21011"/>
    <cellStyle name="Heading 3 2 14 10 2 3" xfId="21012"/>
    <cellStyle name="Heading 3 2 14 10 2 4" xfId="21013"/>
    <cellStyle name="Heading 3 2 14 10 2 5" xfId="21014"/>
    <cellStyle name="Heading 3 2 14 10 3" xfId="21015"/>
    <cellStyle name="Heading 3 2 14 10 4" xfId="21016"/>
    <cellStyle name="Heading 3 2 14 10 5" xfId="21017"/>
    <cellStyle name="Heading 3 2 14 10 6" xfId="21018"/>
    <cellStyle name="Heading 3 2 14 11" xfId="21019"/>
    <cellStyle name="Heading 3 2 14 11 2" xfId="21020"/>
    <cellStyle name="Heading 3 2 14 11 2 2" xfId="21021"/>
    <cellStyle name="Heading 3 2 14 11 2 3" xfId="21022"/>
    <cellStyle name="Heading 3 2 14 11 2 4" xfId="21023"/>
    <cellStyle name="Heading 3 2 14 11 2 5" xfId="21024"/>
    <cellStyle name="Heading 3 2 14 11 3" xfId="21025"/>
    <cellStyle name="Heading 3 2 14 11 4" xfId="21026"/>
    <cellStyle name="Heading 3 2 14 11 5" xfId="21027"/>
    <cellStyle name="Heading 3 2 14 11 6" xfId="21028"/>
    <cellStyle name="Heading 3 2 14 12" xfId="21029"/>
    <cellStyle name="Heading 3 2 14 12 2" xfId="21030"/>
    <cellStyle name="Heading 3 2 14 12 2 2" xfId="21031"/>
    <cellStyle name="Heading 3 2 14 12 2 3" xfId="21032"/>
    <cellStyle name="Heading 3 2 14 12 2 4" xfId="21033"/>
    <cellStyle name="Heading 3 2 14 12 2 5" xfId="21034"/>
    <cellStyle name="Heading 3 2 14 12 3" xfId="21035"/>
    <cellStyle name="Heading 3 2 14 12 4" xfId="21036"/>
    <cellStyle name="Heading 3 2 14 12 5" xfId="21037"/>
    <cellStyle name="Heading 3 2 14 12 6" xfId="21038"/>
    <cellStyle name="Heading 3 2 14 13" xfId="21039"/>
    <cellStyle name="Heading 3 2 14 13 2" xfId="21040"/>
    <cellStyle name="Heading 3 2 14 13 2 2" xfId="21041"/>
    <cellStyle name="Heading 3 2 14 13 2 3" xfId="21042"/>
    <cellStyle name="Heading 3 2 14 13 2 4" xfId="21043"/>
    <cellStyle name="Heading 3 2 14 13 2 5" xfId="21044"/>
    <cellStyle name="Heading 3 2 14 13 3" xfId="21045"/>
    <cellStyle name="Heading 3 2 14 13 4" xfId="21046"/>
    <cellStyle name="Heading 3 2 14 13 5" xfId="21047"/>
    <cellStyle name="Heading 3 2 14 13 6" xfId="21048"/>
    <cellStyle name="Heading 3 2 14 14" xfId="21049"/>
    <cellStyle name="Heading 3 2 14 14 2" xfId="21050"/>
    <cellStyle name="Heading 3 2 14 14 2 2" xfId="21051"/>
    <cellStyle name="Heading 3 2 14 14 2 3" xfId="21052"/>
    <cellStyle name="Heading 3 2 14 14 2 4" xfId="21053"/>
    <cellStyle name="Heading 3 2 14 14 2 5" xfId="21054"/>
    <cellStyle name="Heading 3 2 14 14 3" xfId="21055"/>
    <cellStyle name="Heading 3 2 14 14 4" xfId="21056"/>
    <cellStyle name="Heading 3 2 14 14 5" xfId="21057"/>
    <cellStyle name="Heading 3 2 14 14 6" xfId="21058"/>
    <cellStyle name="Heading 3 2 14 15" xfId="21059"/>
    <cellStyle name="Heading 3 2 14 15 2" xfId="21060"/>
    <cellStyle name="Heading 3 2 14 15 2 2" xfId="21061"/>
    <cellStyle name="Heading 3 2 14 15 2 3" xfId="21062"/>
    <cellStyle name="Heading 3 2 14 15 2 4" xfId="21063"/>
    <cellStyle name="Heading 3 2 14 15 2 5" xfId="21064"/>
    <cellStyle name="Heading 3 2 14 15 3" xfId="21065"/>
    <cellStyle name="Heading 3 2 14 15 4" xfId="21066"/>
    <cellStyle name="Heading 3 2 14 15 5" xfId="21067"/>
    <cellStyle name="Heading 3 2 14 15 6" xfId="21068"/>
    <cellStyle name="Heading 3 2 14 16" xfId="21069"/>
    <cellStyle name="Heading 3 2 14 16 2" xfId="21070"/>
    <cellStyle name="Heading 3 2 14 16 2 2" xfId="21071"/>
    <cellStyle name="Heading 3 2 14 16 2 3" xfId="21072"/>
    <cellStyle name="Heading 3 2 14 16 2 4" xfId="21073"/>
    <cellStyle name="Heading 3 2 14 16 2 5" xfId="21074"/>
    <cellStyle name="Heading 3 2 14 16 3" xfId="21075"/>
    <cellStyle name="Heading 3 2 14 16 4" xfId="21076"/>
    <cellStyle name="Heading 3 2 14 16 5" xfId="21077"/>
    <cellStyle name="Heading 3 2 14 16 6" xfId="21078"/>
    <cellStyle name="Heading 3 2 14 17" xfId="21079"/>
    <cellStyle name="Heading 3 2 14 17 2" xfId="21080"/>
    <cellStyle name="Heading 3 2 14 17 2 2" xfId="21081"/>
    <cellStyle name="Heading 3 2 14 17 2 3" xfId="21082"/>
    <cellStyle name="Heading 3 2 14 17 2 4" xfId="21083"/>
    <cellStyle name="Heading 3 2 14 17 2 5" xfId="21084"/>
    <cellStyle name="Heading 3 2 14 17 3" xfId="21085"/>
    <cellStyle name="Heading 3 2 14 17 4" xfId="21086"/>
    <cellStyle name="Heading 3 2 14 17 5" xfId="21087"/>
    <cellStyle name="Heading 3 2 14 17 6" xfId="21088"/>
    <cellStyle name="Heading 3 2 14 18" xfId="21089"/>
    <cellStyle name="Heading 3 2 14 18 2" xfId="21090"/>
    <cellStyle name="Heading 3 2 14 18 3" xfId="21091"/>
    <cellStyle name="Heading 3 2 14 18 4" xfId="21092"/>
    <cellStyle name="Heading 3 2 14 18 5" xfId="21093"/>
    <cellStyle name="Heading 3 2 14 19" xfId="21094"/>
    <cellStyle name="Heading 3 2 14 2" xfId="21095"/>
    <cellStyle name="Heading 3 2 14 2 10" xfId="21096"/>
    <cellStyle name="Heading 3 2 14 2 10 2" xfId="21097"/>
    <cellStyle name="Heading 3 2 14 2 10 2 2" xfId="21098"/>
    <cellStyle name="Heading 3 2 14 2 10 2 3" xfId="21099"/>
    <cellStyle name="Heading 3 2 14 2 10 2 4" xfId="21100"/>
    <cellStyle name="Heading 3 2 14 2 10 2 5" xfId="21101"/>
    <cellStyle name="Heading 3 2 14 2 10 3" xfId="21102"/>
    <cellStyle name="Heading 3 2 14 2 10 4" xfId="21103"/>
    <cellStyle name="Heading 3 2 14 2 10 5" xfId="21104"/>
    <cellStyle name="Heading 3 2 14 2 10 6" xfId="21105"/>
    <cellStyle name="Heading 3 2 14 2 11" xfId="21106"/>
    <cellStyle name="Heading 3 2 14 2 11 2" xfId="21107"/>
    <cellStyle name="Heading 3 2 14 2 11 2 2" xfId="21108"/>
    <cellStyle name="Heading 3 2 14 2 11 2 3" xfId="21109"/>
    <cellStyle name="Heading 3 2 14 2 11 2 4" xfId="21110"/>
    <cellStyle name="Heading 3 2 14 2 11 2 5" xfId="21111"/>
    <cellStyle name="Heading 3 2 14 2 11 3" xfId="21112"/>
    <cellStyle name="Heading 3 2 14 2 11 4" xfId="21113"/>
    <cellStyle name="Heading 3 2 14 2 11 5" xfId="21114"/>
    <cellStyle name="Heading 3 2 14 2 11 6" xfId="21115"/>
    <cellStyle name="Heading 3 2 14 2 12" xfId="21116"/>
    <cellStyle name="Heading 3 2 14 2 12 2" xfId="21117"/>
    <cellStyle name="Heading 3 2 14 2 12 2 2" xfId="21118"/>
    <cellStyle name="Heading 3 2 14 2 12 2 3" xfId="21119"/>
    <cellStyle name="Heading 3 2 14 2 12 2 4" xfId="21120"/>
    <cellStyle name="Heading 3 2 14 2 12 2 5" xfId="21121"/>
    <cellStyle name="Heading 3 2 14 2 12 3" xfId="21122"/>
    <cellStyle name="Heading 3 2 14 2 12 4" xfId="21123"/>
    <cellStyle name="Heading 3 2 14 2 12 5" xfId="21124"/>
    <cellStyle name="Heading 3 2 14 2 12 6" xfId="21125"/>
    <cellStyle name="Heading 3 2 14 2 13" xfId="21126"/>
    <cellStyle name="Heading 3 2 14 2 13 2" xfId="21127"/>
    <cellStyle name="Heading 3 2 14 2 13 2 2" xfId="21128"/>
    <cellStyle name="Heading 3 2 14 2 13 2 3" xfId="21129"/>
    <cellStyle name="Heading 3 2 14 2 13 2 4" xfId="21130"/>
    <cellStyle name="Heading 3 2 14 2 13 2 5" xfId="21131"/>
    <cellStyle name="Heading 3 2 14 2 13 3" xfId="21132"/>
    <cellStyle name="Heading 3 2 14 2 13 4" xfId="21133"/>
    <cellStyle name="Heading 3 2 14 2 13 5" xfId="21134"/>
    <cellStyle name="Heading 3 2 14 2 13 6" xfId="21135"/>
    <cellStyle name="Heading 3 2 14 2 14" xfId="21136"/>
    <cellStyle name="Heading 3 2 14 2 14 2" xfId="21137"/>
    <cellStyle name="Heading 3 2 14 2 14 2 2" xfId="21138"/>
    <cellStyle name="Heading 3 2 14 2 14 2 3" xfId="21139"/>
    <cellStyle name="Heading 3 2 14 2 14 2 4" xfId="21140"/>
    <cellStyle name="Heading 3 2 14 2 14 2 5" xfId="21141"/>
    <cellStyle name="Heading 3 2 14 2 14 3" xfId="21142"/>
    <cellStyle name="Heading 3 2 14 2 14 4" xfId="21143"/>
    <cellStyle name="Heading 3 2 14 2 14 5" xfId="21144"/>
    <cellStyle name="Heading 3 2 14 2 14 6" xfId="21145"/>
    <cellStyle name="Heading 3 2 14 2 15" xfId="21146"/>
    <cellStyle name="Heading 3 2 14 2 15 2" xfId="21147"/>
    <cellStyle name="Heading 3 2 14 2 15 3" xfId="21148"/>
    <cellStyle name="Heading 3 2 14 2 15 4" xfId="21149"/>
    <cellStyle name="Heading 3 2 14 2 15 5" xfId="21150"/>
    <cellStyle name="Heading 3 2 14 2 16" xfId="21151"/>
    <cellStyle name="Heading 3 2 14 2 17" xfId="21152"/>
    <cellStyle name="Heading 3 2 14 2 18" xfId="21153"/>
    <cellStyle name="Heading 3 2 14 2 19" xfId="21154"/>
    <cellStyle name="Heading 3 2 14 2 2" xfId="21155"/>
    <cellStyle name="Heading 3 2 14 2 2 2" xfId="21156"/>
    <cellStyle name="Heading 3 2 14 2 2 2 2" xfId="21157"/>
    <cellStyle name="Heading 3 2 14 2 2 2 3" xfId="21158"/>
    <cellStyle name="Heading 3 2 14 2 2 2 4" xfId="21159"/>
    <cellStyle name="Heading 3 2 14 2 2 2 5" xfId="21160"/>
    <cellStyle name="Heading 3 2 14 2 2 3" xfId="21161"/>
    <cellStyle name="Heading 3 2 14 2 2 4" xfId="21162"/>
    <cellStyle name="Heading 3 2 14 2 2 5" xfId="21163"/>
    <cellStyle name="Heading 3 2 14 2 2 6" xfId="21164"/>
    <cellStyle name="Heading 3 2 14 2 3" xfId="21165"/>
    <cellStyle name="Heading 3 2 14 2 3 2" xfId="21166"/>
    <cellStyle name="Heading 3 2 14 2 3 2 2" xfId="21167"/>
    <cellStyle name="Heading 3 2 14 2 3 2 3" xfId="21168"/>
    <cellStyle name="Heading 3 2 14 2 3 2 4" xfId="21169"/>
    <cellStyle name="Heading 3 2 14 2 3 2 5" xfId="21170"/>
    <cellStyle name="Heading 3 2 14 2 3 3" xfId="21171"/>
    <cellStyle name="Heading 3 2 14 2 3 4" xfId="21172"/>
    <cellStyle name="Heading 3 2 14 2 3 5" xfId="21173"/>
    <cellStyle name="Heading 3 2 14 2 3 6" xfId="21174"/>
    <cellStyle name="Heading 3 2 14 2 4" xfId="21175"/>
    <cellStyle name="Heading 3 2 14 2 4 2" xfId="21176"/>
    <cellStyle name="Heading 3 2 14 2 4 2 2" xfId="21177"/>
    <cellStyle name="Heading 3 2 14 2 4 2 3" xfId="21178"/>
    <cellStyle name="Heading 3 2 14 2 4 2 4" xfId="21179"/>
    <cellStyle name="Heading 3 2 14 2 4 2 5" xfId="21180"/>
    <cellStyle name="Heading 3 2 14 2 4 3" xfId="21181"/>
    <cellStyle name="Heading 3 2 14 2 4 4" xfId="21182"/>
    <cellStyle name="Heading 3 2 14 2 4 5" xfId="21183"/>
    <cellStyle name="Heading 3 2 14 2 4 6" xfId="21184"/>
    <cellStyle name="Heading 3 2 14 2 5" xfId="21185"/>
    <cellStyle name="Heading 3 2 14 2 5 2" xfId="21186"/>
    <cellStyle name="Heading 3 2 14 2 5 2 2" xfId="21187"/>
    <cellStyle name="Heading 3 2 14 2 5 2 3" xfId="21188"/>
    <cellStyle name="Heading 3 2 14 2 5 2 4" xfId="21189"/>
    <cellStyle name="Heading 3 2 14 2 5 2 5" xfId="21190"/>
    <cellStyle name="Heading 3 2 14 2 5 3" xfId="21191"/>
    <cellStyle name="Heading 3 2 14 2 5 4" xfId="21192"/>
    <cellStyle name="Heading 3 2 14 2 5 5" xfId="21193"/>
    <cellStyle name="Heading 3 2 14 2 5 6" xfId="21194"/>
    <cellStyle name="Heading 3 2 14 2 6" xfId="21195"/>
    <cellStyle name="Heading 3 2 14 2 6 2" xfId="21196"/>
    <cellStyle name="Heading 3 2 14 2 6 2 2" xfId="21197"/>
    <cellStyle name="Heading 3 2 14 2 6 2 3" xfId="21198"/>
    <cellStyle name="Heading 3 2 14 2 6 2 4" xfId="21199"/>
    <cellStyle name="Heading 3 2 14 2 6 2 5" xfId="21200"/>
    <cellStyle name="Heading 3 2 14 2 6 3" xfId="21201"/>
    <cellStyle name="Heading 3 2 14 2 6 4" xfId="21202"/>
    <cellStyle name="Heading 3 2 14 2 6 5" xfId="21203"/>
    <cellStyle name="Heading 3 2 14 2 6 6" xfId="21204"/>
    <cellStyle name="Heading 3 2 14 2 7" xfId="21205"/>
    <cellStyle name="Heading 3 2 14 2 7 2" xfId="21206"/>
    <cellStyle name="Heading 3 2 14 2 7 2 2" xfId="21207"/>
    <cellStyle name="Heading 3 2 14 2 7 2 3" xfId="21208"/>
    <cellStyle name="Heading 3 2 14 2 7 2 4" xfId="21209"/>
    <cellStyle name="Heading 3 2 14 2 7 2 5" xfId="21210"/>
    <cellStyle name="Heading 3 2 14 2 7 3" xfId="21211"/>
    <cellStyle name="Heading 3 2 14 2 7 4" xfId="21212"/>
    <cellStyle name="Heading 3 2 14 2 7 5" xfId="21213"/>
    <cellStyle name="Heading 3 2 14 2 7 6" xfId="21214"/>
    <cellStyle name="Heading 3 2 14 2 8" xfId="21215"/>
    <cellStyle name="Heading 3 2 14 2 8 2" xfId="21216"/>
    <cellStyle name="Heading 3 2 14 2 8 2 2" xfId="21217"/>
    <cellStyle name="Heading 3 2 14 2 8 2 3" xfId="21218"/>
    <cellStyle name="Heading 3 2 14 2 8 2 4" xfId="21219"/>
    <cellStyle name="Heading 3 2 14 2 8 2 5" xfId="21220"/>
    <cellStyle name="Heading 3 2 14 2 8 3" xfId="21221"/>
    <cellStyle name="Heading 3 2 14 2 8 4" xfId="21222"/>
    <cellStyle name="Heading 3 2 14 2 8 5" xfId="21223"/>
    <cellStyle name="Heading 3 2 14 2 8 6" xfId="21224"/>
    <cellStyle name="Heading 3 2 14 2 9" xfId="21225"/>
    <cellStyle name="Heading 3 2 14 2 9 2" xfId="21226"/>
    <cellStyle name="Heading 3 2 14 2 9 2 2" xfId="21227"/>
    <cellStyle name="Heading 3 2 14 2 9 2 3" xfId="21228"/>
    <cellStyle name="Heading 3 2 14 2 9 2 4" xfId="21229"/>
    <cellStyle name="Heading 3 2 14 2 9 2 5" xfId="21230"/>
    <cellStyle name="Heading 3 2 14 2 9 3" xfId="21231"/>
    <cellStyle name="Heading 3 2 14 2 9 4" xfId="21232"/>
    <cellStyle name="Heading 3 2 14 2 9 5" xfId="21233"/>
    <cellStyle name="Heading 3 2 14 2 9 6" xfId="21234"/>
    <cellStyle name="Heading 3 2 14 20" xfId="21235"/>
    <cellStyle name="Heading 3 2 14 21" xfId="21236"/>
    <cellStyle name="Heading 3 2 14 22" xfId="21237"/>
    <cellStyle name="Heading 3 2 14 3" xfId="21238"/>
    <cellStyle name="Heading 3 2 14 3 2" xfId="21239"/>
    <cellStyle name="Heading 3 2 14 3 2 2" xfId="21240"/>
    <cellStyle name="Heading 3 2 14 3 2 3" xfId="21241"/>
    <cellStyle name="Heading 3 2 14 3 2 4" xfId="21242"/>
    <cellStyle name="Heading 3 2 14 3 2 5" xfId="21243"/>
    <cellStyle name="Heading 3 2 14 3 3" xfId="21244"/>
    <cellStyle name="Heading 3 2 14 3 4" xfId="21245"/>
    <cellStyle name="Heading 3 2 14 3 5" xfId="21246"/>
    <cellStyle name="Heading 3 2 14 3 6" xfId="21247"/>
    <cellStyle name="Heading 3 2 14 4" xfId="21248"/>
    <cellStyle name="Heading 3 2 14 4 2" xfId="21249"/>
    <cellStyle name="Heading 3 2 14 4 2 2" xfId="21250"/>
    <cellStyle name="Heading 3 2 14 4 2 3" xfId="21251"/>
    <cellStyle name="Heading 3 2 14 4 2 4" xfId="21252"/>
    <cellStyle name="Heading 3 2 14 4 2 5" xfId="21253"/>
    <cellStyle name="Heading 3 2 14 4 3" xfId="21254"/>
    <cellStyle name="Heading 3 2 14 4 4" xfId="21255"/>
    <cellStyle name="Heading 3 2 14 4 5" xfId="21256"/>
    <cellStyle name="Heading 3 2 14 4 6" xfId="21257"/>
    <cellStyle name="Heading 3 2 14 5" xfId="21258"/>
    <cellStyle name="Heading 3 2 14 5 2" xfId="21259"/>
    <cellStyle name="Heading 3 2 14 5 2 2" xfId="21260"/>
    <cellStyle name="Heading 3 2 14 5 2 3" xfId="21261"/>
    <cellStyle name="Heading 3 2 14 5 2 4" xfId="21262"/>
    <cellStyle name="Heading 3 2 14 5 2 5" xfId="21263"/>
    <cellStyle name="Heading 3 2 14 5 3" xfId="21264"/>
    <cellStyle name="Heading 3 2 14 5 4" xfId="21265"/>
    <cellStyle name="Heading 3 2 14 5 5" xfId="21266"/>
    <cellStyle name="Heading 3 2 14 5 6" xfId="21267"/>
    <cellStyle name="Heading 3 2 14 6" xfId="21268"/>
    <cellStyle name="Heading 3 2 14 6 2" xfId="21269"/>
    <cellStyle name="Heading 3 2 14 6 2 2" xfId="21270"/>
    <cellStyle name="Heading 3 2 14 6 2 3" xfId="21271"/>
    <cellStyle name="Heading 3 2 14 6 2 4" xfId="21272"/>
    <cellStyle name="Heading 3 2 14 6 2 5" xfId="21273"/>
    <cellStyle name="Heading 3 2 14 6 3" xfId="21274"/>
    <cellStyle name="Heading 3 2 14 6 4" xfId="21275"/>
    <cellStyle name="Heading 3 2 14 6 5" xfId="21276"/>
    <cellStyle name="Heading 3 2 14 6 6" xfId="21277"/>
    <cellStyle name="Heading 3 2 14 7" xfId="21278"/>
    <cellStyle name="Heading 3 2 14 7 2" xfId="21279"/>
    <cellStyle name="Heading 3 2 14 7 2 2" xfId="21280"/>
    <cellStyle name="Heading 3 2 14 7 2 3" xfId="21281"/>
    <cellStyle name="Heading 3 2 14 7 2 4" xfId="21282"/>
    <cellStyle name="Heading 3 2 14 7 2 5" xfId="21283"/>
    <cellStyle name="Heading 3 2 14 7 3" xfId="21284"/>
    <cellStyle name="Heading 3 2 14 7 4" xfId="21285"/>
    <cellStyle name="Heading 3 2 14 7 5" xfId="21286"/>
    <cellStyle name="Heading 3 2 14 7 6" xfId="21287"/>
    <cellStyle name="Heading 3 2 14 8" xfId="21288"/>
    <cellStyle name="Heading 3 2 14 8 2" xfId="21289"/>
    <cellStyle name="Heading 3 2 14 8 2 2" xfId="21290"/>
    <cellStyle name="Heading 3 2 14 8 2 3" xfId="21291"/>
    <cellStyle name="Heading 3 2 14 8 2 4" xfId="21292"/>
    <cellStyle name="Heading 3 2 14 8 2 5" xfId="21293"/>
    <cellStyle name="Heading 3 2 14 8 3" xfId="21294"/>
    <cellStyle name="Heading 3 2 14 8 4" xfId="21295"/>
    <cellStyle name="Heading 3 2 14 8 5" xfId="21296"/>
    <cellStyle name="Heading 3 2 14 8 6" xfId="21297"/>
    <cellStyle name="Heading 3 2 14 9" xfId="21298"/>
    <cellStyle name="Heading 3 2 14 9 2" xfId="21299"/>
    <cellStyle name="Heading 3 2 14 9 2 2" xfId="21300"/>
    <cellStyle name="Heading 3 2 14 9 2 3" xfId="21301"/>
    <cellStyle name="Heading 3 2 14 9 2 4" xfId="21302"/>
    <cellStyle name="Heading 3 2 14 9 2 5" xfId="21303"/>
    <cellStyle name="Heading 3 2 14 9 3" xfId="21304"/>
    <cellStyle name="Heading 3 2 14 9 4" xfId="21305"/>
    <cellStyle name="Heading 3 2 14 9 5" xfId="21306"/>
    <cellStyle name="Heading 3 2 14 9 6" xfId="21307"/>
    <cellStyle name="Heading 3 2 15" xfId="21308"/>
    <cellStyle name="Heading 3 2 15 10" xfId="21309"/>
    <cellStyle name="Heading 3 2 15 10 2" xfId="21310"/>
    <cellStyle name="Heading 3 2 15 10 2 2" xfId="21311"/>
    <cellStyle name="Heading 3 2 15 10 2 3" xfId="21312"/>
    <cellStyle name="Heading 3 2 15 10 2 4" xfId="21313"/>
    <cellStyle name="Heading 3 2 15 10 2 5" xfId="21314"/>
    <cellStyle name="Heading 3 2 15 10 3" xfId="21315"/>
    <cellStyle name="Heading 3 2 15 10 4" xfId="21316"/>
    <cellStyle name="Heading 3 2 15 10 5" xfId="21317"/>
    <cellStyle name="Heading 3 2 15 10 6" xfId="21318"/>
    <cellStyle name="Heading 3 2 15 11" xfId="21319"/>
    <cellStyle name="Heading 3 2 15 11 2" xfId="21320"/>
    <cellStyle name="Heading 3 2 15 11 2 2" xfId="21321"/>
    <cellStyle name="Heading 3 2 15 11 2 3" xfId="21322"/>
    <cellStyle name="Heading 3 2 15 11 2 4" xfId="21323"/>
    <cellStyle name="Heading 3 2 15 11 2 5" xfId="21324"/>
    <cellStyle name="Heading 3 2 15 11 3" xfId="21325"/>
    <cellStyle name="Heading 3 2 15 11 4" xfId="21326"/>
    <cellStyle name="Heading 3 2 15 11 5" xfId="21327"/>
    <cellStyle name="Heading 3 2 15 11 6" xfId="21328"/>
    <cellStyle name="Heading 3 2 15 12" xfId="21329"/>
    <cellStyle name="Heading 3 2 15 12 2" xfId="21330"/>
    <cellStyle name="Heading 3 2 15 12 2 2" xfId="21331"/>
    <cellStyle name="Heading 3 2 15 12 2 3" xfId="21332"/>
    <cellStyle name="Heading 3 2 15 12 2 4" xfId="21333"/>
    <cellStyle name="Heading 3 2 15 12 2 5" xfId="21334"/>
    <cellStyle name="Heading 3 2 15 12 3" xfId="21335"/>
    <cellStyle name="Heading 3 2 15 12 4" xfId="21336"/>
    <cellStyle name="Heading 3 2 15 12 5" xfId="21337"/>
    <cellStyle name="Heading 3 2 15 12 6" xfId="21338"/>
    <cellStyle name="Heading 3 2 15 13" xfId="21339"/>
    <cellStyle name="Heading 3 2 15 13 2" xfId="21340"/>
    <cellStyle name="Heading 3 2 15 13 2 2" xfId="21341"/>
    <cellStyle name="Heading 3 2 15 13 2 3" xfId="21342"/>
    <cellStyle name="Heading 3 2 15 13 2 4" xfId="21343"/>
    <cellStyle name="Heading 3 2 15 13 2 5" xfId="21344"/>
    <cellStyle name="Heading 3 2 15 13 3" xfId="21345"/>
    <cellStyle name="Heading 3 2 15 13 4" xfId="21346"/>
    <cellStyle name="Heading 3 2 15 13 5" xfId="21347"/>
    <cellStyle name="Heading 3 2 15 13 6" xfId="21348"/>
    <cellStyle name="Heading 3 2 15 14" xfId="21349"/>
    <cellStyle name="Heading 3 2 15 14 2" xfId="21350"/>
    <cellStyle name="Heading 3 2 15 14 2 2" xfId="21351"/>
    <cellStyle name="Heading 3 2 15 14 2 3" xfId="21352"/>
    <cellStyle name="Heading 3 2 15 14 2 4" xfId="21353"/>
    <cellStyle name="Heading 3 2 15 14 2 5" xfId="21354"/>
    <cellStyle name="Heading 3 2 15 14 3" xfId="21355"/>
    <cellStyle name="Heading 3 2 15 14 4" xfId="21356"/>
    <cellStyle name="Heading 3 2 15 14 5" xfId="21357"/>
    <cellStyle name="Heading 3 2 15 14 6" xfId="21358"/>
    <cellStyle name="Heading 3 2 15 15" xfId="21359"/>
    <cellStyle name="Heading 3 2 15 15 2" xfId="21360"/>
    <cellStyle name="Heading 3 2 15 15 2 2" xfId="21361"/>
    <cellStyle name="Heading 3 2 15 15 2 3" xfId="21362"/>
    <cellStyle name="Heading 3 2 15 15 2 4" xfId="21363"/>
    <cellStyle name="Heading 3 2 15 15 2 5" xfId="21364"/>
    <cellStyle name="Heading 3 2 15 15 3" xfId="21365"/>
    <cellStyle name="Heading 3 2 15 15 4" xfId="21366"/>
    <cellStyle name="Heading 3 2 15 15 5" xfId="21367"/>
    <cellStyle name="Heading 3 2 15 15 6" xfId="21368"/>
    <cellStyle name="Heading 3 2 15 16" xfId="21369"/>
    <cellStyle name="Heading 3 2 15 16 2" xfId="21370"/>
    <cellStyle name="Heading 3 2 15 16 2 2" xfId="21371"/>
    <cellStyle name="Heading 3 2 15 16 2 3" xfId="21372"/>
    <cellStyle name="Heading 3 2 15 16 2 4" xfId="21373"/>
    <cellStyle name="Heading 3 2 15 16 2 5" xfId="21374"/>
    <cellStyle name="Heading 3 2 15 16 3" xfId="21375"/>
    <cellStyle name="Heading 3 2 15 16 4" xfId="21376"/>
    <cellStyle name="Heading 3 2 15 16 5" xfId="21377"/>
    <cellStyle name="Heading 3 2 15 16 6" xfId="21378"/>
    <cellStyle name="Heading 3 2 15 17" xfId="21379"/>
    <cellStyle name="Heading 3 2 15 17 2" xfId="21380"/>
    <cellStyle name="Heading 3 2 15 17 2 2" xfId="21381"/>
    <cellStyle name="Heading 3 2 15 17 2 3" xfId="21382"/>
    <cellStyle name="Heading 3 2 15 17 2 4" xfId="21383"/>
    <cellStyle name="Heading 3 2 15 17 2 5" xfId="21384"/>
    <cellStyle name="Heading 3 2 15 17 3" xfId="21385"/>
    <cellStyle name="Heading 3 2 15 17 4" xfId="21386"/>
    <cellStyle name="Heading 3 2 15 17 5" xfId="21387"/>
    <cellStyle name="Heading 3 2 15 17 6" xfId="21388"/>
    <cellStyle name="Heading 3 2 15 18" xfId="21389"/>
    <cellStyle name="Heading 3 2 15 18 2" xfId="21390"/>
    <cellStyle name="Heading 3 2 15 18 3" xfId="21391"/>
    <cellStyle name="Heading 3 2 15 18 4" xfId="21392"/>
    <cellStyle name="Heading 3 2 15 18 5" xfId="21393"/>
    <cellStyle name="Heading 3 2 15 19" xfId="21394"/>
    <cellStyle name="Heading 3 2 15 2" xfId="21395"/>
    <cellStyle name="Heading 3 2 15 2 10" xfId="21396"/>
    <cellStyle name="Heading 3 2 15 2 10 2" xfId="21397"/>
    <cellStyle name="Heading 3 2 15 2 10 2 2" xfId="21398"/>
    <cellStyle name="Heading 3 2 15 2 10 2 3" xfId="21399"/>
    <cellStyle name="Heading 3 2 15 2 10 2 4" xfId="21400"/>
    <cellStyle name="Heading 3 2 15 2 10 2 5" xfId="21401"/>
    <cellStyle name="Heading 3 2 15 2 10 3" xfId="21402"/>
    <cellStyle name="Heading 3 2 15 2 10 4" xfId="21403"/>
    <cellStyle name="Heading 3 2 15 2 10 5" xfId="21404"/>
    <cellStyle name="Heading 3 2 15 2 10 6" xfId="21405"/>
    <cellStyle name="Heading 3 2 15 2 11" xfId="21406"/>
    <cellStyle name="Heading 3 2 15 2 11 2" xfId="21407"/>
    <cellStyle name="Heading 3 2 15 2 11 2 2" xfId="21408"/>
    <cellStyle name="Heading 3 2 15 2 11 2 3" xfId="21409"/>
    <cellStyle name="Heading 3 2 15 2 11 2 4" xfId="21410"/>
    <cellStyle name="Heading 3 2 15 2 11 2 5" xfId="21411"/>
    <cellStyle name="Heading 3 2 15 2 11 3" xfId="21412"/>
    <cellStyle name="Heading 3 2 15 2 11 4" xfId="21413"/>
    <cellStyle name="Heading 3 2 15 2 11 5" xfId="21414"/>
    <cellStyle name="Heading 3 2 15 2 11 6" xfId="21415"/>
    <cellStyle name="Heading 3 2 15 2 12" xfId="21416"/>
    <cellStyle name="Heading 3 2 15 2 12 2" xfId="21417"/>
    <cellStyle name="Heading 3 2 15 2 12 2 2" xfId="21418"/>
    <cellStyle name="Heading 3 2 15 2 12 2 3" xfId="21419"/>
    <cellStyle name="Heading 3 2 15 2 12 2 4" xfId="21420"/>
    <cellStyle name="Heading 3 2 15 2 12 2 5" xfId="21421"/>
    <cellStyle name="Heading 3 2 15 2 12 3" xfId="21422"/>
    <cellStyle name="Heading 3 2 15 2 12 4" xfId="21423"/>
    <cellStyle name="Heading 3 2 15 2 12 5" xfId="21424"/>
    <cellStyle name="Heading 3 2 15 2 12 6" xfId="21425"/>
    <cellStyle name="Heading 3 2 15 2 13" xfId="21426"/>
    <cellStyle name="Heading 3 2 15 2 13 2" xfId="21427"/>
    <cellStyle name="Heading 3 2 15 2 13 2 2" xfId="21428"/>
    <cellStyle name="Heading 3 2 15 2 13 2 3" xfId="21429"/>
    <cellStyle name="Heading 3 2 15 2 13 2 4" xfId="21430"/>
    <cellStyle name="Heading 3 2 15 2 13 2 5" xfId="21431"/>
    <cellStyle name="Heading 3 2 15 2 13 3" xfId="21432"/>
    <cellStyle name="Heading 3 2 15 2 13 4" xfId="21433"/>
    <cellStyle name="Heading 3 2 15 2 13 5" xfId="21434"/>
    <cellStyle name="Heading 3 2 15 2 13 6" xfId="21435"/>
    <cellStyle name="Heading 3 2 15 2 14" xfId="21436"/>
    <cellStyle name="Heading 3 2 15 2 14 2" xfId="21437"/>
    <cellStyle name="Heading 3 2 15 2 14 2 2" xfId="21438"/>
    <cellStyle name="Heading 3 2 15 2 14 2 3" xfId="21439"/>
    <cellStyle name="Heading 3 2 15 2 14 2 4" xfId="21440"/>
    <cellStyle name="Heading 3 2 15 2 14 2 5" xfId="21441"/>
    <cellStyle name="Heading 3 2 15 2 14 3" xfId="21442"/>
    <cellStyle name="Heading 3 2 15 2 14 4" xfId="21443"/>
    <cellStyle name="Heading 3 2 15 2 14 5" xfId="21444"/>
    <cellStyle name="Heading 3 2 15 2 14 6" xfId="21445"/>
    <cellStyle name="Heading 3 2 15 2 15" xfId="21446"/>
    <cellStyle name="Heading 3 2 15 2 15 2" xfId="21447"/>
    <cellStyle name="Heading 3 2 15 2 15 3" xfId="21448"/>
    <cellStyle name="Heading 3 2 15 2 15 4" xfId="21449"/>
    <cellStyle name="Heading 3 2 15 2 15 5" xfId="21450"/>
    <cellStyle name="Heading 3 2 15 2 16" xfId="21451"/>
    <cellStyle name="Heading 3 2 15 2 17" xfId="21452"/>
    <cellStyle name="Heading 3 2 15 2 18" xfId="21453"/>
    <cellStyle name="Heading 3 2 15 2 19" xfId="21454"/>
    <cellStyle name="Heading 3 2 15 2 2" xfId="21455"/>
    <cellStyle name="Heading 3 2 15 2 2 2" xfId="21456"/>
    <cellStyle name="Heading 3 2 15 2 2 2 2" xfId="21457"/>
    <cellStyle name="Heading 3 2 15 2 2 2 3" xfId="21458"/>
    <cellStyle name="Heading 3 2 15 2 2 2 4" xfId="21459"/>
    <cellStyle name="Heading 3 2 15 2 2 2 5" xfId="21460"/>
    <cellStyle name="Heading 3 2 15 2 2 3" xfId="21461"/>
    <cellStyle name="Heading 3 2 15 2 2 4" xfId="21462"/>
    <cellStyle name="Heading 3 2 15 2 2 5" xfId="21463"/>
    <cellStyle name="Heading 3 2 15 2 2 6" xfId="21464"/>
    <cellStyle name="Heading 3 2 15 2 3" xfId="21465"/>
    <cellStyle name="Heading 3 2 15 2 3 2" xfId="21466"/>
    <cellStyle name="Heading 3 2 15 2 3 2 2" xfId="21467"/>
    <cellStyle name="Heading 3 2 15 2 3 2 3" xfId="21468"/>
    <cellStyle name="Heading 3 2 15 2 3 2 4" xfId="21469"/>
    <cellStyle name="Heading 3 2 15 2 3 2 5" xfId="21470"/>
    <cellStyle name="Heading 3 2 15 2 3 3" xfId="21471"/>
    <cellStyle name="Heading 3 2 15 2 3 4" xfId="21472"/>
    <cellStyle name="Heading 3 2 15 2 3 5" xfId="21473"/>
    <cellStyle name="Heading 3 2 15 2 3 6" xfId="21474"/>
    <cellStyle name="Heading 3 2 15 2 4" xfId="21475"/>
    <cellStyle name="Heading 3 2 15 2 4 2" xfId="21476"/>
    <cellStyle name="Heading 3 2 15 2 4 2 2" xfId="21477"/>
    <cellStyle name="Heading 3 2 15 2 4 2 3" xfId="21478"/>
    <cellStyle name="Heading 3 2 15 2 4 2 4" xfId="21479"/>
    <cellStyle name="Heading 3 2 15 2 4 2 5" xfId="21480"/>
    <cellStyle name="Heading 3 2 15 2 4 3" xfId="21481"/>
    <cellStyle name="Heading 3 2 15 2 4 4" xfId="21482"/>
    <cellStyle name="Heading 3 2 15 2 4 5" xfId="21483"/>
    <cellStyle name="Heading 3 2 15 2 4 6" xfId="21484"/>
    <cellStyle name="Heading 3 2 15 2 5" xfId="21485"/>
    <cellStyle name="Heading 3 2 15 2 5 2" xfId="21486"/>
    <cellStyle name="Heading 3 2 15 2 5 2 2" xfId="21487"/>
    <cellStyle name="Heading 3 2 15 2 5 2 3" xfId="21488"/>
    <cellStyle name="Heading 3 2 15 2 5 2 4" xfId="21489"/>
    <cellStyle name="Heading 3 2 15 2 5 2 5" xfId="21490"/>
    <cellStyle name="Heading 3 2 15 2 5 3" xfId="21491"/>
    <cellStyle name="Heading 3 2 15 2 5 4" xfId="21492"/>
    <cellStyle name="Heading 3 2 15 2 5 5" xfId="21493"/>
    <cellStyle name="Heading 3 2 15 2 5 6" xfId="21494"/>
    <cellStyle name="Heading 3 2 15 2 6" xfId="21495"/>
    <cellStyle name="Heading 3 2 15 2 6 2" xfId="21496"/>
    <cellStyle name="Heading 3 2 15 2 6 2 2" xfId="21497"/>
    <cellStyle name="Heading 3 2 15 2 6 2 3" xfId="21498"/>
    <cellStyle name="Heading 3 2 15 2 6 2 4" xfId="21499"/>
    <cellStyle name="Heading 3 2 15 2 6 2 5" xfId="21500"/>
    <cellStyle name="Heading 3 2 15 2 6 3" xfId="21501"/>
    <cellStyle name="Heading 3 2 15 2 6 4" xfId="21502"/>
    <cellStyle name="Heading 3 2 15 2 6 5" xfId="21503"/>
    <cellStyle name="Heading 3 2 15 2 6 6" xfId="21504"/>
    <cellStyle name="Heading 3 2 15 2 7" xfId="21505"/>
    <cellStyle name="Heading 3 2 15 2 7 2" xfId="21506"/>
    <cellStyle name="Heading 3 2 15 2 7 2 2" xfId="21507"/>
    <cellStyle name="Heading 3 2 15 2 7 2 3" xfId="21508"/>
    <cellStyle name="Heading 3 2 15 2 7 2 4" xfId="21509"/>
    <cellStyle name="Heading 3 2 15 2 7 2 5" xfId="21510"/>
    <cellStyle name="Heading 3 2 15 2 7 3" xfId="21511"/>
    <cellStyle name="Heading 3 2 15 2 7 4" xfId="21512"/>
    <cellStyle name="Heading 3 2 15 2 7 5" xfId="21513"/>
    <cellStyle name="Heading 3 2 15 2 7 6" xfId="21514"/>
    <cellStyle name="Heading 3 2 15 2 8" xfId="21515"/>
    <cellStyle name="Heading 3 2 15 2 8 2" xfId="21516"/>
    <cellStyle name="Heading 3 2 15 2 8 2 2" xfId="21517"/>
    <cellStyle name="Heading 3 2 15 2 8 2 3" xfId="21518"/>
    <cellStyle name="Heading 3 2 15 2 8 2 4" xfId="21519"/>
    <cellStyle name="Heading 3 2 15 2 8 2 5" xfId="21520"/>
    <cellStyle name="Heading 3 2 15 2 8 3" xfId="21521"/>
    <cellStyle name="Heading 3 2 15 2 8 4" xfId="21522"/>
    <cellStyle name="Heading 3 2 15 2 8 5" xfId="21523"/>
    <cellStyle name="Heading 3 2 15 2 8 6" xfId="21524"/>
    <cellStyle name="Heading 3 2 15 2 9" xfId="21525"/>
    <cellStyle name="Heading 3 2 15 2 9 2" xfId="21526"/>
    <cellStyle name="Heading 3 2 15 2 9 2 2" xfId="21527"/>
    <cellStyle name="Heading 3 2 15 2 9 2 3" xfId="21528"/>
    <cellStyle name="Heading 3 2 15 2 9 2 4" xfId="21529"/>
    <cellStyle name="Heading 3 2 15 2 9 2 5" xfId="21530"/>
    <cellStyle name="Heading 3 2 15 2 9 3" xfId="21531"/>
    <cellStyle name="Heading 3 2 15 2 9 4" xfId="21532"/>
    <cellStyle name="Heading 3 2 15 2 9 5" xfId="21533"/>
    <cellStyle name="Heading 3 2 15 2 9 6" xfId="21534"/>
    <cellStyle name="Heading 3 2 15 20" xfId="21535"/>
    <cellStyle name="Heading 3 2 15 21" xfId="21536"/>
    <cellStyle name="Heading 3 2 15 22" xfId="21537"/>
    <cellStyle name="Heading 3 2 15 3" xfId="21538"/>
    <cellStyle name="Heading 3 2 15 3 2" xfId="21539"/>
    <cellStyle name="Heading 3 2 15 3 2 2" xfId="21540"/>
    <cellStyle name="Heading 3 2 15 3 2 3" xfId="21541"/>
    <cellStyle name="Heading 3 2 15 3 2 4" xfId="21542"/>
    <cellStyle name="Heading 3 2 15 3 2 5" xfId="21543"/>
    <cellStyle name="Heading 3 2 15 3 3" xfId="21544"/>
    <cellStyle name="Heading 3 2 15 3 4" xfId="21545"/>
    <cellStyle name="Heading 3 2 15 3 5" xfId="21546"/>
    <cellStyle name="Heading 3 2 15 3 6" xfId="21547"/>
    <cellStyle name="Heading 3 2 15 4" xfId="21548"/>
    <cellStyle name="Heading 3 2 15 4 2" xfId="21549"/>
    <cellStyle name="Heading 3 2 15 4 2 2" xfId="21550"/>
    <cellStyle name="Heading 3 2 15 4 2 3" xfId="21551"/>
    <cellStyle name="Heading 3 2 15 4 2 4" xfId="21552"/>
    <cellStyle name="Heading 3 2 15 4 2 5" xfId="21553"/>
    <cellStyle name="Heading 3 2 15 4 3" xfId="21554"/>
    <cellStyle name="Heading 3 2 15 4 4" xfId="21555"/>
    <cellStyle name="Heading 3 2 15 4 5" xfId="21556"/>
    <cellStyle name="Heading 3 2 15 4 6" xfId="21557"/>
    <cellStyle name="Heading 3 2 15 5" xfId="21558"/>
    <cellStyle name="Heading 3 2 15 5 2" xfId="21559"/>
    <cellStyle name="Heading 3 2 15 5 2 2" xfId="21560"/>
    <cellStyle name="Heading 3 2 15 5 2 3" xfId="21561"/>
    <cellStyle name="Heading 3 2 15 5 2 4" xfId="21562"/>
    <cellStyle name="Heading 3 2 15 5 2 5" xfId="21563"/>
    <cellStyle name="Heading 3 2 15 5 3" xfId="21564"/>
    <cellStyle name="Heading 3 2 15 5 4" xfId="21565"/>
    <cellStyle name="Heading 3 2 15 5 5" xfId="21566"/>
    <cellStyle name="Heading 3 2 15 5 6" xfId="21567"/>
    <cellStyle name="Heading 3 2 15 6" xfId="21568"/>
    <cellStyle name="Heading 3 2 15 6 2" xfId="21569"/>
    <cellStyle name="Heading 3 2 15 6 2 2" xfId="21570"/>
    <cellStyle name="Heading 3 2 15 6 2 3" xfId="21571"/>
    <cellStyle name="Heading 3 2 15 6 2 4" xfId="21572"/>
    <cellStyle name="Heading 3 2 15 6 2 5" xfId="21573"/>
    <cellStyle name="Heading 3 2 15 6 3" xfId="21574"/>
    <cellStyle name="Heading 3 2 15 6 4" xfId="21575"/>
    <cellStyle name="Heading 3 2 15 6 5" xfId="21576"/>
    <cellStyle name="Heading 3 2 15 6 6" xfId="21577"/>
    <cellStyle name="Heading 3 2 15 7" xfId="21578"/>
    <cellStyle name="Heading 3 2 15 7 2" xfId="21579"/>
    <cellStyle name="Heading 3 2 15 7 2 2" xfId="21580"/>
    <cellStyle name="Heading 3 2 15 7 2 3" xfId="21581"/>
    <cellStyle name="Heading 3 2 15 7 2 4" xfId="21582"/>
    <cellStyle name="Heading 3 2 15 7 2 5" xfId="21583"/>
    <cellStyle name="Heading 3 2 15 7 3" xfId="21584"/>
    <cellStyle name="Heading 3 2 15 7 4" xfId="21585"/>
    <cellStyle name="Heading 3 2 15 7 5" xfId="21586"/>
    <cellStyle name="Heading 3 2 15 7 6" xfId="21587"/>
    <cellStyle name="Heading 3 2 15 8" xfId="21588"/>
    <cellStyle name="Heading 3 2 15 8 2" xfId="21589"/>
    <cellStyle name="Heading 3 2 15 8 2 2" xfId="21590"/>
    <cellStyle name="Heading 3 2 15 8 2 3" xfId="21591"/>
    <cellStyle name="Heading 3 2 15 8 2 4" xfId="21592"/>
    <cellStyle name="Heading 3 2 15 8 2 5" xfId="21593"/>
    <cellStyle name="Heading 3 2 15 8 3" xfId="21594"/>
    <cellStyle name="Heading 3 2 15 8 4" xfId="21595"/>
    <cellStyle name="Heading 3 2 15 8 5" xfId="21596"/>
    <cellStyle name="Heading 3 2 15 8 6" xfId="21597"/>
    <cellStyle name="Heading 3 2 15 9" xfId="21598"/>
    <cellStyle name="Heading 3 2 15 9 2" xfId="21599"/>
    <cellStyle name="Heading 3 2 15 9 2 2" xfId="21600"/>
    <cellStyle name="Heading 3 2 15 9 2 3" xfId="21601"/>
    <cellStyle name="Heading 3 2 15 9 2 4" xfId="21602"/>
    <cellStyle name="Heading 3 2 15 9 2 5" xfId="21603"/>
    <cellStyle name="Heading 3 2 15 9 3" xfId="21604"/>
    <cellStyle name="Heading 3 2 15 9 4" xfId="21605"/>
    <cellStyle name="Heading 3 2 15 9 5" xfId="21606"/>
    <cellStyle name="Heading 3 2 15 9 6" xfId="21607"/>
    <cellStyle name="Heading 3 2 16" xfId="21608"/>
    <cellStyle name="Heading 3 2 16 10" xfId="21609"/>
    <cellStyle name="Heading 3 2 16 10 2" xfId="21610"/>
    <cellStyle name="Heading 3 2 16 10 2 2" xfId="21611"/>
    <cellStyle name="Heading 3 2 16 10 2 3" xfId="21612"/>
    <cellStyle name="Heading 3 2 16 10 2 4" xfId="21613"/>
    <cellStyle name="Heading 3 2 16 10 2 5" xfId="21614"/>
    <cellStyle name="Heading 3 2 16 10 3" xfId="21615"/>
    <cellStyle name="Heading 3 2 16 10 4" xfId="21616"/>
    <cellStyle name="Heading 3 2 16 10 5" xfId="21617"/>
    <cellStyle name="Heading 3 2 16 10 6" xfId="21618"/>
    <cellStyle name="Heading 3 2 16 11" xfId="21619"/>
    <cellStyle name="Heading 3 2 16 11 2" xfId="21620"/>
    <cellStyle name="Heading 3 2 16 11 2 2" xfId="21621"/>
    <cellStyle name="Heading 3 2 16 11 2 3" xfId="21622"/>
    <cellStyle name="Heading 3 2 16 11 2 4" xfId="21623"/>
    <cellStyle name="Heading 3 2 16 11 2 5" xfId="21624"/>
    <cellStyle name="Heading 3 2 16 11 3" xfId="21625"/>
    <cellStyle name="Heading 3 2 16 11 4" xfId="21626"/>
    <cellStyle name="Heading 3 2 16 11 5" xfId="21627"/>
    <cellStyle name="Heading 3 2 16 11 6" xfId="21628"/>
    <cellStyle name="Heading 3 2 16 12" xfId="21629"/>
    <cellStyle name="Heading 3 2 16 12 2" xfId="21630"/>
    <cellStyle name="Heading 3 2 16 12 2 2" xfId="21631"/>
    <cellStyle name="Heading 3 2 16 12 2 3" xfId="21632"/>
    <cellStyle name="Heading 3 2 16 12 2 4" xfId="21633"/>
    <cellStyle name="Heading 3 2 16 12 2 5" xfId="21634"/>
    <cellStyle name="Heading 3 2 16 12 3" xfId="21635"/>
    <cellStyle name="Heading 3 2 16 12 4" xfId="21636"/>
    <cellStyle name="Heading 3 2 16 12 5" xfId="21637"/>
    <cellStyle name="Heading 3 2 16 12 6" xfId="21638"/>
    <cellStyle name="Heading 3 2 16 13" xfId="21639"/>
    <cellStyle name="Heading 3 2 16 13 2" xfId="21640"/>
    <cellStyle name="Heading 3 2 16 13 2 2" xfId="21641"/>
    <cellStyle name="Heading 3 2 16 13 2 3" xfId="21642"/>
    <cellStyle name="Heading 3 2 16 13 2 4" xfId="21643"/>
    <cellStyle name="Heading 3 2 16 13 2 5" xfId="21644"/>
    <cellStyle name="Heading 3 2 16 13 3" xfId="21645"/>
    <cellStyle name="Heading 3 2 16 13 4" xfId="21646"/>
    <cellStyle name="Heading 3 2 16 13 5" xfId="21647"/>
    <cellStyle name="Heading 3 2 16 13 6" xfId="21648"/>
    <cellStyle name="Heading 3 2 16 14" xfId="21649"/>
    <cellStyle name="Heading 3 2 16 14 2" xfId="21650"/>
    <cellStyle name="Heading 3 2 16 14 2 2" xfId="21651"/>
    <cellStyle name="Heading 3 2 16 14 2 3" xfId="21652"/>
    <cellStyle name="Heading 3 2 16 14 2 4" xfId="21653"/>
    <cellStyle name="Heading 3 2 16 14 2 5" xfId="21654"/>
    <cellStyle name="Heading 3 2 16 14 3" xfId="21655"/>
    <cellStyle name="Heading 3 2 16 14 4" xfId="21656"/>
    <cellStyle name="Heading 3 2 16 14 5" xfId="21657"/>
    <cellStyle name="Heading 3 2 16 14 6" xfId="21658"/>
    <cellStyle name="Heading 3 2 16 15" xfId="21659"/>
    <cellStyle name="Heading 3 2 16 15 2" xfId="21660"/>
    <cellStyle name="Heading 3 2 16 15 2 2" xfId="21661"/>
    <cellStyle name="Heading 3 2 16 15 2 3" xfId="21662"/>
    <cellStyle name="Heading 3 2 16 15 2 4" xfId="21663"/>
    <cellStyle name="Heading 3 2 16 15 2 5" xfId="21664"/>
    <cellStyle name="Heading 3 2 16 15 3" xfId="21665"/>
    <cellStyle name="Heading 3 2 16 15 4" xfId="21666"/>
    <cellStyle name="Heading 3 2 16 15 5" xfId="21667"/>
    <cellStyle name="Heading 3 2 16 15 6" xfId="21668"/>
    <cellStyle name="Heading 3 2 16 16" xfId="21669"/>
    <cellStyle name="Heading 3 2 16 16 2" xfId="21670"/>
    <cellStyle name="Heading 3 2 16 16 2 2" xfId="21671"/>
    <cellStyle name="Heading 3 2 16 16 2 3" xfId="21672"/>
    <cellStyle name="Heading 3 2 16 16 2 4" xfId="21673"/>
    <cellStyle name="Heading 3 2 16 16 2 5" xfId="21674"/>
    <cellStyle name="Heading 3 2 16 16 3" xfId="21675"/>
    <cellStyle name="Heading 3 2 16 16 4" xfId="21676"/>
    <cellStyle name="Heading 3 2 16 16 5" xfId="21677"/>
    <cellStyle name="Heading 3 2 16 16 6" xfId="21678"/>
    <cellStyle name="Heading 3 2 16 17" xfId="21679"/>
    <cellStyle name="Heading 3 2 16 17 2" xfId="21680"/>
    <cellStyle name="Heading 3 2 16 17 2 2" xfId="21681"/>
    <cellStyle name="Heading 3 2 16 17 2 3" xfId="21682"/>
    <cellStyle name="Heading 3 2 16 17 2 4" xfId="21683"/>
    <cellStyle name="Heading 3 2 16 17 2 5" xfId="21684"/>
    <cellStyle name="Heading 3 2 16 17 3" xfId="21685"/>
    <cellStyle name="Heading 3 2 16 17 4" xfId="21686"/>
    <cellStyle name="Heading 3 2 16 17 5" xfId="21687"/>
    <cellStyle name="Heading 3 2 16 17 6" xfId="21688"/>
    <cellStyle name="Heading 3 2 16 18" xfId="21689"/>
    <cellStyle name="Heading 3 2 16 18 2" xfId="21690"/>
    <cellStyle name="Heading 3 2 16 18 3" xfId="21691"/>
    <cellStyle name="Heading 3 2 16 18 4" xfId="21692"/>
    <cellStyle name="Heading 3 2 16 18 5" xfId="21693"/>
    <cellStyle name="Heading 3 2 16 19" xfId="21694"/>
    <cellStyle name="Heading 3 2 16 2" xfId="21695"/>
    <cellStyle name="Heading 3 2 16 2 10" xfId="21696"/>
    <cellStyle name="Heading 3 2 16 2 10 2" xfId="21697"/>
    <cellStyle name="Heading 3 2 16 2 10 2 2" xfId="21698"/>
    <cellStyle name="Heading 3 2 16 2 10 2 3" xfId="21699"/>
    <cellStyle name="Heading 3 2 16 2 10 2 4" xfId="21700"/>
    <cellStyle name="Heading 3 2 16 2 10 2 5" xfId="21701"/>
    <cellStyle name="Heading 3 2 16 2 10 3" xfId="21702"/>
    <cellStyle name="Heading 3 2 16 2 10 4" xfId="21703"/>
    <cellStyle name="Heading 3 2 16 2 10 5" xfId="21704"/>
    <cellStyle name="Heading 3 2 16 2 10 6" xfId="21705"/>
    <cellStyle name="Heading 3 2 16 2 11" xfId="21706"/>
    <cellStyle name="Heading 3 2 16 2 11 2" xfId="21707"/>
    <cellStyle name="Heading 3 2 16 2 11 2 2" xfId="21708"/>
    <cellStyle name="Heading 3 2 16 2 11 2 3" xfId="21709"/>
    <cellStyle name="Heading 3 2 16 2 11 2 4" xfId="21710"/>
    <cellStyle name="Heading 3 2 16 2 11 2 5" xfId="21711"/>
    <cellStyle name="Heading 3 2 16 2 11 3" xfId="21712"/>
    <cellStyle name="Heading 3 2 16 2 11 4" xfId="21713"/>
    <cellStyle name="Heading 3 2 16 2 11 5" xfId="21714"/>
    <cellStyle name="Heading 3 2 16 2 11 6" xfId="21715"/>
    <cellStyle name="Heading 3 2 16 2 12" xfId="21716"/>
    <cellStyle name="Heading 3 2 16 2 12 2" xfId="21717"/>
    <cellStyle name="Heading 3 2 16 2 12 2 2" xfId="21718"/>
    <cellStyle name="Heading 3 2 16 2 12 2 3" xfId="21719"/>
    <cellStyle name="Heading 3 2 16 2 12 2 4" xfId="21720"/>
    <cellStyle name="Heading 3 2 16 2 12 2 5" xfId="21721"/>
    <cellStyle name="Heading 3 2 16 2 12 3" xfId="21722"/>
    <cellStyle name="Heading 3 2 16 2 12 4" xfId="21723"/>
    <cellStyle name="Heading 3 2 16 2 12 5" xfId="21724"/>
    <cellStyle name="Heading 3 2 16 2 12 6" xfId="21725"/>
    <cellStyle name="Heading 3 2 16 2 13" xfId="21726"/>
    <cellStyle name="Heading 3 2 16 2 13 2" xfId="21727"/>
    <cellStyle name="Heading 3 2 16 2 13 2 2" xfId="21728"/>
    <cellStyle name="Heading 3 2 16 2 13 2 3" xfId="21729"/>
    <cellStyle name="Heading 3 2 16 2 13 2 4" xfId="21730"/>
    <cellStyle name="Heading 3 2 16 2 13 2 5" xfId="21731"/>
    <cellStyle name="Heading 3 2 16 2 13 3" xfId="21732"/>
    <cellStyle name="Heading 3 2 16 2 13 4" xfId="21733"/>
    <cellStyle name="Heading 3 2 16 2 13 5" xfId="21734"/>
    <cellStyle name="Heading 3 2 16 2 13 6" xfId="21735"/>
    <cellStyle name="Heading 3 2 16 2 14" xfId="21736"/>
    <cellStyle name="Heading 3 2 16 2 14 2" xfId="21737"/>
    <cellStyle name="Heading 3 2 16 2 14 2 2" xfId="21738"/>
    <cellStyle name="Heading 3 2 16 2 14 2 3" xfId="21739"/>
    <cellStyle name="Heading 3 2 16 2 14 2 4" xfId="21740"/>
    <cellStyle name="Heading 3 2 16 2 14 2 5" xfId="21741"/>
    <cellStyle name="Heading 3 2 16 2 14 3" xfId="21742"/>
    <cellStyle name="Heading 3 2 16 2 14 4" xfId="21743"/>
    <cellStyle name="Heading 3 2 16 2 14 5" xfId="21744"/>
    <cellStyle name="Heading 3 2 16 2 14 6" xfId="21745"/>
    <cellStyle name="Heading 3 2 16 2 15" xfId="21746"/>
    <cellStyle name="Heading 3 2 16 2 15 2" xfId="21747"/>
    <cellStyle name="Heading 3 2 16 2 15 3" xfId="21748"/>
    <cellStyle name="Heading 3 2 16 2 15 4" xfId="21749"/>
    <cellStyle name="Heading 3 2 16 2 15 5" xfId="21750"/>
    <cellStyle name="Heading 3 2 16 2 16" xfId="21751"/>
    <cellStyle name="Heading 3 2 16 2 17" xfId="21752"/>
    <cellStyle name="Heading 3 2 16 2 18" xfId="21753"/>
    <cellStyle name="Heading 3 2 16 2 19" xfId="21754"/>
    <cellStyle name="Heading 3 2 16 2 2" xfId="21755"/>
    <cellStyle name="Heading 3 2 16 2 2 2" xfId="21756"/>
    <cellStyle name="Heading 3 2 16 2 2 2 2" xfId="21757"/>
    <cellStyle name="Heading 3 2 16 2 2 2 3" xfId="21758"/>
    <cellStyle name="Heading 3 2 16 2 2 2 4" xfId="21759"/>
    <cellStyle name="Heading 3 2 16 2 2 2 5" xfId="21760"/>
    <cellStyle name="Heading 3 2 16 2 2 3" xfId="21761"/>
    <cellStyle name="Heading 3 2 16 2 2 4" xfId="21762"/>
    <cellStyle name="Heading 3 2 16 2 2 5" xfId="21763"/>
    <cellStyle name="Heading 3 2 16 2 2 6" xfId="21764"/>
    <cellStyle name="Heading 3 2 16 2 3" xfId="21765"/>
    <cellStyle name="Heading 3 2 16 2 3 2" xfId="21766"/>
    <cellStyle name="Heading 3 2 16 2 3 2 2" xfId="21767"/>
    <cellStyle name="Heading 3 2 16 2 3 2 3" xfId="21768"/>
    <cellStyle name="Heading 3 2 16 2 3 2 4" xfId="21769"/>
    <cellStyle name="Heading 3 2 16 2 3 2 5" xfId="21770"/>
    <cellStyle name="Heading 3 2 16 2 3 3" xfId="21771"/>
    <cellStyle name="Heading 3 2 16 2 3 4" xfId="21772"/>
    <cellStyle name="Heading 3 2 16 2 3 5" xfId="21773"/>
    <cellStyle name="Heading 3 2 16 2 3 6" xfId="21774"/>
    <cellStyle name="Heading 3 2 16 2 4" xfId="21775"/>
    <cellStyle name="Heading 3 2 16 2 4 2" xfId="21776"/>
    <cellStyle name="Heading 3 2 16 2 4 2 2" xfId="21777"/>
    <cellStyle name="Heading 3 2 16 2 4 2 3" xfId="21778"/>
    <cellStyle name="Heading 3 2 16 2 4 2 4" xfId="21779"/>
    <cellStyle name="Heading 3 2 16 2 4 2 5" xfId="21780"/>
    <cellStyle name="Heading 3 2 16 2 4 3" xfId="21781"/>
    <cellStyle name="Heading 3 2 16 2 4 4" xfId="21782"/>
    <cellStyle name="Heading 3 2 16 2 4 5" xfId="21783"/>
    <cellStyle name="Heading 3 2 16 2 4 6" xfId="21784"/>
    <cellStyle name="Heading 3 2 16 2 5" xfId="21785"/>
    <cellStyle name="Heading 3 2 16 2 5 2" xfId="21786"/>
    <cellStyle name="Heading 3 2 16 2 5 2 2" xfId="21787"/>
    <cellStyle name="Heading 3 2 16 2 5 2 3" xfId="21788"/>
    <cellStyle name="Heading 3 2 16 2 5 2 4" xfId="21789"/>
    <cellStyle name="Heading 3 2 16 2 5 2 5" xfId="21790"/>
    <cellStyle name="Heading 3 2 16 2 5 3" xfId="21791"/>
    <cellStyle name="Heading 3 2 16 2 5 4" xfId="21792"/>
    <cellStyle name="Heading 3 2 16 2 5 5" xfId="21793"/>
    <cellStyle name="Heading 3 2 16 2 5 6" xfId="21794"/>
    <cellStyle name="Heading 3 2 16 2 6" xfId="21795"/>
    <cellStyle name="Heading 3 2 16 2 6 2" xfId="21796"/>
    <cellStyle name="Heading 3 2 16 2 6 2 2" xfId="21797"/>
    <cellStyle name="Heading 3 2 16 2 6 2 3" xfId="21798"/>
    <cellStyle name="Heading 3 2 16 2 6 2 4" xfId="21799"/>
    <cellStyle name="Heading 3 2 16 2 6 2 5" xfId="21800"/>
    <cellStyle name="Heading 3 2 16 2 6 3" xfId="21801"/>
    <cellStyle name="Heading 3 2 16 2 6 4" xfId="21802"/>
    <cellStyle name="Heading 3 2 16 2 6 5" xfId="21803"/>
    <cellStyle name="Heading 3 2 16 2 6 6" xfId="21804"/>
    <cellStyle name="Heading 3 2 16 2 7" xfId="21805"/>
    <cellStyle name="Heading 3 2 16 2 7 2" xfId="21806"/>
    <cellStyle name="Heading 3 2 16 2 7 2 2" xfId="21807"/>
    <cellStyle name="Heading 3 2 16 2 7 2 3" xfId="21808"/>
    <cellStyle name="Heading 3 2 16 2 7 2 4" xfId="21809"/>
    <cellStyle name="Heading 3 2 16 2 7 2 5" xfId="21810"/>
    <cellStyle name="Heading 3 2 16 2 7 3" xfId="21811"/>
    <cellStyle name="Heading 3 2 16 2 7 4" xfId="21812"/>
    <cellStyle name="Heading 3 2 16 2 7 5" xfId="21813"/>
    <cellStyle name="Heading 3 2 16 2 7 6" xfId="21814"/>
    <cellStyle name="Heading 3 2 16 2 8" xfId="21815"/>
    <cellStyle name="Heading 3 2 16 2 8 2" xfId="21816"/>
    <cellStyle name="Heading 3 2 16 2 8 2 2" xfId="21817"/>
    <cellStyle name="Heading 3 2 16 2 8 2 3" xfId="21818"/>
    <cellStyle name="Heading 3 2 16 2 8 2 4" xfId="21819"/>
    <cellStyle name="Heading 3 2 16 2 8 2 5" xfId="21820"/>
    <cellStyle name="Heading 3 2 16 2 8 3" xfId="21821"/>
    <cellStyle name="Heading 3 2 16 2 8 4" xfId="21822"/>
    <cellStyle name="Heading 3 2 16 2 8 5" xfId="21823"/>
    <cellStyle name="Heading 3 2 16 2 8 6" xfId="21824"/>
    <cellStyle name="Heading 3 2 16 2 9" xfId="21825"/>
    <cellStyle name="Heading 3 2 16 2 9 2" xfId="21826"/>
    <cellStyle name="Heading 3 2 16 2 9 2 2" xfId="21827"/>
    <cellStyle name="Heading 3 2 16 2 9 2 3" xfId="21828"/>
    <cellStyle name="Heading 3 2 16 2 9 2 4" xfId="21829"/>
    <cellStyle name="Heading 3 2 16 2 9 2 5" xfId="21830"/>
    <cellStyle name="Heading 3 2 16 2 9 3" xfId="21831"/>
    <cellStyle name="Heading 3 2 16 2 9 4" xfId="21832"/>
    <cellStyle name="Heading 3 2 16 2 9 5" xfId="21833"/>
    <cellStyle name="Heading 3 2 16 2 9 6" xfId="21834"/>
    <cellStyle name="Heading 3 2 16 20" xfId="21835"/>
    <cellStyle name="Heading 3 2 16 21" xfId="21836"/>
    <cellStyle name="Heading 3 2 16 22" xfId="21837"/>
    <cellStyle name="Heading 3 2 16 3" xfId="21838"/>
    <cellStyle name="Heading 3 2 16 3 2" xfId="21839"/>
    <cellStyle name="Heading 3 2 16 3 2 2" xfId="21840"/>
    <cellStyle name="Heading 3 2 16 3 2 3" xfId="21841"/>
    <cellStyle name="Heading 3 2 16 3 2 4" xfId="21842"/>
    <cellStyle name="Heading 3 2 16 3 2 5" xfId="21843"/>
    <cellStyle name="Heading 3 2 16 3 3" xfId="21844"/>
    <cellStyle name="Heading 3 2 16 3 4" xfId="21845"/>
    <cellStyle name="Heading 3 2 16 3 5" xfId="21846"/>
    <cellStyle name="Heading 3 2 16 3 6" xfId="21847"/>
    <cellStyle name="Heading 3 2 16 4" xfId="21848"/>
    <cellStyle name="Heading 3 2 16 4 2" xfId="21849"/>
    <cellStyle name="Heading 3 2 16 4 2 2" xfId="21850"/>
    <cellStyle name="Heading 3 2 16 4 2 3" xfId="21851"/>
    <cellStyle name="Heading 3 2 16 4 2 4" xfId="21852"/>
    <cellStyle name="Heading 3 2 16 4 2 5" xfId="21853"/>
    <cellStyle name="Heading 3 2 16 4 3" xfId="21854"/>
    <cellStyle name="Heading 3 2 16 4 4" xfId="21855"/>
    <cellStyle name="Heading 3 2 16 4 5" xfId="21856"/>
    <cellStyle name="Heading 3 2 16 4 6" xfId="21857"/>
    <cellStyle name="Heading 3 2 16 5" xfId="21858"/>
    <cellStyle name="Heading 3 2 16 5 2" xfId="21859"/>
    <cellStyle name="Heading 3 2 16 5 2 2" xfId="21860"/>
    <cellStyle name="Heading 3 2 16 5 2 3" xfId="21861"/>
    <cellStyle name="Heading 3 2 16 5 2 4" xfId="21862"/>
    <cellStyle name="Heading 3 2 16 5 2 5" xfId="21863"/>
    <cellStyle name="Heading 3 2 16 5 3" xfId="21864"/>
    <cellStyle name="Heading 3 2 16 5 4" xfId="21865"/>
    <cellStyle name="Heading 3 2 16 5 5" xfId="21866"/>
    <cellStyle name="Heading 3 2 16 5 6" xfId="21867"/>
    <cellStyle name="Heading 3 2 16 6" xfId="21868"/>
    <cellStyle name="Heading 3 2 16 6 2" xfId="21869"/>
    <cellStyle name="Heading 3 2 16 6 2 2" xfId="21870"/>
    <cellStyle name="Heading 3 2 16 6 2 3" xfId="21871"/>
    <cellStyle name="Heading 3 2 16 6 2 4" xfId="21872"/>
    <cellStyle name="Heading 3 2 16 6 2 5" xfId="21873"/>
    <cellStyle name="Heading 3 2 16 6 3" xfId="21874"/>
    <cellStyle name="Heading 3 2 16 6 4" xfId="21875"/>
    <cellStyle name="Heading 3 2 16 6 5" xfId="21876"/>
    <cellStyle name="Heading 3 2 16 6 6" xfId="21877"/>
    <cellStyle name="Heading 3 2 16 7" xfId="21878"/>
    <cellStyle name="Heading 3 2 16 7 2" xfId="21879"/>
    <cellStyle name="Heading 3 2 16 7 2 2" xfId="21880"/>
    <cellStyle name="Heading 3 2 16 7 2 3" xfId="21881"/>
    <cellStyle name="Heading 3 2 16 7 2 4" xfId="21882"/>
    <cellStyle name="Heading 3 2 16 7 2 5" xfId="21883"/>
    <cellStyle name="Heading 3 2 16 7 3" xfId="21884"/>
    <cellStyle name="Heading 3 2 16 7 4" xfId="21885"/>
    <cellStyle name="Heading 3 2 16 7 5" xfId="21886"/>
    <cellStyle name="Heading 3 2 16 7 6" xfId="21887"/>
    <cellStyle name="Heading 3 2 16 8" xfId="21888"/>
    <cellStyle name="Heading 3 2 16 8 2" xfId="21889"/>
    <cellStyle name="Heading 3 2 16 8 2 2" xfId="21890"/>
    <cellStyle name="Heading 3 2 16 8 2 3" xfId="21891"/>
    <cellStyle name="Heading 3 2 16 8 2 4" xfId="21892"/>
    <cellStyle name="Heading 3 2 16 8 2 5" xfId="21893"/>
    <cellStyle name="Heading 3 2 16 8 3" xfId="21894"/>
    <cellStyle name="Heading 3 2 16 8 4" xfId="21895"/>
    <cellStyle name="Heading 3 2 16 8 5" xfId="21896"/>
    <cellStyle name="Heading 3 2 16 8 6" xfId="21897"/>
    <cellStyle name="Heading 3 2 16 9" xfId="21898"/>
    <cellStyle name="Heading 3 2 16 9 2" xfId="21899"/>
    <cellStyle name="Heading 3 2 16 9 2 2" xfId="21900"/>
    <cellStyle name="Heading 3 2 16 9 2 3" xfId="21901"/>
    <cellStyle name="Heading 3 2 16 9 2 4" xfId="21902"/>
    <cellStyle name="Heading 3 2 16 9 2 5" xfId="21903"/>
    <cellStyle name="Heading 3 2 16 9 3" xfId="21904"/>
    <cellStyle name="Heading 3 2 16 9 4" xfId="21905"/>
    <cellStyle name="Heading 3 2 16 9 5" xfId="21906"/>
    <cellStyle name="Heading 3 2 16 9 6" xfId="21907"/>
    <cellStyle name="Heading 3 2 17" xfId="21908"/>
    <cellStyle name="Heading 3 2 17 10" xfId="21909"/>
    <cellStyle name="Heading 3 2 17 10 2" xfId="21910"/>
    <cellStyle name="Heading 3 2 17 10 2 2" xfId="21911"/>
    <cellStyle name="Heading 3 2 17 10 2 3" xfId="21912"/>
    <cellStyle name="Heading 3 2 17 10 2 4" xfId="21913"/>
    <cellStyle name="Heading 3 2 17 10 2 5" xfId="21914"/>
    <cellStyle name="Heading 3 2 17 10 3" xfId="21915"/>
    <cellStyle name="Heading 3 2 17 10 4" xfId="21916"/>
    <cellStyle name="Heading 3 2 17 10 5" xfId="21917"/>
    <cellStyle name="Heading 3 2 17 10 6" xfId="21918"/>
    <cellStyle name="Heading 3 2 17 11" xfId="21919"/>
    <cellStyle name="Heading 3 2 17 11 2" xfId="21920"/>
    <cellStyle name="Heading 3 2 17 11 2 2" xfId="21921"/>
    <cellStyle name="Heading 3 2 17 11 2 3" xfId="21922"/>
    <cellStyle name="Heading 3 2 17 11 2 4" xfId="21923"/>
    <cellStyle name="Heading 3 2 17 11 2 5" xfId="21924"/>
    <cellStyle name="Heading 3 2 17 11 3" xfId="21925"/>
    <cellStyle name="Heading 3 2 17 11 4" xfId="21926"/>
    <cellStyle name="Heading 3 2 17 11 5" xfId="21927"/>
    <cellStyle name="Heading 3 2 17 11 6" xfId="21928"/>
    <cellStyle name="Heading 3 2 17 12" xfId="21929"/>
    <cellStyle name="Heading 3 2 17 12 2" xfId="21930"/>
    <cellStyle name="Heading 3 2 17 12 2 2" xfId="21931"/>
    <cellStyle name="Heading 3 2 17 12 2 3" xfId="21932"/>
    <cellStyle name="Heading 3 2 17 12 2 4" xfId="21933"/>
    <cellStyle name="Heading 3 2 17 12 2 5" xfId="21934"/>
    <cellStyle name="Heading 3 2 17 12 3" xfId="21935"/>
    <cellStyle name="Heading 3 2 17 12 4" xfId="21936"/>
    <cellStyle name="Heading 3 2 17 12 5" xfId="21937"/>
    <cellStyle name="Heading 3 2 17 12 6" xfId="21938"/>
    <cellStyle name="Heading 3 2 17 13" xfId="21939"/>
    <cellStyle name="Heading 3 2 17 13 2" xfId="21940"/>
    <cellStyle name="Heading 3 2 17 13 2 2" xfId="21941"/>
    <cellStyle name="Heading 3 2 17 13 2 3" xfId="21942"/>
    <cellStyle name="Heading 3 2 17 13 2 4" xfId="21943"/>
    <cellStyle name="Heading 3 2 17 13 2 5" xfId="21944"/>
    <cellStyle name="Heading 3 2 17 13 3" xfId="21945"/>
    <cellStyle name="Heading 3 2 17 13 4" xfId="21946"/>
    <cellStyle name="Heading 3 2 17 13 5" xfId="21947"/>
    <cellStyle name="Heading 3 2 17 13 6" xfId="21948"/>
    <cellStyle name="Heading 3 2 17 14" xfId="21949"/>
    <cellStyle name="Heading 3 2 17 14 2" xfId="21950"/>
    <cellStyle name="Heading 3 2 17 14 2 2" xfId="21951"/>
    <cellStyle name="Heading 3 2 17 14 2 3" xfId="21952"/>
    <cellStyle name="Heading 3 2 17 14 2 4" xfId="21953"/>
    <cellStyle name="Heading 3 2 17 14 2 5" xfId="21954"/>
    <cellStyle name="Heading 3 2 17 14 3" xfId="21955"/>
    <cellStyle name="Heading 3 2 17 14 4" xfId="21956"/>
    <cellStyle name="Heading 3 2 17 14 5" xfId="21957"/>
    <cellStyle name="Heading 3 2 17 14 6" xfId="21958"/>
    <cellStyle name="Heading 3 2 17 15" xfId="21959"/>
    <cellStyle name="Heading 3 2 17 15 2" xfId="21960"/>
    <cellStyle name="Heading 3 2 17 15 2 2" xfId="21961"/>
    <cellStyle name="Heading 3 2 17 15 2 3" xfId="21962"/>
    <cellStyle name="Heading 3 2 17 15 2 4" xfId="21963"/>
    <cellStyle name="Heading 3 2 17 15 2 5" xfId="21964"/>
    <cellStyle name="Heading 3 2 17 15 3" xfId="21965"/>
    <cellStyle name="Heading 3 2 17 15 4" xfId="21966"/>
    <cellStyle name="Heading 3 2 17 15 5" xfId="21967"/>
    <cellStyle name="Heading 3 2 17 15 6" xfId="21968"/>
    <cellStyle name="Heading 3 2 17 16" xfId="21969"/>
    <cellStyle name="Heading 3 2 17 16 2" xfId="21970"/>
    <cellStyle name="Heading 3 2 17 16 2 2" xfId="21971"/>
    <cellStyle name="Heading 3 2 17 16 2 3" xfId="21972"/>
    <cellStyle name="Heading 3 2 17 16 2 4" xfId="21973"/>
    <cellStyle name="Heading 3 2 17 16 2 5" xfId="21974"/>
    <cellStyle name="Heading 3 2 17 16 3" xfId="21975"/>
    <cellStyle name="Heading 3 2 17 16 4" xfId="21976"/>
    <cellStyle name="Heading 3 2 17 16 5" xfId="21977"/>
    <cellStyle name="Heading 3 2 17 16 6" xfId="21978"/>
    <cellStyle name="Heading 3 2 17 17" xfId="21979"/>
    <cellStyle name="Heading 3 2 17 17 2" xfId="21980"/>
    <cellStyle name="Heading 3 2 17 17 2 2" xfId="21981"/>
    <cellStyle name="Heading 3 2 17 17 2 3" xfId="21982"/>
    <cellStyle name="Heading 3 2 17 17 2 4" xfId="21983"/>
    <cellStyle name="Heading 3 2 17 17 2 5" xfId="21984"/>
    <cellStyle name="Heading 3 2 17 17 3" xfId="21985"/>
    <cellStyle name="Heading 3 2 17 17 4" xfId="21986"/>
    <cellStyle name="Heading 3 2 17 17 5" xfId="21987"/>
    <cellStyle name="Heading 3 2 17 17 6" xfId="21988"/>
    <cellStyle name="Heading 3 2 17 18" xfId="21989"/>
    <cellStyle name="Heading 3 2 17 18 2" xfId="21990"/>
    <cellStyle name="Heading 3 2 17 18 3" xfId="21991"/>
    <cellStyle name="Heading 3 2 17 18 4" xfId="21992"/>
    <cellStyle name="Heading 3 2 17 18 5" xfId="21993"/>
    <cellStyle name="Heading 3 2 17 19" xfId="21994"/>
    <cellStyle name="Heading 3 2 17 2" xfId="21995"/>
    <cellStyle name="Heading 3 2 17 2 10" xfId="21996"/>
    <cellStyle name="Heading 3 2 17 2 10 2" xfId="21997"/>
    <cellStyle name="Heading 3 2 17 2 10 2 2" xfId="21998"/>
    <cellStyle name="Heading 3 2 17 2 10 2 3" xfId="21999"/>
    <cellStyle name="Heading 3 2 17 2 10 2 4" xfId="22000"/>
    <cellStyle name="Heading 3 2 17 2 10 2 5" xfId="22001"/>
    <cellStyle name="Heading 3 2 17 2 10 3" xfId="22002"/>
    <cellStyle name="Heading 3 2 17 2 10 4" xfId="22003"/>
    <cellStyle name="Heading 3 2 17 2 10 5" xfId="22004"/>
    <cellStyle name="Heading 3 2 17 2 10 6" xfId="22005"/>
    <cellStyle name="Heading 3 2 17 2 11" xfId="22006"/>
    <cellStyle name="Heading 3 2 17 2 11 2" xfId="22007"/>
    <cellStyle name="Heading 3 2 17 2 11 2 2" xfId="22008"/>
    <cellStyle name="Heading 3 2 17 2 11 2 3" xfId="22009"/>
    <cellStyle name="Heading 3 2 17 2 11 2 4" xfId="22010"/>
    <cellStyle name="Heading 3 2 17 2 11 2 5" xfId="22011"/>
    <cellStyle name="Heading 3 2 17 2 11 3" xfId="22012"/>
    <cellStyle name="Heading 3 2 17 2 11 4" xfId="22013"/>
    <cellStyle name="Heading 3 2 17 2 11 5" xfId="22014"/>
    <cellStyle name="Heading 3 2 17 2 11 6" xfId="22015"/>
    <cellStyle name="Heading 3 2 17 2 12" xfId="22016"/>
    <cellStyle name="Heading 3 2 17 2 12 2" xfId="22017"/>
    <cellStyle name="Heading 3 2 17 2 12 2 2" xfId="22018"/>
    <cellStyle name="Heading 3 2 17 2 12 2 3" xfId="22019"/>
    <cellStyle name="Heading 3 2 17 2 12 2 4" xfId="22020"/>
    <cellStyle name="Heading 3 2 17 2 12 2 5" xfId="22021"/>
    <cellStyle name="Heading 3 2 17 2 12 3" xfId="22022"/>
    <cellStyle name="Heading 3 2 17 2 12 4" xfId="22023"/>
    <cellStyle name="Heading 3 2 17 2 12 5" xfId="22024"/>
    <cellStyle name="Heading 3 2 17 2 12 6" xfId="22025"/>
    <cellStyle name="Heading 3 2 17 2 13" xfId="22026"/>
    <cellStyle name="Heading 3 2 17 2 13 2" xfId="22027"/>
    <cellStyle name="Heading 3 2 17 2 13 2 2" xfId="22028"/>
    <cellStyle name="Heading 3 2 17 2 13 2 3" xfId="22029"/>
    <cellStyle name="Heading 3 2 17 2 13 2 4" xfId="22030"/>
    <cellStyle name="Heading 3 2 17 2 13 2 5" xfId="22031"/>
    <cellStyle name="Heading 3 2 17 2 13 3" xfId="22032"/>
    <cellStyle name="Heading 3 2 17 2 13 4" xfId="22033"/>
    <cellStyle name="Heading 3 2 17 2 13 5" xfId="22034"/>
    <cellStyle name="Heading 3 2 17 2 13 6" xfId="22035"/>
    <cellStyle name="Heading 3 2 17 2 14" xfId="22036"/>
    <cellStyle name="Heading 3 2 17 2 14 2" xfId="22037"/>
    <cellStyle name="Heading 3 2 17 2 14 2 2" xfId="22038"/>
    <cellStyle name="Heading 3 2 17 2 14 2 3" xfId="22039"/>
    <cellStyle name="Heading 3 2 17 2 14 2 4" xfId="22040"/>
    <cellStyle name="Heading 3 2 17 2 14 2 5" xfId="22041"/>
    <cellStyle name="Heading 3 2 17 2 14 3" xfId="22042"/>
    <cellStyle name="Heading 3 2 17 2 14 4" xfId="22043"/>
    <cellStyle name="Heading 3 2 17 2 14 5" xfId="22044"/>
    <cellStyle name="Heading 3 2 17 2 14 6" xfId="22045"/>
    <cellStyle name="Heading 3 2 17 2 15" xfId="22046"/>
    <cellStyle name="Heading 3 2 17 2 15 2" xfId="22047"/>
    <cellStyle name="Heading 3 2 17 2 15 3" xfId="22048"/>
    <cellStyle name="Heading 3 2 17 2 15 4" xfId="22049"/>
    <cellStyle name="Heading 3 2 17 2 15 5" xfId="22050"/>
    <cellStyle name="Heading 3 2 17 2 16" xfId="22051"/>
    <cellStyle name="Heading 3 2 17 2 17" xfId="22052"/>
    <cellStyle name="Heading 3 2 17 2 18" xfId="22053"/>
    <cellStyle name="Heading 3 2 17 2 19" xfId="22054"/>
    <cellStyle name="Heading 3 2 17 2 2" xfId="22055"/>
    <cellStyle name="Heading 3 2 17 2 2 2" xfId="22056"/>
    <cellStyle name="Heading 3 2 17 2 2 2 2" xfId="22057"/>
    <cellStyle name="Heading 3 2 17 2 2 2 3" xfId="22058"/>
    <cellStyle name="Heading 3 2 17 2 2 2 4" xfId="22059"/>
    <cellStyle name="Heading 3 2 17 2 2 2 5" xfId="22060"/>
    <cellStyle name="Heading 3 2 17 2 2 3" xfId="22061"/>
    <cellStyle name="Heading 3 2 17 2 2 4" xfId="22062"/>
    <cellStyle name="Heading 3 2 17 2 2 5" xfId="22063"/>
    <cellStyle name="Heading 3 2 17 2 2 6" xfId="22064"/>
    <cellStyle name="Heading 3 2 17 2 3" xfId="22065"/>
    <cellStyle name="Heading 3 2 17 2 3 2" xfId="22066"/>
    <cellStyle name="Heading 3 2 17 2 3 2 2" xfId="22067"/>
    <cellStyle name="Heading 3 2 17 2 3 2 3" xfId="22068"/>
    <cellStyle name="Heading 3 2 17 2 3 2 4" xfId="22069"/>
    <cellStyle name="Heading 3 2 17 2 3 2 5" xfId="22070"/>
    <cellStyle name="Heading 3 2 17 2 3 3" xfId="22071"/>
    <cellStyle name="Heading 3 2 17 2 3 4" xfId="22072"/>
    <cellStyle name="Heading 3 2 17 2 3 5" xfId="22073"/>
    <cellStyle name="Heading 3 2 17 2 3 6" xfId="22074"/>
    <cellStyle name="Heading 3 2 17 2 4" xfId="22075"/>
    <cellStyle name="Heading 3 2 17 2 4 2" xfId="22076"/>
    <cellStyle name="Heading 3 2 17 2 4 2 2" xfId="22077"/>
    <cellStyle name="Heading 3 2 17 2 4 2 3" xfId="22078"/>
    <cellStyle name="Heading 3 2 17 2 4 2 4" xfId="22079"/>
    <cellStyle name="Heading 3 2 17 2 4 2 5" xfId="22080"/>
    <cellStyle name="Heading 3 2 17 2 4 3" xfId="22081"/>
    <cellStyle name="Heading 3 2 17 2 4 4" xfId="22082"/>
    <cellStyle name="Heading 3 2 17 2 4 5" xfId="22083"/>
    <cellStyle name="Heading 3 2 17 2 4 6" xfId="22084"/>
    <cellStyle name="Heading 3 2 17 2 5" xfId="22085"/>
    <cellStyle name="Heading 3 2 17 2 5 2" xfId="22086"/>
    <cellStyle name="Heading 3 2 17 2 5 2 2" xfId="22087"/>
    <cellStyle name="Heading 3 2 17 2 5 2 3" xfId="22088"/>
    <cellStyle name="Heading 3 2 17 2 5 2 4" xfId="22089"/>
    <cellStyle name="Heading 3 2 17 2 5 2 5" xfId="22090"/>
    <cellStyle name="Heading 3 2 17 2 5 3" xfId="22091"/>
    <cellStyle name="Heading 3 2 17 2 5 4" xfId="22092"/>
    <cellStyle name="Heading 3 2 17 2 5 5" xfId="22093"/>
    <cellStyle name="Heading 3 2 17 2 5 6" xfId="22094"/>
    <cellStyle name="Heading 3 2 17 2 6" xfId="22095"/>
    <cellStyle name="Heading 3 2 17 2 6 2" xfId="22096"/>
    <cellStyle name="Heading 3 2 17 2 6 2 2" xfId="22097"/>
    <cellStyle name="Heading 3 2 17 2 6 2 3" xfId="22098"/>
    <cellStyle name="Heading 3 2 17 2 6 2 4" xfId="22099"/>
    <cellStyle name="Heading 3 2 17 2 6 2 5" xfId="22100"/>
    <cellStyle name="Heading 3 2 17 2 6 3" xfId="22101"/>
    <cellStyle name="Heading 3 2 17 2 6 4" xfId="22102"/>
    <cellStyle name="Heading 3 2 17 2 6 5" xfId="22103"/>
    <cellStyle name="Heading 3 2 17 2 6 6" xfId="22104"/>
    <cellStyle name="Heading 3 2 17 2 7" xfId="22105"/>
    <cellStyle name="Heading 3 2 17 2 7 2" xfId="22106"/>
    <cellStyle name="Heading 3 2 17 2 7 2 2" xfId="22107"/>
    <cellStyle name="Heading 3 2 17 2 7 2 3" xfId="22108"/>
    <cellStyle name="Heading 3 2 17 2 7 2 4" xfId="22109"/>
    <cellStyle name="Heading 3 2 17 2 7 2 5" xfId="22110"/>
    <cellStyle name="Heading 3 2 17 2 7 3" xfId="22111"/>
    <cellStyle name="Heading 3 2 17 2 7 4" xfId="22112"/>
    <cellStyle name="Heading 3 2 17 2 7 5" xfId="22113"/>
    <cellStyle name="Heading 3 2 17 2 7 6" xfId="22114"/>
    <cellStyle name="Heading 3 2 17 2 8" xfId="22115"/>
    <cellStyle name="Heading 3 2 17 2 8 2" xfId="22116"/>
    <cellStyle name="Heading 3 2 17 2 8 2 2" xfId="22117"/>
    <cellStyle name="Heading 3 2 17 2 8 2 3" xfId="22118"/>
    <cellStyle name="Heading 3 2 17 2 8 2 4" xfId="22119"/>
    <cellStyle name="Heading 3 2 17 2 8 2 5" xfId="22120"/>
    <cellStyle name="Heading 3 2 17 2 8 3" xfId="22121"/>
    <cellStyle name="Heading 3 2 17 2 8 4" xfId="22122"/>
    <cellStyle name="Heading 3 2 17 2 8 5" xfId="22123"/>
    <cellStyle name="Heading 3 2 17 2 8 6" xfId="22124"/>
    <cellStyle name="Heading 3 2 17 2 9" xfId="22125"/>
    <cellStyle name="Heading 3 2 17 2 9 2" xfId="22126"/>
    <cellStyle name="Heading 3 2 17 2 9 2 2" xfId="22127"/>
    <cellStyle name="Heading 3 2 17 2 9 2 3" xfId="22128"/>
    <cellStyle name="Heading 3 2 17 2 9 2 4" xfId="22129"/>
    <cellStyle name="Heading 3 2 17 2 9 2 5" xfId="22130"/>
    <cellStyle name="Heading 3 2 17 2 9 3" xfId="22131"/>
    <cellStyle name="Heading 3 2 17 2 9 4" xfId="22132"/>
    <cellStyle name="Heading 3 2 17 2 9 5" xfId="22133"/>
    <cellStyle name="Heading 3 2 17 2 9 6" xfId="22134"/>
    <cellStyle name="Heading 3 2 17 20" xfId="22135"/>
    <cellStyle name="Heading 3 2 17 21" xfId="22136"/>
    <cellStyle name="Heading 3 2 17 22" xfId="22137"/>
    <cellStyle name="Heading 3 2 17 3" xfId="22138"/>
    <cellStyle name="Heading 3 2 17 3 2" xfId="22139"/>
    <cellStyle name="Heading 3 2 17 3 2 2" xfId="22140"/>
    <cellStyle name="Heading 3 2 17 3 2 3" xfId="22141"/>
    <cellStyle name="Heading 3 2 17 3 2 4" xfId="22142"/>
    <cellStyle name="Heading 3 2 17 3 2 5" xfId="22143"/>
    <cellStyle name="Heading 3 2 17 3 3" xfId="22144"/>
    <cellStyle name="Heading 3 2 17 3 4" xfId="22145"/>
    <cellStyle name="Heading 3 2 17 3 5" xfId="22146"/>
    <cellStyle name="Heading 3 2 17 3 6" xfId="22147"/>
    <cellStyle name="Heading 3 2 17 4" xfId="22148"/>
    <cellStyle name="Heading 3 2 17 4 2" xfId="22149"/>
    <cellStyle name="Heading 3 2 17 4 2 2" xfId="22150"/>
    <cellStyle name="Heading 3 2 17 4 2 3" xfId="22151"/>
    <cellStyle name="Heading 3 2 17 4 2 4" xfId="22152"/>
    <cellStyle name="Heading 3 2 17 4 2 5" xfId="22153"/>
    <cellStyle name="Heading 3 2 17 4 3" xfId="22154"/>
    <cellStyle name="Heading 3 2 17 4 4" xfId="22155"/>
    <cellStyle name="Heading 3 2 17 4 5" xfId="22156"/>
    <cellStyle name="Heading 3 2 17 4 6" xfId="22157"/>
    <cellStyle name="Heading 3 2 17 5" xfId="22158"/>
    <cellStyle name="Heading 3 2 17 5 2" xfId="22159"/>
    <cellStyle name="Heading 3 2 17 5 2 2" xfId="22160"/>
    <cellStyle name="Heading 3 2 17 5 2 3" xfId="22161"/>
    <cellStyle name="Heading 3 2 17 5 2 4" xfId="22162"/>
    <cellStyle name="Heading 3 2 17 5 2 5" xfId="22163"/>
    <cellStyle name="Heading 3 2 17 5 3" xfId="22164"/>
    <cellStyle name="Heading 3 2 17 5 4" xfId="22165"/>
    <cellStyle name="Heading 3 2 17 5 5" xfId="22166"/>
    <cellStyle name="Heading 3 2 17 5 6" xfId="22167"/>
    <cellStyle name="Heading 3 2 17 6" xfId="22168"/>
    <cellStyle name="Heading 3 2 17 6 2" xfId="22169"/>
    <cellStyle name="Heading 3 2 17 6 2 2" xfId="22170"/>
    <cellStyle name="Heading 3 2 17 6 2 3" xfId="22171"/>
    <cellStyle name="Heading 3 2 17 6 2 4" xfId="22172"/>
    <cellStyle name="Heading 3 2 17 6 2 5" xfId="22173"/>
    <cellStyle name="Heading 3 2 17 6 3" xfId="22174"/>
    <cellStyle name="Heading 3 2 17 6 4" xfId="22175"/>
    <cellStyle name="Heading 3 2 17 6 5" xfId="22176"/>
    <cellStyle name="Heading 3 2 17 6 6" xfId="22177"/>
    <cellStyle name="Heading 3 2 17 7" xfId="22178"/>
    <cellStyle name="Heading 3 2 17 7 2" xfId="22179"/>
    <cellStyle name="Heading 3 2 17 7 2 2" xfId="22180"/>
    <cellStyle name="Heading 3 2 17 7 2 3" xfId="22181"/>
    <cellStyle name="Heading 3 2 17 7 2 4" xfId="22182"/>
    <cellStyle name="Heading 3 2 17 7 2 5" xfId="22183"/>
    <cellStyle name="Heading 3 2 17 7 3" xfId="22184"/>
    <cellStyle name="Heading 3 2 17 7 4" xfId="22185"/>
    <cellStyle name="Heading 3 2 17 7 5" xfId="22186"/>
    <cellStyle name="Heading 3 2 17 7 6" xfId="22187"/>
    <cellStyle name="Heading 3 2 17 8" xfId="22188"/>
    <cellStyle name="Heading 3 2 17 8 2" xfId="22189"/>
    <cellStyle name="Heading 3 2 17 8 2 2" xfId="22190"/>
    <cellStyle name="Heading 3 2 17 8 2 3" xfId="22191"/>
    <cellStyle name="Heading 3 2 17 8 2 4" xfId="22192"/>
    <cellStyle name="Heading 3 2 17 8 2 5" xfId="22193"/>
    <cellStyle name="Heading 3 2 17 8 3" xfId="22194"/>
    <cellStyle name="Heading 3 2 17 8 4" xfId="22195"/>
    <cellStyle name="Heading 3 2 17 8 5" xfId="22196"/>
    <cellStyle name="Heading 3 2 17 8 6" xfId="22197"/>
    <cellStyle name="Heading 3 2 17 9" xfId="22198"/>
    <cellStyle name="Heading 3 2 17 9 2" xfId="22199"/>
    <cellStyle name="Heading 3 2 17 9 2 2" xfId="22200"/>
    <cellStyle name="Heading 3 2 17 9 2 3" xfId="22201"/>
    <cellStyle name="Heading 3 2 17 9 2 4" xfId="22202"/>
    <cellStyle name="Heading 3 2 17 9 2 5" xfId="22203"/>
    <cellStyle name="Heading 3 2 17 9 3" xfId="22204"/>
    <cellStyle name="Heading 3 2 17 9 4" xfId="22205"/>
    <cellStyle name="Heading 3 2 17 9 5" xfId="22206"/>
    <cellStyle name="Heading 3 2 17 9 6" xfId="22207"/>
    <cellStyle name="Heading 3 2 18" xfId="22208"/>
    <cellStyle name="Heading 3 2 18 10" xfId="22209"/>
    <cellStyle name="Heading 3 2 18 10 2" xfId="22210"/>
    <cellStyle name="Heading 3 2 18 10 2 2" xfId="22211"/>
    <cellStyle name="Heading 3 2 18 10 2 3" xfId="22212"/>
    <cellStyle name="Heading 3 2 18 10 2 4" xfId="22213"/>
    <cellStyle name="Heading 3 2 18 10 2 5" xfId="22214"/>
    <cellStyle name="Heading 3 2 18 10 3" xfId="22215"/>
    <cellStyle name="Heading 3 2 18 10 4" xfId="22216"/>
    <cellStyle name="Heading 3 2 18 10 5" xfId="22217"/>
    <cellStyle name="Heading 3 2 18 10 6" xfId="22218"/>
    <cellStyle name="Heading 3 2 18 11" xfId="22219"/>
    <cellStyle name="Heading 3 2 18 11 2" xfId="22220"/>
    <cellStyle name="Heading 3 2 18 11 2 2" xfId="22221"/>
    <cellStyle name="Heading 3 2 18 11 2 3" xfId="22222"/>
    <cellStyle name="Heading 3 2 18 11 2 4" xfId="22223"/>
    <cellStyle name="Heading 3 2 18 11 2 5" xfId="22224"/>
    <cellStyle name="Heading 3 2 18 11 3" xfId="22225"/>
    <cellStyle name="Heading 3 2 18 11 4" xfId="22226"/>
    <cellStyle name="Heading 3 2 18 11 5" xfId="22227"/>
    <cellStyle name="Heading 3 2 18 11 6" xfId="22228"/>
    <cellStyle name="Heading 3 2 18 12" xfId="22229"/>
    <cellStyle name="Heading 3 2 18 12 2" xfId="22230"/>
    <cellStyle name="Heading 3 2 18 12 2 2" xfId="22231"/>
    <cellStyle name="Heading 3 2 18 12 2 3" xfId="22232"/>
    <cellStyle name="Heading 3 2 18 12 2 4" xfId="22233"/>
    <cellStyle name="Heading 3 2 18 12 2 5" xfId="22234"/>
    <cellStyle name="Heading 3 2 18 12 3" xfId="22235"/>
    <cellStyle name="Heading 3 2 18 12 4" xfId="22236"/>
    <cellStyle name="Heading 3 2 18 12 5" xfId="22237"/>
    <cellStyle name="Heading 3 2 18 12 6" xfId="22238"/>
    <cellStyle name="Heading 3 2 18 13" xfId="22239"/>
    <cellStyle name="Heading 3 2 18 13 2" xfId="22240"/>
    <cellStyle name="Heading 3 2 18 13 2 2" xfId="22241"/>
    <cellStyle name="Heading 3 2 18 13 2 3" xfId="22242"/>
    <cellStyle name="Heading 3 2 18 13 2 4" xfId="22243"/>
    <cellStyle name="Heading 3 2 18 13 2 5" xfId="22244"/>
    <cellStyle name="Heading 3 2 18 13 3" xfId="22245"/>
    <cellStyle name="Heading 3 2 18 13 4" xfId="22246"/>
    <cellStyle name="Heading 3 2 18 13 5" xfId="22247"/>
    <cellStyle name="Heading 3 2 18 13 6" xfId="22248"/>
    <cellStyle name="Heading 3 2 18 14" xfId="22249"/>
    <cellStyle name="Heading 3 2 18 14 2" xfId="22250"/>
    <cellStyle name="Heading 3 2 18 14 2 2" xfId="22251"/>
    <cellStyle name="Heading 3 2 18 14 2 3" xfId="22252"/>
    <cellStyle name="Heading 3 2 18 14 2 4" xfId="22253"/>
    <cellStyle name="Heading 3 2 18 14 2 5" xfId="22254"/>
    <cellStyle name="Heading 3 2 18 14 3" xfId="22255"/>
    <cellStyle name="Heading 3 2 18 14 4" xfId="22256"/>
    <cellStyle name="Heading 3 2 18 14 5" xfId="22257"/>
    <cellStyle name="Heading 3 2 18 14 6" xfId="22258"/>
    <cellStyle name="Heading 3 2 18 15" xfId="22259"/>
    <cellStyle name="Heading 3 2 18 15 2" xfId="22260"/>
    <cellStyle name="Heading 3 2 18 15 2 2" xfId="22261"/>
    <cellStyle name="Heading 3 2 18 15 2 3" xfId="22262"/>
    <cellStyle name="Heading 3 2 18 15 2 4" xfId="22263"/>
    <cellStyle name="Heading 3 2 18 15 2 5" xfId="22264"/>
    <cellStyle name="Heading 3 2 18 15 3" xfId="22265"/>
    <cellStyle name="Heading 3 2 18 15 4" xfId="22266"/>
    <cellStyle name="Heading 3 2 18 15 5" xfId="22267"/>
    <cellStyle name="Heading 3 2 18 15 6" xfId="22268"/>
    <cellStyle name="Heading 3 2 18 16" xfId="22269"/>
    <cellStyle name="Heading 3 2 18 16 2" xfId="22270"/>
    <cellStyle name="Heading 3 2 18 16 2 2" xfId="22271"/>
    <cellStyle name="Heading 3 2 18 16 2 3" xfId="22272"/>
    <cellStyle name="Heading 3 2 18 16 2 4" xfId="22273"/>
    <cellStyle name="Heading 3 2 18 16 2 5" xfId="22274"/>
    <cellStyle name="Heading 3 2 18 16 3" xfId="22275"/>
    <cellStyle name="Heading 3 2 18 16 4" xfId="22276"/>
    <cellStyle name="Heading 3 2 18 16 5" xfId="22277"/>
    <cellStyle name="Heading 3 2 18 16 6" xfId="22278"/>
    <cellStyle name="Heading 3 2 18 17" xfId="22279"/>
    <cellStyle name="Heading 3 2 18 17 2" xfId="22280"/>
    <cellStyle name="Heading 3 2 18 17 2 2" xfId="22281"/>
    <cellStyle name="Heading 3 2 18 17 2 3" xfId="22282"/>
    <cellStyle name="Heading 3 2 18 17 2 4" xfId="22283"/>
    <cellStyle name="Heading 3 2 18 17 2 5" xfId="22284"/>
    <cellStyle name="Heading 3 2 18 17 3" xfId="22285"/>
    <cellStyle name="Heading 3 2 18 17 4" xfId="22286"/>
    <cellStyle name="Heading 3 2 18 17 5" xfId="22287"/>
    <cellStyle name="Heading 3 2 18 17 6" xfId="22288"/>
    <cellStyle name="Heading 3 2 18 18" xfId="22289"/>
    <cellStyle name="Heading 3 2 18 18 2" xfId="22290"/>
    <cellStyle name="Heading 3 2 18 18 3" xfId="22291"/>
    <cellStyle name="Heading 3 2 18 18 4" xfId="22292"/>
    <cellStyle name="Heading 3 2 18 18 5" xfId="22293"/>
    <cellStyle name="Heading 3 2 18 19" xfId="22294"/>
    <cellStyle name="Heading 3 2 18 2" xfId="22295"/>
    <cellStyle name="Heading 3 2 18 2 10" xfId="22296"/>
    <cellStyle name="Heading 3 2 18 2 10 2" xfId="22297"/>
    <cellStyle name="Heading 3 2 18 2 10 2 2" xfId="22298"/>
    <cellStyle name="Heading 3 2 18 2 10 2 3" xfId="22299"/>
    <cellStyle name="Heading 3 2 18 2 10 2 4" xfId="22300"/>
    <cellStyle name="Heading 3 2 18 2 10 2 5" xfId="22301"/>
    <cellStyle name="Heading 3 2 18 2 10 3" xfId="22302"/>
    <cellStyle name="Heading 3 2 18 2 10 4" xfId="22303"/>
    <cellStyle name="Heading 3 2 18 2 10 5" xfId="22304"/>
    <cellStyle name="Heading 3 2 18 2 10 6" xfId="22305"/>
    <cellStyle name="Heading 3 2 18 2 11" xfId="22306"/>
    <cellStyle name="Heading 3 2 18 2 11 2" xfId="22307"/>
    <cellStyle name="Heading 3 2 18 2 11 2 2" xfId="22308"/>
    <cellStyle name="Heading 3 2 18 2 11 2 3" xfId="22309"/>
    <cellStyle name="Heading 3 2 18 2 11 2 4" xfId="22310"/>
    <cellStyle name="Heading 3 2 18 2 11 2 5" xfId="22311"/>
    <cellStyle name="Heading 3 2 18 2 11 3" xfId="22312"/>
    <cellStyle name="Heading 3 2 18 2 11 4" xfId="22313"/>
    <cellStyle name="Heading 3 2 18 2 11 5" xfId="22314"/>
    <cellStyle name="Heading 3 2 18 2 11 6" xfId="22315"/>
    <cellStyle name="Heading 3 2 18 2 12" xfId="22316"/>
    <cellStyle name="Heading 3 2 18 2 12 2" xfId="22317"/>
    <cellStyle name="Heading 3 2 18 2 12 2 2" xfId="22318"/>
    <cellStyle name="Heading 3 2 18 2 12 2 3" xfId="22319"/>
    <cellStyle name="Heading 3 2 18 2 12 2 4" xfId="22320"/>
    <cellStyle name="Heading 3 2 18 2 12 2 5" xfId="22321"/>
    <cellStyle name="Heading 3 2 18 2 12 3" xfId="22322"/>
    <cellStyle name="Heading 3 2 18 2 12 4" xfId="22323"/>
    <cellStyle name="Heading 3 2 18 2 12 5" xfId="22324"/>
    <cellStyle name="Heading 3 2 18 2 12 6" xfId="22325"/>
    <cellStyle name="Heading 3 2 18 2 13" xfId="22326"/>
    <cellStyle name="Heading 3 2 18 2 13 2" xfId="22327"/>
    <cellStyle name="Heading 3 2 18 2 13 2 2" xfId="22328"/>
    <cellStyle name="Heading 3 2 18 2 13 2 3" xfId="22329"/>
    <cellStyle name="Heading 3 2 18 2 13 2 4" xfId="22330"/>
    <cellStyle name="Heading 3 2 18 2 13 2 5" xfId="22331"/>
    <cellStyle name="Heading 3 2 18 2 13 3" xfId="22332"/>
    <cellStyle name="Heading 3 2 18 2 13 4" xfId="22333"/>
    <cellStyle name="Heading 3 2 18 2 13 5" xfId="22334"/>
    <cellStyle name="Heading 3 2 18 2 13 6" xfId="22335"/>
    <cellStyle name="Heading 3 2 18 2 14" xfId="22336"/>
    <cellStyle name="Heading 3 2 18 2 14 2" xfId="22337"/>
    <cellStyle name="Heading 3 2 18 2 14 2 2" xfId="22338"/>
    <cellStyle name="Heading 3 2 18 2 14 2 3" xfId="22339"/>
    <cellStyle name="Heading 3 2 18 2 14 2 4" xfId="22340"/>
    <cellStyle name="Heading 3 2 18 2 14 2 5" xfId="22341"/>
    <cellStyle name="Heading 3 2 18 2 14 3" xfId="22342"/>
    <cellStyle name="Heading 3 2 18 2 14 4" xfId="22343"/>
    <cellStyle name="Heading 3 2 18 2 14 5" xfId="22344"/>
    <cellStyle name="Heading 3 2 18 2 14 6" xfId="22345"/>
    <cellStyle name="Heading 3 2 18 2 15" xfId="22346"/>
    <cellStyle name="Heading 3 2 18 2 15 2" xfId="22347"/>
    <cellStyle name="Heading 3 2 18 2 15 3" xfId="22348"/>
    <cellStyle name="Heading 3 2 18 2 15 4" xfId="22349"/>
    <cellStyle name="Heading 3 2 18 2 15 5" xfId="22350"/>
    <cellStyle name="Heading 3 2 18 2 16" xfId="22351"/>
    <cellStyle name="Heading 3 2 18 2 17" xfId="22352"/>
    <cellStyle name="Heading 3 2 18 2 18" xfId="22353"/>
    <cellStyle name="Heading 3 2 18 2 19" xfId="22354"/>
    <cellStyle name="Heading 3 2 18 2 2" xfId="22355"/>
    <cellStyle name="Heading 3 2 18 2 2 2" xfId="22356"/>
    <cellStyle name="Heading 3 2 18 2 2 2 2" xfId="22357"/>
    <cellStyle name="Heading 3 2 18 2 2 2 3" xfId="22358"/>
    <cellStyle name="Heading 3 2 18 2 2 2 4" xfId="22359"/>
    <cellStyle name="Heading 3 2 18 2 2 2 5" xfId="22360"/>
    <cellStyle name="Heading 3 2 18 2 2 3" xfId="22361"/>
    <cellStyle name="Heading 3 2 18 2 2 4" xfId="22362"/>
    <cellStyle name="Heading 3 2 18 2 2 5" xfId="22363"/>
    <cellStyle name="Heading 3 2 18 2 2 6" xfId="22364"/>
    <cellStyle name="Heading 3 2 18 2 3" xfId="22365"/>
    <cellStyle name="Heading 3 2 18 2 3 2" xfId="22366"/>
    <cellStyle name="Heading 3 2 18 2 3 2 2" xfId="22367"/>
    <cellStyle name="Heading 3 2 18 2 3 2 3" xfId="22368"/>
    <cellStyle name="Heading 3 2 18 2 3 2 4" xfId="22369"/>
    <cellStyle name="Heading 3 2 18 2 3 2 5" xfId="22370"/>
    <cellStyle name="Heading 3 2 18 2 3 3" xfId="22371"/>
    <cellStyle name="Heading 3 2 18 2 3 4" xfId="22372"/>
    <cellStyle name="Heading 3 2 18 2 3 5" xfId="22373"/>
    <cellStyle name="Heading 3 2 18 2 3 6" xfId="22374"/>
    <cellStyle name="Heading 3 2 18 2 4" xfId="22375"/>
    <cellStyle name="Heading 3 2 18 2 4 2" xfId="22376"/>
    <cellStyle name="Heading 3 2 18 2 4 2 2" xfId="22377"/>
    <cellStyle name="Heading 3 2 18 2 4 2 3" xfId="22378"/>
    <cellStyle name="Heading 3 2 18 2 4 2 4" xfId="22379"/>
    <cellStyle name="Heading 3 2 18 2 4 2 5" xfId="22380"/>
    <cellStyle name="Heading 3 2 18 2 4 3" xfId="22381"/>
    <cellStyle name="Heading 3 2 18 2 4 4" xfId="22382"/>
    <cellStyle name="Heading 3 2 18 2 4 5" xfId="22383"/>
    <cellStyle name="Heading 3 2 18 2 4 6" xfId="22384"/>
    <cellStyle name="Heading 3 2 18 2 5" xfId="22385"/>
    <cellStyle name="Heading 3 2 18 2 5 2" xfId="22386"/>
    <cellStyle name="Heading 3 2 18 2 5 2 2" xfId="22387"/>
    <cellStyle name="Heading 3 2 18 2 5 2 3" xfId="22388"/>
    <cellStyle name="Heading 3 2 18 2 5 2 4" xfId="22389"/>
    <cellStyle name="Heading 3 2 18 2 5 2 5" xfId="22390"/>
    <cellStyle name="Heading 3 2 18 2 5 3" xfId="22391"/>
    <cellStyle name="Heading 3 2 18 2 5 4" xfId="22392"/>
    <cellStyle name="Heading 3 2 18 2 5 5" xfId="22393"/>
    <cellStyle name="Heading 3 2 18 2 5 6" xfId="22394"/>
    <cellStyle name="Heading 3 2 18 2 6" xfId="22395"/>
    <cellStyle name="Heading 3 2 18 2 6 2" xfId="22396"/>
    <cellStyle name="Heading 3 2 18 2 6 2 2" xfId="22397"/>
    <cellStyle name="Heading 3 2 18 2 6 2 3" xfId="22398"/>
    <cellStyle name="Heading 3 2 18 2 6 2 4" xfId="22399"/>
    <cellStyle name="Heading 3 2 18 2 6 2 5" xfId="22400"/>
    <cellStyle name="Heading 3 2 18 2 6 3" xfId="22401"/>
    <cellStyle name="Heading 3 2 18 2 6 4" xfId="22402"/>
    <cellStyle name="Heading 3 2 18 2 6 5" xfId="22403"/>
    <cellStyle name="Heading 3 2 18 2 6 6" xfId="22404"/>
    <cellStyle name="Heading 3 2 18 2 7" xfId="22405"/>
    <cellStyle name="Heading 3 2 18 2 7 2" xfId="22406"/>
    <cellStyle name="Heading 3 2 18 2 7 2 2" xfId="22407"/>
    <cellStyle name="Heading 3 2 18 2 7 2 3" xfId="22408"/>
    <cellStyle name="Heading 3 2 18 2 7 2 4" xfId="22409"/>
    <cellStyle name="Heading 3 2 18 2 7 2 5" xfId="22410"/>
    <cellStyle name="Heading 3 2 18 2 7 3" xfId="22411"/>
    <cellStyle name="Heading 3 2 18 2 7 4" xfId="22412"/>
    <cellStyle name="Heading 3 2 18 2 7 5" xfId="22413"/>
    <cellStyle name="Heading 3 2 18 2 7 6" xfId="22414"/>
    <cellStyle name="Heading 3 2 18 2 8" xfId="22415"/>
    <cellStyle name="Heading 3 2 18 2 8 2" xfId="22416"/>
    <cellStyle name="Heading 3 2 18 2 8 2 2" xfId="22417"/>
    <cellStyle name="Heading 3 2 18 2 8 2 3" xfId="22418"/>
    <cellStyle name="Heading 3 2 18 2 8 2 4" xfId="22419"/>
    <cellStyle name="Heading 3 2 18 2 8 2 5" xfId="22420"/>
    <cellStyle name="Heading 3 2 18 2 8 3" xfId="22421"/>
    <cellStyle name="Heading 3 2 18 2 8 4" xfId="22422"/>
    <cellStyle name="Heading 3 2 18 2 8 5" xfId="22423"/>
    <cellStyle name="Heading 3 2 18 2 8 6" xfId="22424"/>
    <cellStyle name="Heading 3 2 18 2 9" xfId="22425"/>
    <cellStyle name="Heading 3 2 18 2 9 2" xfId="22426"/>
    <cellStyle name="Heading 3 2 18 2 9 2 2" xfId="22427"/>
    <cellStyle name="Heading 3 2 18 2 9 2 3" xfId="22428"/>
    <cellStyle name="Heading 3 2 18 2 9 2 4" xfId="22429"/>
    <cellStyle name="Heading 3 2 18 2 9 2 5" xfId="22430"/>
    <cellStyle name="Heading 3 2 18 2 9 3" xfId="22431"/>
    <cellStyle name="Heading 3 2 18 2 9 4" xfId="22432"/>
    <cellStyle name="Heading 3 2 18 2 9 5" xfId="22433"/>
    <cellStyle name="Heading 3 2 18 2 9 6" xfId="22434"/>
    <cellStyle name="Heading 3 2 18 20" xfId="22435"/>
    <cellStyle name="Heading 3 2 18 21" xfId="22436"/>
    <cellStyle name="Heading 3 2 18 22" xfId="22437"/>
    <cellStyle name="Heading 3 2 18 3" xfId="22438"/>
    <cellStyle name="Heading 3 2 18 3 2" xfId="22439"/>
    <cellStyle name="Heading 3 2 18 3 2 2" xfId="22440"/>
    <cellStyle name="Heading 3 2 18 3 2 3" xfId="22441"/>
    <cellStyle name="Heading 3 2 18 3 2 4" xfId="22442"/>
    <cellStyle name="Heading 3 2 18 3 2 5" xfId="22443"/>
    <cellStyle name="Heading 3 2 18 3 3" xfId="22444"/>
    <cellStyle name="Heading 3 2 18 3 4" xfId="22445"/>
    <cellStyle name="Heading 3 2 18 3 5" xfId="22446"/>
    <cellStyle name="Heading 3 2 18 3 6" xfId="22447"/>
    <cellStyle name="Heading 3 2 18 4" xfId="22448"/>
    <cellStyle name="Heading 3 2 18 4 2" xfId="22449"/>
    <cellStyle name="Heading 3 2 18 4 2 2" xfId="22450"/>
    <cellStyle name="Heading 3 2 18 4 2 3" xfId="22451"/>
    <cellStyle name="Heading 3 2 18 4 2 4" xfId="22452"/>
    <cellStyle name="Heading 3 2 18 4 2 5" xfId="22453"/>
    <cellStyle name="Heading 3 2 18 4 3" xfId="22454"/>
    <cellStyle name="Heading 3 2 18 4 4" xfId="22455"/>
    <cellStyle name="Heading 3 2 18 4 5" xfId="22456"/>
    <cellStyle name="Heading 3 2 18 4 6" xfId="22457"/>
    <cellStyle name="Heading 3 2 18 5" xfId="22458"/>
    <cellStyle name="Heading 3 2 18 5 2" xfId="22459"/>
    <cellStyle name="Heading 3 2 18 5 2 2" xfId="22460"/>
    <cellStyle name="Heading 3 2 18 5 2 3" xfId="22461"/>
    <cellStyle name="Heading 3 2 18 5 2 4" xfId="22462"/>
    <cellStyle name="Heading 3 2 18 5 2 5" xfId="22463"/>
    <cellStyle name="Heading 3 2 18 5 3" xfId="22464"/>
    <cellStyle name="Heading 3 2 18 5 4" xfId="22465"/>
    <cellStyle name="Heading 3 2 18 5 5" xfId="22466"/>
    <cellStyle name="Heading 3 2 18 5 6" xfId="22467"/>
    <cellStyle name="Heading 3 2 18 6" xfId="22468"/>
    <cellStyle name="Heading 3 2 18 6 2" xfId="22469"/>
    <cellStyle name="Heading 3 2 18 6 2 2" xfId="22470"/>
    <cellStyle name="Heading 3 2 18 6 2 3" xfId="22471"/>
    <cellStyle name="Heading 3 2 18 6 2 4" xfId="22472"/>
    <cellStyle name="Heading 3 2 18 6 2 5" xfId="22473"/>
    <cellStyle name="Heading 3 2 18 6 3" xfId="22474"/>
    <cellStyle name="Heading 3 2 18 6 4" xfId="22475"/>
    <cellStyle name="Heading 3 2 18 6 5" xfId="22476"/>
    <cellStyle name="Heading 3 2 18 6 6" xfId="22477"/>
    <cellStyle name="Heading 3 2 18 7" xfId="22478"/>
    <cellStyle name="Heading 3 2 18 7 2" xfId="22479"/>
    <cellStyle name="Heading 3 2 18 7 2 2" xfId="22480"/>
    <cellStyle name="Heading 3 2 18 7 2 3" xfId="22481"/>
    <cellStyle name="Heading 3 2 18 7 2 4" xfId="22482"/>
    <cellStyle name="Heading 3 2 18 7 2 5" xfId="22483"/>
    <cellStyle name="Heading 3 2 18 7 3" xfId="22484"/>
    <cellStyle name="Heading 3 2 18 7 4" xfId="22485"/>
    <cellStyle name="Heading 3 2 18 7 5" xfId="22486"/>
    <cellStyle name="Heading 3 2 18 7 6" xfId="22487"/>
    <cellStyle name="Heading 3 2 18 8" xfId="22488"/>
    <cellStyle name="Heading 3 2 18 8 2" xfId="22489"/>
    <cellStyle name="Heading 3 2 18 8 2 2" xfId="22490"/>
    <cellStyle name="Heading 3 2 18 8 2 3" xfId="22491"/>
    <cellStyle name="Heading 3 2 18 8 2 4" xfId="22492"/>
    <cellStyle name="Heading 3 2 18 8 2 5" xfId="22493"/>
    <cellStyle name="Heading 3 2 18 8 3" xfId="22494"/>
    <cellStyle name="Heading 3 2 18 8 4" xfId="22495"/>
    <cellStyle name="Heading 3 2 18 8 5" xfId="22496"/>
    <cellStyle name="Heading 3 2 18 8 6" xfId="22497"/>
    <cellStyle name="Heading 3 2 18 9" xfId="22498"/>
    <cellStyle name="Heading 3 2 18 9 2" xfId="22499"/>
    <cellStyle name="Heading 3 2 18 9 2 2" xfId="22500"/>
    <cellStyle name="Heading 3 2 18 9 2 3" xfId="22501"/>
    <cellStyle name="Heading 3 2 18 9 2 4" xfId="22502"/>
    <cellStyle name="Heading 3 2 18 9 2 5" xfId="22503"/>
    <cellStyle name="Heading 3 2 18 9 3" xfId="22504"/>
    <cellStyle name="Heading 3 2 18 9 4" xfId="22505"/>
    <cellStyle name="Heading 3 2 18 9 5" xfId="22506"/>
    <cellStyle name="Heading 3 2 18 9 6" xfId="22507"/>
    <cellStyle name="Heading 3 2 19" xfId="22508"/>
    <cellStyle name="Heading 3 2 19 10" xfId="22509"/>
    <cellStyle name="Heading 3 2 19 10 2" xfId="22510"/>
    <cellStyle name="Heading 3 2 19 10 2 2" xfId="22511"/>
    <cellStyle name="Heading 3 2 19 10 2 3" xfId="22512"/>
    <cellStyle name="Heading 3 2 19 10 2 4" xfId="22513"/>
    <cellStyle name="Heading 3 2 19 10 2 5" xfId="22514"/>
    <cellStyle name="Heading 3 2 19 10 3" xfId="22515"/>
    <cellStyle name="Heading 3 2 19 10 4" xfId="22516"/>
    <cellStyle name="Heading 3 2 19 10 5" xfId="22517"/>
    <cellStyle name="Heading 3 2 19 10 6" xfId="22518"/>
    <cellStyle name="Heading 3 2 19 11" xfId="22519"/>
    <cellStyle name="Heading 3 2 19 11 2" xfId="22520"/>
    <cellStyle name="Heading 3 2 19 11 2 2" xfId="22521"/>
    <cellStyle name="Heading 3 2 19 11 2 3" xfId="22522"/>
    <cellStyle name="Heading 3 2 19 11 2 4" xfId="22523"/>
    <cellStyle name="Heading 3 2 19 11 2 5" xfId="22524"/>
    <cellStyle name="Heading 3 2 19 11 3" xfId="22525"/>
    <cellStyle name="Heading 3 2 19 11 4" xfId="22526"/>
    <cellStyle name="Heading 3 2 19 11 5" xfId="22527"/>
    <cellStyle name="Heading 3 2 19 11 6" xfId="22528"/>
    <cellStyle name="Heading 3 2 19 12" xfId="22529"/>
    <cellStyle name="Heading 3 2 19 12 2" xfId="22530"/>
    <cellStyle name="Heading 3 2 19 12 2 2" xfId="22531"/>
    <cellStyle name="Heading 3 2 19 12 2 3" xfId="22532"/>
    <cellStyle name="Heading 3 2 19 12 2 4" xfId="22533"/>
    <cellStyle name="Heading 3 2 19 12 2 5" xfId="22534"/>
    <cellStyle name="Heading 3 2 19 12 3" xfId="22535"/>
    <cellStyle name="Heading 3 2 19 12 4" xfId="22536"/>
    <cellStyle name="Heading 3 2 19 12 5" xfId="22537"/>
    <cellStyle name="Heading 3 2 19 12 6" xfId="22538"/>
    <cellStyle name="Heading 3 2 19 13" xfId="22539"/>
    <cellStyle name="Heading 3 2 19 13 2" xfId="22540"/>
    <cellStyle name="Heading 3 2 19 13 2 2" xfId="22541"/>
    <cellStyle name="Heading 3 2 19 13 2 3" xfId="22542"/>
    <cellStyle name="Heading 3 2 19 13 2 4" xfId="22543"/>
    <cellStyle name="Heading 3 2 19 13 2 5" xfId="22544"/>
    <cellStyle name="Heading 3 2 19 13 3" xfId="22545"/>
    <cellStyle name="Heading 3 2 19 13 4" xfId="22546"/>
    <cellStyle name="Heading 3 2 19 13 5" xfId="22547"/>
    <cellStyle name="Heading 3 2 19 13 6" xfId="22548"/>
    <cellStyle name="Heading 3 2 19 14" xfId="22549"/>
    <cellStyle name="Heading 3 2 19 14 2" xfId="22550"/>
    <cellStyle name="Heading 3 2 19 14 2 2" xfId="22551"/>
    <cellStyle name="Heading 3 2 19 14 2 3" xfId="22552"/>
    <cellStyle name="Heading 3 2 19 14 2 4" xfId="22553"/>
    <cellStyle name="Heading 3 2 19 14 2 5" xfId="22554"/>
    <cellStyle name="Heading 3 2 19 14 3" xfId="22555"/>
    <cellStyle name="Heading 3 2 19 14 4" xfId="22556"/>
    <cellStyle name="Heading 3 2 19 14 5" xfId="22557"/>
    <cellStyle name="Heading 3 2 19 14 6" xfId="22558"/>
    <cellStyle name="Heading 3 2 19 15" xfId="22559"/>
    <cellStyle name="Heading 3 2 19 15 2" xfId="22560"/>
    <cellStyle name="Heading 3 2 19 15 2 2" xfId="22561"/>
    <cellStyle name="Heading 3 2 19 15 2 3" xfId="22562"/>
    <cellStyle name="Heading 3 2 19 15 2 4" xfId="22563"/>
    <cellStyle name="Heading 3 2 19 15 2 5" xfId="22564"/>
    <cellStyle name="Heading 3 2 19 15 3" xfId="22565"/>
    <cellStyle name="Heading 3 2 19 15 4" xfId="22566"/>
    <cellStyle name="Heading 3 2 19 15 5" xfId="22567"/>
    <cellStyle name="Heading 3 2 19 15 6" xfId="22568"/>
    <cellStyle name="Heading 3 2 19 16" xfId="22569"/>
    <cellStyle name="Heading 3 2 19 16 2" xfId="22570"/>
    <cellStyle name="Heading 3 2 19 16 3" xfId="22571"/>
    <cellStyle name="Heading 3 2 19 16 4" xfId="22572"/>
    <cellStyle name="Heading 3 2 19 16 5" xfId="22573"/>
    <cellStyle name="Heading 3 2 19 17" xfId="22574"/>
    <cellStyle name="Heading 3 2 19 18" xfId="22575"/>
    <cellStyle name="Heading 3 2 19 19" xfId="22576"/>
    <cellStyle name="Heading 3 2 19 2" xfId="22577"/>
    <cellStyle name="Heading 3 2 19 2 10" xfId="22578"/>
    <cellStyle name="Heading 3 2 19 2 10 2" xfId="22579"/>
    <cellStyle name="Heading 3 2 19 2 10 2 2" xfId="22580"/>
    <cellStyle name="Heading 3 2 19 2 10 2 3" xfId="22581"/>
    <cellStyle name="Heading 3 2 19 2 10 2 4" xfId="22582"/>
    <cellStyle name="Heading 3 2 19 2 10 2 5" xfId="22583"/>
    <cellStyle name="Heading 3 2 19 2 10 3" xfId="22584"/>
    <cellStyle name="Heading 3 2 19 2 10 4" xfId="22585"/>
    <cellStyle name="Heading 3 2 19 2 10 5" xfId="22586"/>
    <cellStyle name="Heading 3 2 19 2 10 6" xfId="22587"/>
    <cellStyle name="Heading 3 2 19 2 11" xfId="22588"/>
    <cellStyle name="Heading 3 2 19 2 11 2" xfId="22589"/>
    <cellStyle name="Heading 3 2 19 2 11 2 2" xfId="22590"/>
    <cellStyle name="Heading 3 2 19 2 11 2 3" xfId="22591"/>
    <cellStyle name="Heading 3 2 19 2 11 2 4" xfId="22592"/>
    <cellStyle name="Heading 3 2 19 2 11 2 5" xfId="22593"/>
    <cellStyle name="Heading 3 2 19 2 11 3" xfId="22594"/>
    <cellStyle name="Heading 3 2 19 2 11 4" xfId="22595"/>
    <cellStyle name="Heading 3 2 19 2 11 5" xfId="22596"/>
    <cellStyle name="Heading 3 2 19 2 11 6" xfId="22597"/>
    <cellStyle name="Heading 3 2 19 2 12" xfId="22598"/>
    <cellStyle name="Heading 3 2 19 2 12 2" xfId="22599"/>
    <cellStyle name="Heading 3 2 19 2 12 2 2" xfId="22600"/>
    <cellStyle name="Heading 3 2 19 2 12 2 3" xfId="22601"/>
    <cellStyle name="Heading 3 2 19 2 12 2 4" xfId="22602"/>
    <cellStyle name="Heading 3 2 19 2 12 2 5" xfId="22603"/>
    <cellStyle name="Heading 3 2 19 2 12 3" xfId="22604"/>
    <cellStyle name="Heading 3 2 19 2 12 4" xfId="22605"/>
    <cellStyle name="Heading 3 2 19 2 12 5" xfId="22606"/>
    <cellStyle name="Heading 3 2 19 2 12 6" xfId="22607"/>
    <cellStyle name="Heading 3 2 19 2 13" xfId="22608"/>
    <cellStyle name="Heading 3 2 19 2 13 2" xfId="22609"/>
    <cellStyle name="Heading 3 2 19 2 13 2 2" xfId="22610"/>
    <cellStyle name="Heading 3 2 19 2 13 2 3" xfId="22611"/>
    <cellStyle name="Heading 3 2 19 2 13 2 4" xfId="22612"/>
    <cellStyle name="Heading 3 2 19 2 13 2 5" xfId="22613"/>
    <cellStyle name="Heading 3 2 19 2 13 3" xfId="22614"/>
    <cellStyle name="Heading 3 2 19 2 13 4" xfId="22615"/>
    <cellStyle name="Heading 3 2 19 2 13 5" xfId="22616"/>
    <cellStyle name="Heading 3 2 19 2 13 6" xfId="22617"/>
    <cellStyle name="Heading 3 2 19 2 14" xfId="22618"/>
    <cellStyle name="Heading 3 2 19 2 14 2" xfId="22619"/>
    <cellStyle name="Heading 3 2 19 2 14 2 2" xfId="22620"/>
    <cellStyle name="Heading 3 2 19 2 14 2 3" xfId="22621"/>
    <cellStyle name="Heading 3 2 19 2 14 2 4" xfId="22622"/>
    <cellStyle name="Heading 3 2 19 2 14 2 5" xfId="22623"/>
    <cellStyle name="Heading 3 2 19 2 14 3" xfId="22624"/>
    <cellStyle name="Heading 3 2 19 2 14 4" xfId="22625"/>
    <cellStyle name="Heading 3 2 19 2 14 5" xfId="22626"/>
    <cellStyle name="Heading 3 2 19 2 14 6" xfId="22627"/>
    <cellStyle name="Heading 3 2 19 2 15" xfId="22628"/>
    <cellStyle name="Heading 3 2 19 2 15 2" xfId="22629"/>
    <cellStyle name="Heading 3 2 19 2 15 3" xfId="22630"/>
    <cellStyle name="Heading 3 2 19 2 15 4" xfId="22631"/>
    <cellStyle name="Heading 3 2 19 2 15 5" xfId="22632"/>
    <cellStyle name="Heading 3 2 19 2 16" xfId="22633"/>
    <cellStyle name="Heading 3 2 19 2 17" xfId="22634"/>
    <cellStyle name="Heading 3 2 19 2 18" xfId="22635"/>
    <cellStyle name="Heading 3 2 19 2 19" xfId="22636"/>
    <cellStyle name="Heading 3 2 19 2 2" xfId="22637"/>
    <cellStyle name="Heading 3 2 19 2 2 2" xfId="22638"/>
    <cellStyle name="Heading 3 2 19 2 2 2 2" xfId="22639"/>
    <cellStyle name="Heading 3 2 19 2 2 2 3" xfId="22640"/>
    <cellStyle name="Heading 3 2 19 2 2 2 4" xfId="22641"/>
    <cellStyle name="Heading 3 2 19 2 2 2 5" xfId="22642"/>
    <cellStyle name="Heading 3 2 19 2 2 3" xfId="22643"/>
    <cellStyle name="Heading 3 2 19 2 2 4" xfId="22644"/>
    <cellStyle name="Heading 3 2 19 2 2 5" xfId="22645"/>
    <cellStyle name="Heading 3 2 19 2 2 6" xfId="22646"/>
    <cellStyle name="Heading 3 2 19 2 3" xfId="22647"/>
    <cellStyle name="Heading 3 2 19 2 3 2" xfId="22648"/>
    <cellStyle name="Heading 3 2 19 2 3 2 2" xfId="22649"/>
    <cellStyle name="Heading 3 2 19 2 3 2 3" xfId="22650"/>
    <cellStyle name="Heading 3 2 19 2 3 2 4" xfId="22651"/>
    <cellStyle name="Heading 3 2 19 2 3 2 5" xfId="22652"/>
    <cellStyle name="Heading 3 2 19 2 3 3" xfId="22653"/>
    <cellStyle name="Heading 3 2 19 2 3 4" xfId="22654"/>
    <cellStyle name="Heading 3 2 19 2 3 5" xfId="22655"/>
    <cellStyle name="Heading 3 2 19 2 3 6" xfId="22656"/>
    <cellStyle name="Heading 3 2 19 2 4" xfId="22657"/>
    <cellStyle name="Heading 3 2 19 2 4 2" xfId="22658"/>
    <cellStyle name="Heading 3 2 19 2 4 2 2" xfId="22659"/>
    <cellStyle name="Heading 3 2 19 2 4 2 3" xfId="22660"/>
    <cellStyle name="Heading 3 2 19 2 4 2 4" xfId="22661"/>
    <cellStyle name="Heading 3 2 19 2 4 2 5" xfId="22662"/>
    <cellStyle name="Heading 3 2 19 2 4 3" xfId="22663"/>
    <cellStyle name="Heading 3 2 19 2 4 4" xfId="22664"/>
    <cellStyle name="Heading 3 2 19 2 4 5" xfId="22665"/>
    <cellStyle name="Heading 3 2 19 2 4 6" xfId="22666"/>
    <cellStyle name="Heading 3 2 19 2 5" xfId="22667"/>
    <cellStyle name="Heading 3 2 19 2 5 2" xfId="22668"/>
    <cellStyle name="Heading 3 2 19 2 5 2 2" xfId="22669"/>
    <cellStyle name="Heading 3 2 19 2 5 2 3" xfId="22670"/>
    <cellStyle name="Heading 3 2 19 2 5 2 4" xfId="22671"/>
    <cellStyle name="Heading 3 2 19 2 5 2 5" xfId="22672"/>
    <cellStyle name="Heading 3 2 19 2 5 3" xfId="22673"/>
    <cellStyle name="Heading 3 2 19 2 5 4" xfId="22674"/>
    <cellStyle name="Heading 3 2 19 2 5 5" xfId="22675"/>
    <cellStyle name="Heading 3 2 19 2 5 6" xfId="22676"/>
    <cellStyle name="Heading 3 2 19 2 6" xfId="22677"/>
    <cellStyle name="Heading 3 2 19 2 6 2" xfId="22678"/>
    <cellStyle name="Heading 3 2 19 2 6 2 2" xfId="22679"/>
    <cellStyle name="Heading 3 2 19 2 6 2 3" xfId="22680"/>
    <cellStyle name="Heading 3 2 19 2 6 2 4" xfId="22681"/>
    <cellStyle name="Heading 3 2 19 2 6 2 5" xfId="22682"/>
    <cellStyle name="Heading 3 2 19 2 6 3" xfId="22683"/>
    <cellStyle name="Heading 3 2 19 2 6 4" xfId="22684"/>
    <cellStyle name="Heading 3 2 19 2 6 5" xfId="22685"/>
    <cellStyle name="Heading 3 2 19 2 6 6" xfId="22686"/>
    <cellStyle name="Heading 3 2 19 2 7" xfId="22687"/>
    <cellStyle name="Heading 3 2 19 2 7 2" xfId="22688"/>
    <cellStyle name="Heading 3 2 19 2 7 2 2" xfId="22689"/>
    <cellStyle name="Heading 3 2 19 2 7 2 3" xfId="22690"/>
    <cellStyle name="Heading 3 2 19 2 7 2 4" xfId="22691"/>
    <cellStyle name="Heading 3 2 19 2 7 2 5" xfId="22692"/>
    <cellStyle name="Heading 3 2 19 2 7 3" xfId="22693"/>
    <cellStyle name="Heading 3 2 19 2 7 4" xfId="22694"/>
    <cellStyle name="Heading 3 2 19 2 7 5" xfId="22695"/>
    <cellStyle name="Heading 3 2 19 2 7 6" xfId="22696"/>
    <cellStyle name="Heading 3 2 19 2 8" xfId="22697"/>
    <cellStyle name="Heading 3 2 19 2 8 2" xfId="22698"/>
    <cellStyle name="Heading 3 2 19 2 8 2 2" xfId="22699"/>
    <cellStyle name="Heading 3 2 19 2 8 2 3" xfId="22700"/>
    <cellStyle name="Heading 3 2 19 2 8 2 4" xfId="22701"/>
    <cellStyle name="Heading 3 2 19 2 8 2 5" xfId="22702"/>
    <cellStyle name="Heading 3 2 19 2 8 3" xfId="22703"/>
    <cellStyle name="Heading 3 2 19 2 8 4" xfId="22704"/>
    <cellStyle name="Heading 3 2 19 2 8 5" xfId="22705"/>
    <cellStyle name="Heading 3 2 19 2 8 6" xfId="22706"/>
    <cellStyle name="Heading 3 2 19 2 9" xfId="22707"/>
    <cellStyle name="Heading 3 2 19 2 9 2" xfId="22708"/>
    <cellStyle name="Heading 3 2 19 2 9 2 2" xfId="22709"/>
    <cellStyle name="Heading 3 2 19 2 9 2 3" xfId="22710"/>
    <cellStyle name="Heading 3 2 19 2 9 2 4" xfId="22711"/>
    <cellStyle name="Heading 3 2 19 2 9 2 5" xfId="22712"/>
    <cellStyle name="Heading 3 2 19 2 9 3" xfId="22713"/>
    <cellStyle name="Heading 3 2 19 2 9 4" xfId="22714"/>
    <cellStyle name="Heading 3 2 19 2 9 5" xfId="22715"/>
    <cellStyle name="Heading 3 2 19 2 9 6" xfId="22716"/>
    <cellStyle name="Heading 3 2 19 20" xfId="22717"/>
    <cellStyle name="Heading 3 2 19 3" xfId="22718"/>
    <cellStyle name="Heading 3 2 19 3 2" xfId="22719"/>
    <cellStyle name="Heading 3 2 19 3 2 2" xfId="22720"/>
    <cellStyle name="Heading 3 2 19 3 2 3" xfId="22721"/>
    <cellStyle name="Heading 3 2 19 3 2 4" xfId="22722"/>
    <cellStyle name="Heading 3 2 19 3 2 5" xfId="22723"/>
    <cellStyle name="Heading 3 2 19 3 3" xfId="22724"/>
    <cellStyle name="Heading 3 2 19 3 4" xfId="22725"/>
    <cellStyle name="Heading 3 2 19 3 5" xfId="22726"/>
    <cellStyle name="Heading 3 2 19 3 6" xfId="22727"/>
    <cellStyle name="Heading 3 2 19 4" xfId="22728"/>
    <cellStyle name="Heading 3 2 19 4 2" xfId="22729"/>
    <cellStyle name="Heading 3 2 19 4 2 2" xfId="22730"/>
    <cellStyle name="Heading 3 2 19 4 2 3" xfId="22731"/>
    <cellStyle name="Heading 3 2 19 4 2 4" xfId="22732"/>
    <cellStyle name="Heading 3 2 19 4 2 5" xfId="22733"/>
    <cellStyle name="Heading 3 2 19 4 3" xfId="22734"/>
    <cellStyle name="Heading 3 2 19 4 4" xfId="22735"/>
    <cellStyle name="Heading 3 2 19 4 5" xfId="22736"/>
    <cellStyle name="Heading 3 2 19 4 6" xfId="22737"/>
    <cellStyle name="Heading 3 2 19 5" xfId="22738"/>
    <cellStyle name="Heading 3 2 19 5 2" xfId="22739"/>
    <cellStyle name="Heading 3 2 19 5 2 2" xfId="22740"/>
    <cellStyle name="Heading 3 2 19 5 2 3" xfId="22741"/>
    <cellStyle name="Heading 3 2 19 5 2 4" xfId="22742"/>
    <cellStyle name="Heading 3 2 19 5 2 5" xfId="22743"/>
    <cellStyle name="Heading 3 2 19 5 3" xfId="22744"/>
    <cellStyle name="Heading 3 2 19 5 4" xfId="22745"/>
    <cellStyle name="Heading 3 2 19 5 5" xfId="22746"/>
    <cellStyle name="Heading 3 2 19 5 6" xfId="22747"/>
    <cellStyle name="Heading 3 2 19 6" xfId="22748"/>
    <cellStyle name="Heading 3 2 19 6 2" xfId="22749"/>
    <cellStyle name="Heading 3 2 19 6 2 2" xfId="22750"/>
    <cellStyle name="Heading 3 2 19 6 2 3" xfId="22751"/>
    <cellStyle name="Heading 3 2 19 6 2 4" xfId="22752"/>
    <cellStyle name="Heading 3 2 19 6 2 5" xfId="22753"/>
    <cellStyle name="Heading 3 2 19 6 3" xfId="22754"/>
    <cellStyle name="Heading 3 2 19 6 4" xfId="22755"/>
    <cellStyle name="Heading 3 2 19 6 5" xfId="22756"/>
    <cellStyle name="Heading 3 2 19 6 6" xfId="22757"/>
    <cellStyle name="Heading 3 2 19 7" xfId="22758"/>
    <cellStyle name="Heading 3 2 19 7 2" xfId="22759"/>
    <cellStyle name="Heading 3 2 19 7 2 2" xfId="22760"/>
    <cellStyle name="Heading 3 2 19 7 2 3" xfId="22761"/>
    <cellStyle name="Heading 3 2 19 7 2 4" xfId="22762"/>
    <cellStyle name="Heading 3 2 19 7 2 5" xfId="22763"/>
    <cellStyle name="Heading 3 2 19 7 3" xfId="22764"/>
    <cellStyle name="Heading 3 2 19 7 4" xfId="22765"/>
    <cellStyle name="Heading 3 2 19 7 5" xfId="22766"/>
    <cellStyle name="Heading 3 2 19 7 6" xfId="22767"/>
    <cellStyle name="Heading 3 2 19 8" xfId="22768"/>
    <cellStyle name="Heading 3 2 19 8 2" xfId="22769"/>
    <cellStyle name="Heading 3 2 19 8 2 2" xfId="22770"/>
    <cellStyle name="Heading 3 2 19 8 2 3" xfId="22771"/>
    <cellStyle name="Heading 3 2 19 8 2 4" xfId="22772"/>
    <cellStyle name="Heading 3 2 19 8 2 5" xfId="22773"/>
    <cellStyle name="Heading 3 2 19 8 3" xfId="22774"/>
    <cellStyle name="Heading 3 2 19 8 4" xfId="22775"/>
    <cellStyle name="Heading 3 2 19 8 5" xfId="22776"/>
    <cellStyle name="Heading 3 2 19 8 6" xfId="22777"/>
    <cellStyle name="Heading 3 2 19 9" xfId="22778"/>
    <cellStyle name="Heading 3 2 19 9 2" xfId="22779"/>
    <cellStyle name="Heading 3 2 19 9 2 2" xfId="22780"/>
    <cellStyle name="Heading 3 2 19 9 2 3" xfId="22781"/>
    <cellStyle name="Heading 3 2 19 9 2 4" xfId="22782"/>
    <cellStyle name="Heading 3 2 19 9 2 5" xfId="22783"/>
    <cellStyle name="Heading 3 2 19 9 3" xfId="22784"/>
    <cellStyle name="Heading 3 2 19 9 4" xfId="22785"/>
    <cellStyle name="Heading 3 2 19 9 5" xfId="22786"/>
    <cellStyle name="Heading 3 2 19 9 6" xfId="22787"/>
    <cellStyle name="Heading 3 2 2" xfId="22788"/>
    <cellStyle name="Heading 3 2 2 10" xfId="22789"/>
    <cellStyle name="Heading 3 2 2 10 2" xfId="22790"/>
    <cellStyle name="Heading 3 2 2 10 2 2" xfId="22791"/>
    <cellStyle name="Heading 3 2 2 10 2 3" xfId="22792"/>
    <cellStyle name="Heading 3 2 2 10 2 4" xfId="22793"/>
    <cellStyle name="Heading 3 2 2 10 2 5" xfId="22794"/>
    <cellStyle name="Heading 3 2 2 10 3" xfId="22795"/>
    <cellStyle name="Heading 3 2 2 10 4" xfId="22796"/>
    <cellStyle name="Heading 3 2 2 10 5" xfId="22797"/>
    <cellStyle name="Heading 3 2 2 10 6" xfId="22798"/>
    <cellStyle name="Heading 3 2 2 11" xfId="22799"/>
    <cellStyle name="Heading 3 2 2 11 2" xfId="22800"/>
    <cellStyle name="Heading 3 2 2 11 2 2" xfId="22801"/>
    <cellStyle name="Heading 3 2 2 11 2 3" xfId="22802"/>
    <cellStyle name="Heading 3 2 2 11 2 4" xfId="22803"/>
    <cellStyle name="Heading 3 2 2 11 2 5" xfId="22804"/>
    <cellStyle name="Heading 3 2 2 11 3" xfId="22805"/>
    <cellStyle name="Heading 3 2 2 11 4" xfId="22806"/>
    <cellStyle name="Heading 3 2 2 11 5" xfId="22807"/>
    <cellStyle name="Heading 3 2 2 11 6" xfId="22808"/>
    <cellStyle name="Heading 3 2 2 12" xfId="22809"/>
    <cellStyle name="Heading 3 2 2 12 2" xfId="22810"/>
    <cellStyle name="Heading 3 2 2 12 2 2" xfId="22811"/>
    <cellStyle name="Heading 3 2 2 12 2 3" xfId="22812"/>
    <cellStyle name="Heading 3 2 2 12 2 4" xfId="22813"/>
    <cellStyle name="Heading 3 2 2 12 2 5" xfId="22814"/>
    <cellStyle name="Heading 3 2 2 12 3" xfId="22815"/>
    <cellStyle name="Heading 3 2 2 12 4" xfId="22816"/>
    <cellStyle name="Heading 3 2 2 12 5" xfId="22817"/>
    <cellStyle name="Heading 3 2 2 12 6" xfId="22818"/>
    <cellStyle name="Heading 3 2 2 13" xfId="22819"/>
    <cellStyle name="Heading 3 2 2 13 2" xfId="22820"/>
    <cellStyle name="Heading 3 2 2 13 2 2" xfId="22821"/>
    <cellStyle name="Heading 3 2 2 13 2 3" xfId="22822"/>
    <cellStyle name="Heading 3 2 2 13 2 4" xfId="22823"/>
    <cellStyle name="Heading 3 2 2 13 2 5" xfId="22824"/>
    <cellStyle name="Heading 3 2 2 13 3" xfId="22825"/>
    <cellStyle name="Heading 3 2 2 13 4" xfId="22826"/>
    <cellStyle name="Heading 3 2 2 13 5" xfId="22827"/>
    <cellStyle name="Heading 3 2 2 13 6" xfId="22828"/>
    <cellStyle name="Heading 3 2 2 14" xfId="22829"/>
    <cellStyle name="Heading 3 2 2 14 2" xfId="22830"/>
    <cellStyle name="Heading 3 2 2 14 2 2" xfId="22831"/>
    <cellStyle name="Heading 3 2 2 14 2 3" xfId="22832"/>
    <cellStyle name="Heading 3 2 2 14 2 4" xfId="22833"/>
    <cellStyle name="Heading 3 2 2 14 2 5" xfId="22834"/>
    <cellStyle name="Heading 3 2 2 14 3" xfId="22835"/>
    <cellStyle name="Heading 3 2 2 14 4" xfId="22836"/>
    <cellStyle name="Heading 3 2 2 14 5" xfId="22837"/>
    <cellStyle name="Heading 3 2 2 14 6" xfId="22838"/>
    <cellStyle name="Heading 3 2 2 15" xfId="22839"/>
    <cellStyle name="Heading 3 2 2 15 2" xfId="22840"/>
    <cellStyle name="Heading 3 2 2 15 2 2" xfId="22841"/>
    <cellStyle name="Heading 3 2 2 15 2 3" xfId="22842"/>
    <cellStyle name="Heading 3 2 2 15 2 4" xfId="22843"/>
    <cellStyle name="Heading 3 2 2 15 2 5" xfId="22844"/>
    <cellStyle name="Heading 3 2 2 15 3" xfId="22845"/>
    <cellStyle name="Heading 3 2 2 15 4" xfId="22846"/>
    <cellStyle name="Heading 3 2 2 15 5" xfId="22847"/>
    <cellStyle name="Heading 3 2 2 15 6" xfId="22848"/>
    <cellStyle name="Heading 3 2 2 16" xfId="22849"/>
    <cellStyle name="Heading 3 2 2 16 2" xfId="22850"/>
    <cellStyle name="Heading 3 2 2 16 2 2" xfId="22851"/>
    <cellStyle name="Heading 3 2 2 16 2 3" xfId="22852"/>
    <cellStyle name="Heading 3 2 2 16 2 4" xfId="22853"/>
    <cellStyle name="Heading 3 2 2 16 2 5" xfId="22854"/>
    <cellStyle name="Heading 3 2 2 16 3" xfId="22855"/>
    <cellStyle name="Heading 3 2 2 16 4" xfId="22856"/>
    <cellStyle name="Heading 3 2 2 16 5" xfId="22857"/>
    <cellStyle name="Heading 3 2 2 16 6" xfId="22858"/>
    <cellStyle name="Heading 3 2 2 17" xfId="22859"/>
    <cellStyle name="Heading 3 2 2 17 2" xfId="22860"/>
    <cellStyle name="Heading 3 2 2 17 2 2" xfId="22861"/>
    <cellStyle name="Heading 3 2 2 17 2 3" xfId="22862"/>
    <cellStyle name="Heading 3 2 2 17 2 4" xfId="22863"/>
    <cellStyle name="Heading 3 2 2 17 2 5" xfId="22864"/>
    <cellStyle name="Heading 3 2 2 17 3" xfId="22865"/>
    <cellStyle name="Heading 3 2 2 17 4" xfId="22866"/>
    <cellStyle name="Heading 3 2 2 17 5" xfId="22867"/>
    <cellStyle name="Heading 3 2 2 17 6" xfId="22868"/>
    <cellStyle name="Heading 3 2 2 18" xfId="22869"/>
    <cellStyle name="Heading 3 2 2 18 2" xfId="22870"/>
    <cellStyle name="Heading 3 2 2 18 3" xfId="22871"/>
    <cellStyle name="Heading 3 2 2 18 4" xfId="22872"/>
    <cellStyle name="Heading 3 2 2 18 5" xfId="22873"/>
    <cellStyle name="Heading 3 2 2 19" xfId="22874"/>
    <cellStyle name="Heading 3 2 2 2" xfId="22875"/>
    <cellStyle name="Heading 3 2 2 2 10" xfId="22876"/>
    <cellStyle name="Heading 3 2 2 2 10 2" xfId="22877"/>
    <cellStyle name="Heading 3 2 2 2 10 2 2" xfId="22878"/>
    <cellStyle name="Heading 3 2 2 2 10 2 3" xfId="22879"/>
    <cellStyle name="Heading 3 2 2 2 10 2 4" xfId="22880"/>
    <cellStyle name="Heading 3 2 2 2 10 2 5" xfId="22881"/>
    <cellStyle name="Heading 3 2 2 2 10 3" xfId="22882"/>
    <cellStyle name="Heading 3 2 2 2 10 4" xfId="22883"/>
    <cellStyle name="Heading 3 2 2 2 10 5" xfId="22884"/>
    <cellStyle name="Heading 3 2 2 2 10 6" xfId="22885"/>
    <cellStyle name="Heading 3 2 2 2 11" xfId="22886"/>
    <cellStyle name="Heading 3 2 2 2 11 2" xfId="22887"/>
    <cellStyle name="Heading 3 2 2 2 11 2 2" xfId="22888"/>
    <cellStyle name="Heading 3 2 2 2 11 2 3" xfId="22889"/>
    <cellStyle name="Heading 3 2 2 2 11 2 4" xfId="22890"/>
    <cellStyle name="Heading 3 2 2 2 11 2 5" xfId="22891"/>
    <cellStyle name="Heading 3 2 2 2 11 3" xfId="22892"/>
    <cellStyle name="Heading 3 2 2 2 11 4" xfId="22893"/>
    <cellStyle name="Heading 3 2 2 2 11 5" xfId="22894"/>
    <cellStyle name="Heading 3 2 2 2 11 6" xfId="22895"/>
    <cellStyle name="Heading 3 2 2 2 12" xfId="22896"/>
    <cellStyle name="Heading 3 2 2 2 12 2" xfId="22897"/>
    <cellStyle name="Heading 3 2 2 2 12 2 2" xfId="22898"/>
    <cellStyle name="Heading 3 2 2 2 12 2 3" xfId="22899"/>
    <cellStyle name="Heading 3 2 2 2 12 2 4" xfId="22900"/>
    <cellStyle name="Heading 3 2 2 2 12 2 5" xfId="22901"/>
    <cellStyle name="Heading 3 2 2 2 12 3" xfId="22902"/>
    <cellStyle name="Heading 3 2 2 2 12 4" xfId="22903"/>
    <cellStyle name="Heading 3 2 2 2 12 5" xfId="22904"/>
    <cellStyle name="Heading 3 2 2 2 12 6" xfId="22905"/>
    <cellStyle name="Heading 3 2 2 2 13" xfId="22906"/>
    <cellStyle name="Heading 3 2 2 2 13 2" xfId="22907"/>
    <cellStyle name="Heading 3 2 2 2 13 2 2" xfId="22908"/>
    <cellStyle name="Heading 3 2 2 2 13 2 3" xfId="22909"/>
    <cellStyle name="Heading 3 2 2 2 13 2 4" xfId="22910"/>
    <cellStyle name="Heading 3 2 2 2 13 2 5" xfId="22911"/>
    <cellStyle name="Heading 3 2 2 2 13 3" xfId="22912"/>
    <cellStyle name="Heading 3 2 2 2 13 4" xfId="22913"/>
    <cellStyle name="Heading 3 2 2 2 13 5" xfId="22914"/>
    <cellStyle name="Heading 3 2 2 2 13 6" xfId="22915"/>
    <cellStyle name="Heading 3 2 2 2 14" xfId="22916"/>
    <cellStyle name="Heading 3 2 2 2 14 2" xfId="22917"/>
    <cellStyle name="Heading 3 2 2 2 14 2 2" xfId="22918"/>
    <cellStyle name="Heading 3 2 2 2 14 2 3" xfId="22919"/>
    <cellStyle name="Heading 3 2 2 2 14 2 4" xfId="22920"/>
    <cellStyle name="Heading 3 2 2 2 14 2 5" xfId="22921"/>
    <cellStyle name="Heading 3 2 2 2 14 3" xfId="22922"/>
    <cellStyle name="Heading 3 2 2 2 14 4" xfId="22923"/>
    <cellStyle name="Heading 3 2 2 2 14 5" xfId="22924"/>
    <cellStyle name="Heading 3 2 2 2 14 6" xfId="22925"/>
    <cellStyle name="Heading 3 2 2 2 15" xfId="22926"/>
    <cellStyle name="Heading 3 2 2 2 15 2" xfId="22927"/>
    <cellStyle name="Heading 3 2 2 2 15 3" xfId="22928"/>
    <cellStyle name="Heading 3 2 2 2 15 4" xfId="22929"/>
    <cellStyle name="Heading 3 2 2 2 15 5" xfId="22930"/>
    <cellStyle name="Heading 3 2 2 2 16" xfId="22931"/>
    <cellStyle name="Heading 3 2 2 2 17" xfId="22932"/>
    <cellStyle name="Heading 3 2 2 2 18" xfId="22933"/>
    <cellStyle name="Heading 3 2 2 2 19" xfId="22934"/>
    <cellStyle name="Heading 3 2 2 2 2" xfId="22935"/>
    <cellStyle name="Heading 3 2 2 2 2 2" xfId="22936"/>
    <cellStyle name="Heading 3 2 2 2 2 2 2" xfId="22937"/>
    <cellStyle name="Heading 3 2 2 2 2 2 3" xfId="22938"/>
    <cellStyle name="Heading 3 2 2 2 2 2 4" xfId="22939"/>
    <cellStyle name="Heading 3 2 2 2 2 2 5" xfId="22940"/>
    <cellStyle name="Heading 3 2 2 2 2 3" xfId="22941"/>
    <cellStyle name="Heading 3 2 2 2 2 4" xfId="22942"/>
    <cellStyle name="Heading 3 2 2 2 2 5" xfId="22943"/>
    <cellStyle name="Heading 3 2 2 2 2 6" xfId="22944"/>
    <cellStyle name="Heading 3 2 2 2 3" xfId="22945"/>
    <cellStyle name="Heading 3 2 2 2 3 2" xfId="22946"/>
    <cellStyle name="Heading 3 2 2 2 3 2 2" xfId="22947"/>
    <cellStyle name="Heading 3 2 2 2 3 2 3" xfId="22948"/>
    <cellStyle name="Heading 3 2 2 2 3 2 4" xfId="22949"/>
    <cellStyle name="Heading 3 2 2 2 3 2 5" xfId="22950"/>
    <cellStyle name="Heading 3 2 2 2 3 3" xfId="22951"/>
    <cellStyle name="Heading 3 2 2 2 3 4" xfId="22952"/>
    <cellStyle name="Heading 3 2 2 2 3 5" xfId="22953"/>
    <cellStyle name="Heading 3 2 2 2 3 6" xfId="22954"/>
    <cellStyle name="Heading 3 2 2 2 4" xfId="22955"/>
    <cellStyle name="Heading 3 2 2 2 4 2" xfId="22956"/>
    <cellStyle name="Heading 3 2 2 2 4 2 2" xfId="22957"/>
    <cellStyle name="Heading 3 2 2 2 4 2 3" xfId="22958"/>
    <cellStyle name="Heading 3 2 2 2 4 2 4" xfId="22959"/>
    <cellStyle name="Heading 3 2 2 2 4 2 5" xfId="22960"/>
    <cellStyle name="Heading 3 2 2 2 4 3" xfId="22961"/>
    <cellStyle name="Heading 3 2 2 2 4 4" xfId="22962"/>
    <cellStyle name="Heading 3 2 2 2 4 5" xfId="22963"/>
    <cellStyle name="Heading 3 2 2 2 4 6" xfId="22964"/>
    <cellStyle name="Heading 3 2 2 2 5" xfId="22965"/>
    <cellStyle name="Heading 3 2 2 2 5 2" xfId="22966"/>
    <cellStyle name="Heading 3 2 2 2 5 2 2" xfId="22967"/>
    <cellStyle name="Heading 3 2 2 2 5 2 3" xfId="22968"/>
    <cellStyle name="Heading 3 2 2 2 5 2 4" xfId="22969"/>
    <cellStyle name="Heading 3 2 2 2 5 2 5" xfId="22970"/>
    <cellStyle name="Heading 3 2 2 2 5 3" xfId="22971"/>
    <cellStyle name="Heading 3 2 2 2 5 4" xfId="22972"/>
    <cellStyle name="Heading 3 2 2 2 5 5" xfId="22973"/>
    <cellStyle name="Heading 3 2 2 2 5 6" xfId="22974"/>
    <cellStyle name="Heading 3 2 2 2 6" xfId="22975"/>
    <cellStyle name="Heading 3 2 2 2 6 2" xfId="22976"/>
    <cellStyle name="Heading 3 2 2 2 6 2 2" xfId="22977"/>
    <cellStyle name="Heading 3 2 2 2 6 2 3" xfId="22978"/>
    <cellStyle name="Heading 3 2 2 2 6 2 4" xfId="22979"/>
    <cellStyle name="Heading 3 2 2 2 6 2 5" xfId="22980"/>
    <cellStyle name="Heading 3 2 2 2 6 3" xfId="22981"/>
    <cellStyle name="Heading 3 2 2 2 6 4" xfId="22982"/>
    <cellStyle name="Heading 3 2 2 2 6 5" xfId="22983"/>
    <cellStyle name="Heading 3 2 2 2 6 6" xfId="22984"/>
    <cellStyle name="Heading 3 2 2 2 7" xfId="22985"/>
    <cellStyle name="Heading 3 2 2 2 7 2" xfId="22986"/>
    <cellStyle name="Heading 3 2 2 2 7 2 2" xfId="22987"/>
    <cellStyle name="Heading 3 2 2 2 7 2 3" xfId="22988"/>
    <cellStyle name="Heading 3 2 2 2 7 2 4" xfId="22989"/>
    <cellStyle name="Heading 3 2 2 2 7 2 5" xfId="22990"/>
    <cellStyle name="Heading 3 2 2 2 7 3" xfId="22991"/>
    <cellStyle name="Heading 3 2 2 2 7 4" xfId="22992"/>
    <cellStyle name="Heading 3 2 2 2 7 5" xfId="22993"/>
    <cellStyle name="Heading 3 2 2 2 7 6" xfId="22994"/>
    <cellStyle name="Heading 3 2 2 2 8" xfId="22995"/>
    <cellStyle name="Heading 3 2 2 2 8 2" xfId="22996"/>
    <cellStyle name="Heading 3 2 2 2 8 2 2" xfId="22997"/>
    <cellStyle name="Heading 3 2 2 2 8 2 3" xfId="22998"/>
    <cellStyle name="Heading 3 2 2 2 8 2 4" xfId="22999"/>
    <cellStyle name="Heading 3 2 2 2 8 2 5" xfId="23000"/>
    <cellStyle name="Heading 3 2 2 2 8 3" xfId="23001"/>
    <cellStyle name="Heading 3 2 2 2 8 4" xfId="23002"/>
    <cellStyle name="Heading 3 2 2 2 8 5" xfId="23003"/>
    <cellStyle name="Heading 3 2 2 2 8 6" xfId="23004"/>
    <cellStyle name="Heading 3 2 2 2 9" xfId="23005"/>
    <cellStyle name="Heading 3 2 2 2 9 2" xfId="23006"/>
    <cellStyle name="Heading 3 2 2 2 9 2 2" xfId="23007"/>
    <cellStyle name="Heading 3 2 2 2 9 2 3" xfId="23008"/>
    <cellStyle name="Heading 3 2 2 2 9 2 4" xfId="23009"/>
    <cellStyle name="Heading 3 2 2 2 9 2 5" xfId="23010"/>
    <cellStyle name="Heading 3 2 2 2 9 3" xfId="23011"/>
    <cellStyle name="Heading 3 2 2 2 9 4" xfId="23012"/>
    <cellStyle name="Heading 3 2 2 2 9 5" xfId="23013"/>
    <cellStyle name="Heading 3 2 2 2 9 6" xfId="23014"/>
    <cellStyle name="Heading 3 2 2 20" xfId="23015"/>
    <cellStyle name="Heading 3 2 2 21" xfId="23016"/>
    <cellStyle name="Heading 3 2 2 22" xfId="23017"/>
    <cellStyle name="Heading 3 2 2 3" xfId="23018"/>
    <cellStyle name="Heading 3 2 2 3 2" xfId="23019"/>
    <cellStyle name="Heading 3 2 2 3 2 2" xfId="23020"/>
    <cellStyle name="Heading 3 2 2 3 2 3" xfId="23021"/>
    <cellStyle name="Heading 3 2 2 3 2 4" xfId="23022"/>
    <cellStyle name="Heading 3 2 2 3 2 5" xfId="23023"/>
    <cellStyle name="Heading 3 2 2 3 3" xfId="23024"/>
    <cellStyle name="Heading 3 2 2 3 4" xfId="23025"/>
    <cellStyle name="Heading 3 2 2 3 5" xfId="23026"/>
    <cellStyle name="Heading 3 2 2 3 6" xfId="23027"/>
    <cellStyle name="Heading 3 2 2 4" xfId="23028"/>
    <cellStyle name="Heading 3 2 2 4 2" xfId="23029"/>
    <cellStyle name="Heading 3 2 2 4 2 2" xfId="23030"/>
    <cellStyle name="Heading 3 2 2 4 2 3" xfId="23031"/>
    <cellStyle name="Heading 3 2 2 4 2 4" xfId="23032"/>
    <cellStyle name="Heading 3 2 2 4 2 5" xfId="23033"/>
    <cellStyle name="Heading 3 2 2 4 3" xfId="23034"/>
    <cellStyle name="Heading 3 2 2 4 4" xfId="23035"/>
    <cellStyle name="Heading 3 2 2 4 5" xfId="23036"/>
    <cellStyle name="Heading 3 2 2 4 6" xfId="23037"/>
    <cellStyle name="Heading 3 2 2 5" xfId="23038"/>
    <cellStyle name="Heading 3 2 2 5 2" xfId="23039"/>
    <cellStyle name="Heading 3 2 2 5 2 2" xfId="23040"/>
    <cellStyle name="Heading 3 2 2 5 2 3" xfId="23041"/>
    <cellStyle name="Heading 3 2 2 5 2 4" xfId="23042"/>
    <cellStyle name="Heading 3 2 2 5 2 5" xfId="23043"/>
    <cellStyle name="Heading 3 2 2 5 3" xfId="23044"/>
    <cellStyle name="Heading 3 2 2 5 4" xfId="23045"/>
    <cellStyle name="Heading 3 2 2 5 5" xfId="23046"/>
    <cellStyle name="Heading 3 2 2 5 6" xfId="23047"/>
    <cellStyle name="Heading 3 2 2 6" xfId="23048"/>
    <cellStyle name="Heading 3 2 2 6 2" xfId="23049"/>
    <cellStyle name="Heading 3 2 2 6 2 2" xfId="23050"/>
    <cellStyle name="Heading 3 2 2 6 2 3" xfId="23051"/>
    <cellStyle name="Heading 3 2 2 6 2 4" xfId="23052"/>
    <cellStyle name="Heading 3 2 2 6 2 5" xfId="23053"/>
    <cellStyle name="Heading 3 2 2 6 3" xfId="23054"/>
    <cellStyle name="Heading 3 2 2 6 4" xfId="23055"/>
    <cellStyle name="Heading 3 2 2 6 5" xfId="23056"/>
    <cellStyle name="Heading 3 2 2 6 6" xfId="23057"/>
    <cellStyle name="Heading 3 2 2 7" xfId="23058"/>
    <cellStyle name="Heading 3 2 2 7 2" xfId="23059"/>
    <cellStyle name="Heading 3 2 2 7 2 2" xfId="23060"/>
    <cellStyle name="Heading 3 2 2 7 2 3" xfId="23061"/>
    <cellStyle name="Heading 3 2 2 7 2 4" xfId="23062"/>
    <cellStyle name="Heading 3 2 2 7 2 5" xfId="23063"/>
    <cellStyle name="Heading 3 2 2 7 3" xfId="23064"/>
    <cellStyle name="Heading 3 2 2 7 4" xfId="23065"/>
    <cellStyle name="Heading 3 2 2 7 5" xfId="23066"/>
    <cellStyle name="Heading 3 2 2 7 6" xfId="23067"/>
    <cellStyle name="Heading 3 2 2 8" xfId="23068"/>
    <cellStyle name="Heading 3 2 2 8 2" xfId="23069"/>
    <cellStyle name="Heading 3 2 2 8 2 2" xfId="23070"/>
    <cellStyle name="Heading 3 2 2 8 2 3" xfId="23071"/>
    <cellStyle name="Heading 3 2 2 8 2 4" xfId="23072"/>
    <cellStyle name="Heading 3 2 2 8 2 5" xfId="23073"/>
    <cellStyle name="Heading 3 2 2 8 3" xfId="23074"/>
    <cellStyle name="Heading 3 2 2 8 4" xfId="23075"/>
    <cellStyle name="Heading 3 2 2 8 5" xfId="23076"/>
    <cellStyle name="Heading 3 2 2 8 6" xfId="23077"/>
    <cellStyle name="Heading 3 2 2 9" xfId="23078"/>
    <cellStyle name="Heading 3 2 2 9 2" xfId="23079"/>
    <cellStyle name="Heading 3 2 2 9 2 2" xfId="23080"/>
    <cellStyle name="Heading 3 2 2 9 2 3" xfId="23081"/>
    <cellStyle name="Heading 3 2 2 9 2 4" xfId="23082"/>
    <cellStyle name="Heading 3 2 2 9 2 5" xfId="23083"/>
    <cellStyle name="Heading 3 2 2 9 3" xfId="23084"/>
    <cellStyle name="Heading 3 2 2 9 4" xfId="23085"/>
    <cellStyle name="Heading 3 2 2 9 5" xfId="23086"/>
    <cellStyle name="Heading 3 2 2 9 6" xfId="23087"/>
    <cellStyle name="Heading 3 2 20" xfId="23088"/>
    <cellStyle name="Heading 3 2 20 10" xfId="23089"/>
    <cellStyle name="Heading 3 2 20 10 2" xfId="23090"/>
    <cellStyle name="Heading 3 2 20 10 2 2" xfId="23091"/>
    <cellStyle name="Heading 3 2 20 10 2 3" xfId="23092"/>
    <cellStyle name="Heading 3 2 20 10 2 4" xfId="23093"/>
    <cellStyle name="Heading 3 2 20 10 2 5" xfId="23094"/>
    <cellStyle name="Heading 3 2 20 10 3" xfId="23095"/>
    <cellStyle name="Heading 3 2 20 10 4" xfId="23096"/>
    <cellStyle name="Heading 3 2 20 10 5" xfId="23097"/>
    <cellStyle name="Heading 3 2 20 10 6" xfId="23098"/>
    <cellStyle name="Heading 3 2 20 11" xfId="23099"/>
    <cellStyle name="Heading 3 2 20 11 2" xfId="23100"/>
    <cellStyle name="Heading 3 2 20 11 2 2" xfId="23101"/>
    <cellStyle name="Heading 3 2 20 11 2 3" xfId="23102"/>
    <cellStyle name="Heading 3 2 20 11 2 4" xfId="23103"/>
    <cellStyle name="Heading 3 2 20 11 2 5" xfId="23104"/>
    <cellStyle name="Heading 3 2 20 11 3" xfId="23105"/>
    <cellStyle name="Heading 3 2 20 11 4" xfId="23106"/>
    <cellStyle name="Heading 3 2 20 11 5" xfId="23107"/>
    <cellStyle name="Heading 3 2 20 11 6" xfId="23108"/>
    <cellStyle name="Heading 3 2 20 12" xfId="23109"/>
    <cellStyle name="Heading 3 2 20 12 2" xfId="23110"/>
    <cellStyle name="Heading 3 2 20 12 2 2" xfId="23111"/>
    <cellStyle name="Heading 3 2 20 12 2 3" xfId="23112"/>
    <cellStyle name="Heading 3 2 20 12 2 4" xfId="23113"/>
    <cellStyle name="Heading 3 2 20 12 2 5" xfId="23114"/>
    <cellStyle name="Heading 3 2 20 12 3" xfId="23115"/>
    <cellStyle name="Heading 3 2 20 12 4" xfId="23116"/>
    <cellStyle name="Heading 3 2 20 12 5" xfId="23117"/>
    <cellStyle name="Heading 3 2 20 12 6" xfId="23118"/>
    <cellStyle name="Heading 3 2 20 13" xfId="23119"/>
    <cellStyle name="Heading 3 2 20 13 2" xfId="23120"/>
    <cellStyle name="Heading 3 2 20 13 2 2" xfId="23121"/>
    <cellStyle name="Heading 3 2 20 13 2 3" xfId="23122"/>
    <cellStyle name="Heading 3 2 20 13 2 4" xfId="23123"/>
    <cellStyle name="Heading 3 2 20 13 2 5" xfId="23124"/>
    <cellStyle name="Heading 3 2 20 13 3" xfId="23125"/>
    <cellStyle name="Heading 3 2 20 13 4" xfId="23126"/>
    <cellStyle name="Heading 3 2 20 13 5" xfId="23127"/>
    <cellStyle name="Heading 3 2 20 13 6" xfId="23128"/>
    <cellStyle name="Heading 3 2 20 14" xfId="23129"/>
    <cellStyle name="Heading 3 2 20 14 2" xfId="23130"/>
    <cellStyle name="Heading 3 2 20 14 2 2" xfId="23131"/>
    <cellStyle name="Heading 3 2 20 14 2 3" xfId="23132"/>
    <cellStyle name="Heading 3 2 20 14 2 4" xfId="23133"/>
    <cellStyle name="Heading 3 2 20 14 2 5" xfId="23134"/>
    <cellStyle name="Heading 3 2 20 14 3" xfId="23135"/>
    <cellStyle name="Heading 3 2 20 14 4" xfId="23136"/>
    <cellStyle name="Heading 3 2 20 14 5" xfId="23137"/>
    <cellStyle name="Heading 3 2 20 14 6" xfId="23138"/>
    <cellStyle name="Heading 3 2 20 15" xfId="23139"/>
    <cellStyle name="Heading 3 2 20 15 2" xfId="23140"/>
    <cellStyle name="Heading 3 2 20 15 3" xfId="23141"/>
    <cellStyle name="Heading 3 2 20 15 4" xfId="23142"/>
    <cellStyle name="Heading 3 2 20 15 5" xfId="23143"/>
    <cellStyle name="Heading 3 2 20 16" xfId="23144"/>
    <cellStyle name="Heading 3 2 20 17" xfId="23145"/>
    <cellStyle name="Heading 3 2 20 18" xfId="23146"/>
    <cellStyle name="Heading 3 2 20 19" xfId="23147"/>
    <cellStyle name="Heading 3 2 20 2" xfId="23148"/>
    <cellStyle name="Heading 3 2 20 2 2" xfId="23149"/>
    <cellStyle name="Heading 3 2 20 2 2 2" xfId="23150"/>
    <cellStyle name="Heading 3 2 20 2 2 3" xfId="23151"/>
    <cellStyle name="Heading 3 2 20 2 2 4" xfId="23152"/>
    <cellStyle name="Heading 3 2 20 2 2 5" xfId="23153"/>
    <cellStyle name="Heading 3 2 20 2 3" xfId="23154"/>
    <cellStyle name="Heading 3 2 20 2 4" xfId="23155"/>
    <cellStyle name="Heading 3 2 20 2 5" xfId="23156"/>
    <cellStyle name="Heading 3 2 20 2 6" xfId="23157"/>
    <cellStyle name="Heading 3 2 20 3" xfId="23158"/>
    <cellStyle name="Heading 3 2 20 3 2" xfId="23159"/>
    <cellStyle name="Heading 3 2 20 3 2 2" xfId="23160"/>
    <cellStyle name="Heading 3 2 20 3 2 3" xfId="23161"/>
    <cellStyle name="Heading 3 2 20 3 2 4" xfId="23162"/>
    <cellStyle name="Heading 3 2 20 3 2 5" xfId="23163"/>
    <cellStyle name="Heading 3 2 20 3 3" xfId="23164"/>
    <cellStyle name="Heading 3 2 20 3 4" xfId="23165"/>
    <cellStyle name="Heading 3 2 20 3 5" xfId="23166"/>
    <cellStyle name="Heading 3 2 20 3 6" xfId="23167"/>
    <cellStyle name="Heading 3 2 20 4" xfId="23168"/>
    <cellStyle name="Heading 3 2 20 4 2" xfId="23169"/>
    <cellStyle name="Heading 3 2 20 4 2 2" xfId="23170"/>
    <cellStyle name="Heading 3 2 20 4 2 3" xfId="23171"/>
    <cellStyle name="Heading 3 2 20 4 2 4" xfId="23172"/>
    <cellStyle name="Heading 3 2 20 4 2 5" xfId="23173"/>
    <cellStyle name="Heading 3 2 20 4 3" xfId="23174"/>
    <cellStyle name="Heading 3 2 20 4 4" xfId="23175"/>
    <cellStyle name="Heading 3 2 20 4 5" xfId="23176"/>
    <cellStyle name="Heading 3 2 20 4 6" xfId="23177"/>
    <cellStyle name="Heading 3 2 20 5" xfId="23178"/>
    <cellStyle name="Heading 3 2 20 5 2" xfId="23179"/>
    <cellStyle name="Heading 3 2 20 5 2 2" xfId="23180"/>
    <cellStyle name="Heading 3 2 20 5 2 3" xfId="23181"/>
    <cellStyle name="Heading 3 2 20 5 2 4" xfId="23182"/>
    <cellStyle name="Heading 3 2 20 5 2 5" xfId="23183"/>
    <cellStyle name="Heading 3 2 20 5 3" xfId="23184"/>
    <cellStyle name="Heading 3 2 20 5 4" xfId="23185"/>
    <cellStyle name="Heading 3 2 20 5 5" xfId="23186"/>
    <cellStyle name="Heading 3 2 20 5 6" xfId="23187"/>
    <cellStyle name="Heading 3 2 20 6" xfId="23188"/>
    <cellStyle name="Heading 3 2 20 6 2" xfId="23189"/>
    <cellStyle name="Heading 3 2 20 6 2 2" xfId="23190"/>
    <cellStyle name="Heading 3 2 20 6 2 3" xfId="23191"/>
    <cellStyle name="Heading 3 2 20 6 2 4" xfId="23192"/>
    <cellStyle name="Heading 3 2 20 6 2 5" xfId="23193"/>
    <cellStyle name="Heading 3 2 20 6 3" xfId="23194"/>
    <cellStyle name="Heading 3 2 20 6 4" xfId="23195"/>
    <cellStyle name="Heading 3 2 20 6 5" xfId="23196"/>
    <cellStyle name="Heading 3 2 20 6 6" xfId="23197"/>
    <cellStyle name="Heading 3 2 20 7" xfId="23198"/>
    <cellStyle name="Heading 3 2 20 7 2" xfId="23199"/>
    <cellStyle name="Heading 3 2 20 7 2 2" xfId="23200"/>
    <cellStyle name="Heading 3 2 20 7 2 3" xfId="23201"/>
    <cellStyle name="Heading 3 2 20 7 2 4" xfId="23202"/>
    <cellStyle name="Heading 3 2 20 7 2 5" xfId="23203"/>
    <cellStyle name="Heading 3 2 20 7 3" xfId="23204"/>
    <cellStyle name="Heading 3 2 20 7 4" xfId="23205"/>
    <cellStyle name="Heading 3 2 20 7 5" xfId="23206"/>
    <cellStyle name="Heading 3 2 20 7 6" xfId="23207"/>
    <cellStyle name="Heading 3 2 20 8" xfId="23208"/>
    <cellStyle name="Heading 3 2 20 8 2" xfId="23209"/>
    <cellStyle name="Heading 3 2 20 8 2 2" xfId="23210"/>
    <cellStyle name="Heading 3 2 20 8 2 3" xfId="23211"/>
    <cellStyle name="Heading 3 2 20 8 2 4" xfId="23212"/>
    <cellStyle name="Heading 3 2 20 8 2 5" xfId="23213"/>
    <cellStyle name="Heading 3 2 20 8 3" xfId="23214"/>
    <cellStyle name="Heading 3 2 20 8 4" xfId="23215"/>
    <cellStyle name="Heading 3 2 20 8 5" xfId="23216"/>
    <cellStyle name="Heading 3 2 20 8 6" xfId="23217"/>
    <cellStyle name="Heading 3 2 20 9" xfId="23218"/>
    <cellStyle name="Heading 3 2 20 9 2" xfId="23219"/>
    <cellStyle name="Heading 3 2 20 9 2 2" xfId="23220"/>
    <cellStyle name="Heading 3 2 20 9 2 3" xfId="23221"/>
    <cellStyle name="Heading 3 2 20 9 2 4" xfId="23222"/>
    <cellStyle name="Heading 3 2 20 9 2 5" xfId="23223"/>
    <cellStyle name="Heading 3 2 20 9 3" xfId="23224"/>
    <cellStyle name="Heading 3 2 20 9 4" xfId="23225"/>
    <cellStyle name="Heading 3 2 20 9 5" xfId="23226"/>
    <cellStyle name="Heading 3 2 20 9 6" xfId="23227"/>
    <cellStyle name="Heading 3 2 21" xfId="23228"/>
    <cellStyle name="Heading 3 2 21 10" xfId="23229"/>
    <cellStyle name="Heading 3 2 21 10 2" xfId="23230"/>
    <cellStyle name="Heading 3 2 21 10 2 2" xfId="23231"/>
    <cellStyle name="Heading 3 2 21 10 2 3" xfId="23232"/>
    <cellStyle name="Heading 3 2 21 10 2 4" xfId="23233"/>
    <cellStyle name="Heading 3 2 21 10 2 5" xfId="23234"/>
    <cellStyle name="Heading 3 2 21 10 3" xfId="23235"/>
    <cellStyle name="Heading 3 2 21 10 4" xfId="23236"/>
    <cellStyle name="Heading 3 2 21 10 5" xfId="23237"/>
    <cellStyle name="Heading 3 2 21 10 6" xfId="23238"/>
    <cellStyle name="Heading 3 2 21 11" xfId="23239"/>
    <cellStyle name="Heading 3 2 21 11 2" xfId="23240"/>
    <cellStyle name="Heading 3 2 21 11 2 2" xfId="23241"/>
    <cellStyle name="Heading 3 2 21 11 2 3" xfId="23242"/>
    <cellStyle name="Heading 3 2 21 11 2 4" xfId="23243"/>
    <cellStyle name="Heading 3 2 21 11 2 5" xfId="23244"/>
    <cellStyle name="Heading 3 2 21 11 3" xfId="23245"/>
    <cellStyle name="Heading 3 2 21 11 4" xfId="23246"/>
    <cellStyle name="Heading 3 2 21 11 5" xfId="23247"/>
    <cellStyle name="Heading 3 2 21 11 6" xfId="23248"/>
    <cellStyle name="Heading 3 2 21 12" xfId="23249"/>
    <cellStyle name="Heading 3 2 21 12 2" xfId="23250"/>
    <cellStyle name="Heading 3 2 21 12 2 2" xfId="23251"/>
    <cellStyle name="Heading 3 2 21 12 2 3" xfId="23252"/>
    <cellStyle name="Heading 3 2 21 12 2 4" xfId="23253"/>
    <cellStyle name="Heading 3 2 21 12 2 5" xfId="23254"/>
    <cellStyle name="Heading 3 2 21 12 3" xfId="23255"/>
    <cellStyle name="Heading 3 2 21 12 4" xfId="23256"/>
    <cellStyle name="Heading 3 2 21 12 5" xfId="23257"/>
    <cellStyle name="Heading 3 2 21 12 6" xfId="23258"/>
    <cellStyle name="Heading 3 2 21 13" xfId="23259"/>
    <cellStyle name="Heading 3 2 21 13 2" xfId="23260"/>
    <cellStyle name="Heading 3 2 21 13 2 2" xfId="23261"/>
    <cellStyle name="Heading 3 2 21 13 2 3" xfId="23262"/>
    <cellStyle name="Heading 3 2 21 13 2 4" xfId="23263"/>
    <cellStyle name="Heading 3 2 21 13 2 5" xfId="23264"/>
    <cellStyle name="Heading 3 2 21 13 3" xfId="23265"/>
    <cellStyle name="Heading 3 2 21 13 4" xfId="23266"/>
    <cellStyle name="Heading 3 2 21 13 5" xfId="23267"/>
    <cellStyle name="Heading 3 2 21 13 6" xfId="23268"/>
    <cellStyle name="Heading 3 2 21 14" xfId="23269"/>
    <cellStyle name="Heading 3 2 21 14 2" xfId="23270"/>
    <cellStyle name="Heading 3 2 21 14 2 2" xfId="23271"/>
    <cellStyle name="Heading 3 2 21 14 2 3" xfId="23272"/>
    <cellStyle name="Heading 3 2 21 14 2 4" xfId="23273"/>
    <cellStyle name="Heading 3 2 21 14 2 5" xfId="23274"/>
    <cellStyle name="Heading 3 2 21 14 3" xfId="23275"/>
    <cellStyle name="Heading 3 2 21 14 4" xfId="23276"/>
    <cellStyle name="Heading 3 2 21 14 5" xfId="23277"/>
    <cellStyle name="Heading 3 2 21 14 6" xfId="23278"/>
    <cellStyle name="Heading 3 2 21 15" xfId="23279"/>
    <cellStyle name="Heading 3 2 21 15 2" xfId="23280"/>
    <cellStyle name="Heading 3 2 21 15 3" xfId="23281"/>
    <cellStyle name="Heading 3 2 21 15 4" xfId="23282"/>
    <cellStyle name="Heading 3 2 21 15 5" xfId="23283"/>
    <cellStyle name="Heading 3 2 21 16" xfId="23284"/>
    <cellStyle name="Heading 3 2 21 17" xfId="23285"/>
    <cellStyle name="Heading 3 2 21 18" xfId="23286"/>
    <cellStyle name="Heading 3 2 21 19" xfId="23287"/>
    <cellStyle name="Heading 3 2 21 2" xfId="23288"/>
    <cellStyle name="Heading 3 2 21 2 2" xfId="23289"/>
    <cellStyle name="Heading 3 2 21 2 2 2" xfId="23290"/>
    <cellStyle name="Heading 3 2 21 2 2 3" xfId="23291"/>
    <cellStyle name="Heading 3 2 21 2 2 4" xfId="23292"/>
    <cellStyle name="Heading 3 2 21 2 2 5" xfId="23293"/>
    <cellStyle name="Heading 3 2 21 2 3" xfId="23294"/>
    <cellStyle name="Heading 3 2 21 2 4" xfId="23295"/>
    <cellStyle name="Heading 3 2 21 2 5" xfId="23296"/>
    <cellStyle name="Heading 3 2 21 2 6" xfId="23297"/>
    <cellStyle name="Heading 3 2 21 3" xfId="23298"/>
    <cellStyle name="Heading 3 2 21 3 2" xfId="23299"/>
    <cellStyle name="Heading 3 2 21 3 2 2" xfId="23300"/>
    <cellStyle name="Heading 3 2 21 3 2 3" xfId="23301"/>
    <cellStyle name="Heading 3 2 21 3 2 4" xfId="23302"/>
    <cellStyle name="Heading 3 2 21 3 2 5" xfId="23303"/>
    <cellStyle name="Heading 3 2 21 3 3" xfId="23304"/>
    <cellStyle name="Heading 3 2 21 3 4" xfId="23305"/>
    <cellStyle name="Heading 3 2 21 3 5" xfId="23306"/>
    <cellStyle name="Heading 3 2 21 3 6" xfId="23307"/>
    <cellStyle name="Heading 3 2 21 4" xfId="23308"/>
    <cellStyle name="Heading 3 2 21 4 2" xfId="23309"/>
    <cellStyle name="Heading 3 2 21 4 2 2" xfId="23310"/>
    <cellStyle name="Heading 3 2 21 4 2 3" xfId="23311"/>
    <cellStyle name="Heading 3 2 21 4 2 4" xfId="23312"/>
    <cellStyle name="Heading 3 2 21 4 2 5" xfId="23313"/>
    <cellStyle name="Heading 3 2 21 4 3" xfId="23314"/>
    <cellStyle name="Heading 3 2 21 4 4" xfId="23315"/>
    <cellStyle name="Heading 3 2 21 4 5" xfId="23316"/>
    <cellStyle name="Heading 3 2 21 4 6" xfId="23317"/>
    <cellStyle name="Heading 3 2 21 5" xfId="23318"/>
    <cellStyle name="Heading 3 2 21 5 2" xfId="23319"/>
    <cellStyle name="Heading 3 2 21 5 2 2" xfId="23320"/>
    <cellStyle name="Heading 3 2 21 5 2 3" xfId="23321"/>
    <cellStyle name="Heading 3 2 21 5 2 4" xfId="23322"/>
    <cellStyle name="Heading 3 2 21 5 2 5" xfId="23323"/>
    <cellStyle name="Heading 3 2 21 5 3" xfId="23324"/>
    <cellStyle name="Heading 3 2 21 5 4" xfId="23325"/>
    <cellStyle name="Heading 3 2 21 5 5" xfId="23326"/>
    <cellStyle name="Heading 3 2 21 5 6" xfId="23327"/>
    <cellStyle name="Heading 3 2 21 6" xfId="23328"/>
    <cellStyle name="Heading 3 2 21 6 2" xfId="23329"/>
    <cellStyle name="Heading 3 2 21 6 2 2" xfId="23330"/>
    <cellStyle name="Heading 3 2 21 6 2 3" xfId="23331"/>
    <cellStyle name="Heading 3 2 21 6 2 4" xfId="23332"/>
    <cellStyle name="Heading 3 2 21 6 2 5" xfId="23333"/>
    <cellStyle name="Heading 3 2 21 6 3" xfId="23334"/>
    <cellStyle name="Heading 3 2 21 6 4" xfId="23335"/>
    <cellStyle name="Heading 3 2 21 6 5" xfId="23336"/>
    <cellStyle name="Heading 3 2 21 6 6" xfId="23337"/>
    <cellStyle name="Heading 3 2 21 7" xfId="23338"/>
    <cellStyle name="Heading 3 2 21 7 2" xfId="23339"/>
    <cellStyle name="Heading 3 2 21 7 2 2" xfId="23340"/>
    <cellStyle name="Heading 3 2 21 7 2 3" xfId="23341"/>
    <cellStyle name="Heading 3 2 21 7 2 4" xfId="23342"/>
    <cellStyle name="Heading 3 2 21 7 2 5" xfId="23343"/>
    <cellStyle name="Heading 3 2 21 7 3" xfId="23344"/>
    <cellStyle name="Heading 3 2 21 7 4" xfId="23345"/>
    <cellStyle name="Heading 3 2 21 7 5" xfId="23346"/>
    <cellStyle name="Heading 3 2 21 7 6" xfId="23347"/>
    <cellStyle name="Heading 3 2 21 8" xfId="23348"/>
    <cellStyle name="Heading 3 2 21 8 2" xfId="23349"/>
    <cellStyle name="Heading 3 2 21 8 2 2" xfId="23350"/>
    <cellStyle name="Heading 3 2 21 8 2 3" xfId="23351"/>
    <cellStyle name="Heading 3 2 21 8 2 4" xfId="23352"/>
    <cellStyle name="Heading 3 2 21 8 2 5" xfId="23353"/>
    <cellStyle name="Heading 3 2 21 8 3" xfId="23354"/>
    <cellStyle name="Heading 3 2 21 8 4" xfId="23355"/>
    <cellStyle name="Heading 3 2 21 8 5" xfId="23356"/>
    <cellStyle name="Heading 3 2 21 8 6" xfId="23357"/>
    <cellStyle name="Heading 3 2 21 9" xfId="23358"/>
    <cellStyle name="Heading 3 2 21 9 2" xfId="23359"/>
    <cellStyle name="Heading 3 2 21 9 2 2" xfId="23360"/>
    <cellStyle name="Heading 3 2 21 9 2 3" xfId="23361"/>
    <cellStyle name="Heading 3 2 21 9 2 4" xfId="23362"/>
    <cellStyle name="Heading 3 2 21 9 2 5" xfId="23363"/>
    <cellStyle name="Heading 3 2 21 9 3" xfId="23364"/>
    <cellStyle name="Heading 3 2 21 9 4" xfId="23365"/>
    <cellStyle name="Heading 3 2 21 9 5" xfId="23366"/>
    <cellStyle name="Heading 3 2 21 9 6" xfId="23367"/>
    <cellStyle name="Heading 3 2 22" xfId="23368"/>
    <cellStyle name="Heading 3 2 22 10" xfId="23369"/>
    <cellStyle name="Heading 3 2 22 10 2" xfId="23370"/>
    <cellStyle name="Heading 3 2 22 10 2 2" xfId="23371"/>
    <cellStyle name="Heading 3 2 22 10 2 3" xfId="23372"/>
    <cellStyle name="Heading 3 2 22 10 2 4" xfId="23373"/>
    <cellStyle name="Heading 3 2 22 10 2 5" xfId="23374"/>
    <cellStyle name="Heading 3 2 22 10 3" xfId="23375"/>
    <cellStyle name="Heading 3 2 22 10 4" xfId="23376"/>
    <cellStyle name="Heading 3 2 22 10 5" xfId="23377"/>
    <cellStyle name="Heading 3 2 22 10 6" xfId="23378"/>
    <cellStyle name="Heading 3 2 22 11" xfId="23379"/>
    <cellStyle name="Heading 3 2 22 11 2" xfId="23380"/>
    <cellStyle name="Heading 3 2 22 11 2 2" xfId="23381"/>
    <cellStyle name="Heading 3 2 22 11 2 3" xfId="23382"/>
    <cellStyle name="Heading 3 2 22 11 2 4" xfId="23383"/>
    <cellStyle name="Heading 3 2 22 11 2 5" xfId="23384"/>
    <cellStyle name="Heading 3 2 22 11 3" xfId="23385"/>
    <cellStyle name="Heading 3 2 22 11 4" xfId="23386"/>
    <cellStyle name="Heading 3 2 22 11 5" xfId="23387"/>
    <cellStyle name="Heading 3 2 22 11 6" xfId="23388"/>
    <cellStyle name="Heading 3 2 22 12" xfId="23389"/>
    <cellStyle name="Heading 3 2 22 12 2" xfId="23390"/>
    <cellStyle name="Heading 3 2 22 12 2 2" xfId="23391"/>
    <cellStyle name="Heading 3 2 22 12 2 3" xfId="23392"/>
    <cellStyle name="Heading 3 2 22 12 2 4" xfId="23393"/>
    <cellStyle name="Heading 3 2 22 12 2 5" xfId="23394"/>
    <cellStyle name="Heading 3 2 22 12 3" xfId="23395"/>
    <cellStyle name="Heading 3 2 22 12 4" xfId="23396"/>
    <cellStyle name="Heading 3 2 22 12 5" xfId="23397"/>
    <cellStyle name="Heading 3 2 22 12 6" xfId="23398"/>
    <cellStyle name="Heading 3 2 22 13" xfId="23399"/>
    <cellStyle name="Heading 3 2 22 13 2" xfId="23400"/>
    <cellStyle name="Heading 3 2 22 13 2 2" xfId="23401"/>
    <cellStyle name="Heading 3 2 22 13 2 3" xfId="23402"/>
    <cellStyle name="Heading 3 2 22 13 2 4" xfId="23403"/>
    <cellStyle name="Heading 3 2 22 13 2 5" xfId="23404"/>
    <cellStyle name="Heading 3 2 22 13 3" xfId="23405"/>
    <cellStyle name="Heading 3 2 22 13 4" xfId="23406"/>
    <cellStyle name="Heading 3 2 22 13 5" xfId="23407"/>
    <cellStyle name="Heading 3 2 22 13 6" xfId="23408"/>
    <cellStyle name="Heading 3 2 22 14" xfId="23409"/>
    <cellStyle name="Heading 3 2 22 14 2" xfId="23410"/>
    <cellStyle name="Heading 3 2 22 14 2 2" xfId="23411"/>
    <cellStyle name="Heading 3 2 22 14 2 3" xfId="23412"/>
    <cellStyle name="Heading 3 2 22 14 2 4" xfId="23413"/>
    <cellStyle name="Heading 3 2 22 14 2 5" xfId="23414"/>
    <cellStyle name="Heading 3 2 22 14 3" xfId="23415"/>
    <cellStyle name="Heading 3 2 22 14 4" xfId="23416"/>
    <cellStyle name="Heading 3 2 22 14 5" xfId="23417"/>
    <cellStyle name="Heading 3 2 22 14 6" xfId="23418"/>
    <cellStyle name="Heading 3 2 22 15" xfId="23419"/>
    <cellStyle name="Heading 3 2 22 15 2" xfId="23420"/>
    <cellStyle name="Heading 3 2 22 15 3" xfId="23421"/>
    <cellStyle name="Heading 3 2 22 15 4" xfId="23422"/>
    <cellStyle name="Heading 3 2 22 15 5" xfId="23423"/>
    <cellStyle name="Heading 3 2 22 16" xfId="23424"/>
    <cellStyle name="Heading 3 2 22 17" xfId="23425"/>
    <cellStyle name="Heading 3 2 22 18" xfId="23426"/>
    <cellStyle name="Heading 3 2 22 19" xfId="23427"/>
    <cellStyle name="Heading 3 2 22 2" xfId="23428"/>
    <cellStyle name="Heading 3 2 22 2 2" xfId="23429"/>
    <cellStyle name="Heading 3 2 22 2 2 2" xfId="23430"/>
    <cellStyle name="Heading 3 2 22 2 2 3" xfId="23431"/>
    <cellStyle name="Heading 3 2 22 2 2 4" xfId="23432"/>
    <cellStyle name="Heading 3 2 22 2 2 5" xfId="23433"/>
    <cellStyle name="Heading 3 2 22 2 3" xfId="23434"/>
    <cellStyle name="Heading 3 2 22 2 4" xfId="23435"/>
    <cellStyle name="Heading 3 2 22 2 5" xfId="23436"/>
    <cellStyle name="Heading 3 2 22 2 6" xfId="23437"/>
    <cellStyle name="Heading 3 2 22 3" xfId="23438"/>
    <cellStyle name="Heading 3 2 22 3 2" xfId="23439"/>
    <cellStyle name="Heading 3 2 22 3 2 2" xfId="23440"/>
    <cellStyle name="Heading 3 2 22 3 2 3" xfId="23441"/>
    <cellStyle name="Heading 3 2 22 3 2 4" xfId="23442"/>
    <cellStyle name="Heading 3 2 22 3 2 5" xfId="23443"/>
    <cellStyle name="Heading 3 2 22 3 3" xfId="23444"/>
    <cellStyle name="Heading 3 2 22 3 4" xfId="23445"/>
    <cellStyle name="Heading 3 2 22 3 5" xfId="23446"/>
    <cellStyle name="Heading 3 2 22 3 6" xfId="23447"/>
    <cellStyle name="Heading 3 2 22 4" xfId="23448"/>
    <cellStyle name="Heading 3 2 22 4 2" xfId="23449"/>
    <cellStyle name="Heading 3 2 22 4 2 2" xfId="23450"/>
    <cellStyle name="Heading 3 2 22 4 2 3" xfId="23451"/>
    <cellStyle name="Heading 3 2 22 4 2 4" xfId="23452"/>
    <cellStyle name="Heading 3 2 22 4 2 5" xfId="23453"/>
    <cellStyle name="Heading 3 2 22 4 3" xfId="23454"/>
    <cellStyle name="Heading 3 2 22 4 4" xfId="23455"/>
    <cellStyle name="Heading 3 2 22 4 5" xfId="23456"/>
    <cellStyle name="Heading 3 2 22 4 6" xfId="23457"/>
    <cellStyle name="Heading 3 2 22 5" xfId="23458"/>
    <cellStyle name="Heading 3 2 22 5 2" xfId="23459"/>
    <cellStyle name="Heading 3 2 22 5 2 2" xfId="23460"/>
    <cellStyle name="Heading 3 2 22 5 2 3" xfId="23461"/>
    <cellStyle name="Heading 3 2 22 5 2 4" xfId="23462"/>
    <cellStyle name="Heading 3 2 22 5 2 5" xfId="23463"/>
    <cellStyle name="Heading 3 2 22 5 3" xfId="23464"/>
    <cellStyle name="Heading 3 2 22 5 4" xfId="23465"/>
    <cellStyle name="Heading 3 2 22 5 5" xfId="23466"/>
    <cellStyle name="Heading 3 2 22 5 6" xfId="23467"/>
    <cellStyle name="Heading 3 2 22 6" xfId="23468"/>
    <cellStyle name="Heading 3 2 22 6 2" xfId="23469"/>
    <cellStyle name="Heading 3 2 22 6 2 2" xfId="23470"/>
    <cellStyle name="Heading 3 2 22 6 2 3" xfId="23471"/>
    <cellStyle name="Heading 3 2 22 6 2 4" xfId="23472"/>
    <cellStyle name="Heading 3 2 22 6 2 5" xfId="23473"/>
    <cellStyle name="Heading 3 2 22 6 3" xfId="23474"/>
    <cellStyle name="Heading 3 2 22 6 4" xfId="23475"/>
    <cellStyle name="Heading 3 2 22 6 5" xfId="23476"/>
    <cellStyle name="Heading 3 2 22 6 6" xfId="23477"/>
    <cellStyle name="Heading 3 2 22 7" xfId="23478"/>
    <cellStyle name="Heading 3 2 22 7 2" xfId="23479"/>
    <cellStyle name="Heading 3 2 22 7 2 2" xfId="23480"/>
    <cellStyle name="Heading 3 2 22 7 2 3" xfId="23481"/>
    <cellStyle name="Heading 3 2 22 7 2 4" xfId="23482"/>
    <cellStyle name="Heading 3 2 22 7 2 5" xfId="23483"/>
    <cellStyle name="Heading 3 2 22 7 3" xfId="23484"/>
    <cellStyle name="Heading 3 2 22 7 4" xfId="23485"/>
    <cellStyle name="Heading 3 2 22 7 5" xfId="23486"/>
    <cellStyle name="Heading 3 2 22 7 6" xfId="23487"/>
    <cellStyle name="Heading 3 2 22 8" xfId="23488"/>
    <cellStyle name="Heading 3 2 22 8 2" xfId="23489"/>
    <cellStyle name="Heading 3 2 22 8 2 2" xfId="23490"/>
    <cellStyle name="Heading 3 2 22 8 2 3" xfId="23491"/>
    <cellStyle name="Heading 3 2 22 8 2 4" xfId="23492"/>
    <cellStyle name="Heading 3 2 22 8 2 5" xfId="23493"/>
    <cellStyle name="Heading 3 2 22 8 3" xfId="23494"/>
    <cellStyle name="Heading 3 2 22 8 4" xfId="23495"/>
    <cellStyle name="Heading 3 2 22 8 5" xfId="23496"/>
    <cellStyle name="Heading 3 2 22 8 6" xfId="23497"/>
    <cellStyle name="Heading 3 2 22 9" xfId="23498"/>
    <cellStyle name="Heading 3 2 22 9 2" xfId="23499"/>
    <cellStyle name="Heading 3 2 22 9 2 2" xfId="23500"/>
    <cellStyle name="Heading 3 2 22 9 2 3" xfId="23501"/>
    <cellStyle name="Heading 3 2 22 9 2 4" xfId="23502"/>
    <cellStyle name="Heading 3 2 22 9 2 5" xfId="23503"/>
    <cellStyle name="Heading 3 2 22 9 3" xfId="23504"/>
    <cellStyle name="Heading 3 2 22 9 4" xfId="23505"/>
    <cellStyle name="Heading 3 2 22 9 5" xfId="23506"/>
    <cellStyle name="Heading 3 2 22 9 6" xfId="23507"/>
    <cellStyle name="Heading 3 2 23" xfId="23508"/>
    <cellStyle name="Heading 3 2 23 2" xfId="23509"/>
    <cellStyle name="Heading 3 2 23 2 2" xfId="23510"/>
    <cellStyle name="Heading 3 2 23 2 3" xfId="23511"/>
    <cellStyle name="Heading 3 2 23 2 4" xfId="23512"/>
    <cellStyle name="Heading 3 2 23 2 5" xfId="23513"/>
    <cellStyle name="Heading 3 2 23 3" xfId="23514"/>
    <cellStyle name="Heading 3 2 23 4" xfId="23515"/>
    <cellStyle name="Heading 3 2 23 5" xfId="23516"/>
    <cellStyle name="Heading 3 2 23 6" xfId="23517"/>
    <cellStyle name="Heading 3 2 24" xfId="23518"/>
    <cellStyle name="Heading 3 2 24 2" xfId="23519"/>
    <cellStyle name="Heading 3 2 24 2 2" xfId="23520"/>
    <cellStyle name="Heading 3 2 24 2 3" xfId="23521"/>
    <cellStyle name="Heading 3 2 24 2 4" xfId="23522"/>
    <cellStyle name="Heading 3 2 24 2 5" xfId="23523"/>
    <cellStyle name="Heading 3 2 24 3" xfId="23524"/>
    <cellStyle name="Heading 3 2 24 4" xfId="23525"/>
    <cellStyle name="Heading 3 2 24 5" xfId="23526"/>
    <cellStyle name="Heading 3 2 24 6" xfId="23527"/>
    <cellStyle name="Heading 3 2 25" xfId="23528"/>
    <cellStyle name="Heading 3 2 25 2" xfId="23529"/>
    <cellStyle name="Heading 3 2 25 2 2" xfId="23530"/>
    <cellStyle name="Heading 3 2 25 2 3" xfId="23531"/>
    <cellStyle name="Heading 3 2 25 2 4" xfId="23532"/>
    <cellStyle name="Heading 3 2 25 2 5" xfId="23533"/>
    <cellStyle name="Heading 3 2 25 3" xfId="23534"/>
    <cellStyle name="Heading 3 2 25 4" xfId="23535"/>
    <cellStyle name="Heading 3 2 25 5" xfId="23536"/>
    <cellStyle name="Heading 3 2 25 6" xfId="23537"/>
    <cellStyle name="Heading 3 2 26" xfId="23538"/>
    <cellStyle name="Heading 3 2 26 2" xfId="23539"/>
    <cellStyle name="Heading 3 2 26 2 2" xfId="23540"/>
    <cellStyle name="Heading 3 2 26 2 3" xfId="23541"/>
    <cellStyle name="Heading 3 2 26 2 4" xfId="23542"/>
    <cellStyle name="Heading 3 2 26 2 5" xfId="23543"/>
    <cellStyle name="Heading 3 2 26 3" xfId="23544"/>
    <cellStyle name="Heading 3 2 26 4" xfId="23545"/>
    <cellStyle name="Heading 3 2 26 5" xfId="23546"/>
    <cellStyle name="Heading 3 2 26 6" xfId="23547"/>
    <cellStyle name="Heading 3 2 27" xfId="23548"/>
    <cellStyle name="Heading 3 2 27 2" xfId="23549"/>
    <cellStyle name="Heading 3 2 27 2 2" xfId="23550"/>
    <cellStyle name="Heading 3 2 27 2 3" xfId="23551"/>
    <cellStyle name="Heading 3 2 27 2 4" xfId="23552"/>
    <cellStyle name="Heading 3 2 27 2 5" xfId="23553"/>
    <cellStyle name="Heading 3 2 27 3" xfId="23554"/>
    <cellStyle name="Heading 3 2 27 4" xfId="23555"/>
    <cellStyle name="Heading 3 2 27 5" xfId="23556"/>
    <cellStyle name="Heading 3 2 27 6" xfId="23557"/>
    <cellStyle name="Heading 3 2 28" xfId="23558"/>
    <cellStyle name="Heading 3 2 28 2" xfId="23559"/>
    <cellStyle name="Heading 3 2 28 2 2" xfId="23560"/>
    <cellStyle name="Heading 3 2 28 2 3" xfId="23561"/>
    <cellStyle name="Heading 3 2 28 2 4" xfId="23562"/>
    <cellStyle name="Heading 3 2 28 2 5" xfId="23563"/>
    <cellStyle name="Heading 3 2 28 3" xfId="23564"/>
    <cellStyle name="Heading 3 2 28 4" xfId="23565"/>
    <cellStyle name="Heading 3 2 28 5" xfId="23566"/>
    <cellStyle name="Heading 3 2 28 6" xfId="23567"/>
    <cellStyle name="Heading 3 2 29" xfId="23568"/>
    <cellStyle name="Heading 3 2 29 2" xfId="23569"/>
    <cellStyle name="Heading 3 2 29 2 2" xfId="23570"/>
    <cellStyle name="Heading 3 2 29 2 3" xfId="23571"/>
    <cellStyle name="Heading 3 2 29 2 4" xfId="23572"/>
    <cellStyle name="Heading 3 2 29 2 5" xfId="23573"/>
    <cellStyle name="Heading 3 2 29 3" xfId="23574"/>
    <cellStyle name="Heading 3 2 29 4" xfId="23575"/>
    <cellStyle name="Heading 3 2 29 5" xfId="23576"/>
    <cellStyle name="Heading 3 2 29 6" xfId="23577"/>
    <cellStyle name="Heading 3 2 3" xfId="23578"/>
    <cellStyle name="Heading 3 2 3 10" xfId="23579"/>
    <cellStyle name="Heading 3 2 3 10 2" xfId="23580"/>
    <cellStyle name="Heading 3 2 3 10 2 2" xfId="23581"/>
    <cellStyle name="Heading 3 2 3 10 2 3" xfId="23582"/>
    <cellStyle name="Heading 3 2 3 10 2 4" xfId="23583"/>
    <cellStyle name="Heading 3 2 3 10 2 5" xfId="23584"/>
    <cellStyle name="Heading 3 2 3 10 3" xfId="23585"/>
    <cellStyle name="Heading 3 2 3 10 4" xfId="23586"/>
    <cellStyle name="Heading 3 2 3 10 5" xfId="23587"/>
    <cellStyle name="Heading 3 2 3 10 6" xfId="23588"/>
    <cellStyle name="Heading 3 2 3 11" xfId="23589"/>
    <cellStyle name="Heading 3 2 3 11 2" xfId="23590"/>
    <cellStyle name="Heading 3 2 3 11 2 2" xfId="23591"/>
    <cellStyle name="Heading 3 2 3 11 2 3" xfId="23592"/>
    <cellStyle name="Heading 3 2 3 11 2 4" xfId="23593"/>
    <cellStyle name="Heading 3 2 3 11 2 5" xfId="23594"/>
    <cellStyle name="Heading 3 2 3 11 3" xfId="23595"/>
    <cellStyle name="Heading 3 2 3 11 4" xfId="23596"/>
    <cellStyle name="Heading 3 2 3 11 5" xfId="23597"/>
    <cellStyle name="Heading 3 2 3 11 6" xfId="23598"/>
    <cellStyle name="Heading 3 2 3 12" xfId="23599"/>
    <cellStyle name="Heading 3 2 3 12 2" xfId="23600"/>
    <cellStyle name="Heading 3 2 3 12 2 2" xfId="23601"/>
    <cellStyle name="Heading 3 2 3 12 2 3" xfId="23602"/>
    <cellStyle name="Heading 3 2 3 12 2 4" xfId="23603"/>
    <cellStyle name="Heading 3 2 3 12 2 5" xfId="23604"/>
    <cellStyle name="Heading 3 2 3 12 3" xfId="23605"/>
    <cellStyle name="Heading 3 2 3 12 4" xfId="23606"/>
    <cellStyle name="Heading 3 2 3 12 5" xfId="23607"/>
    <cellStyle name="Heading 3 2 3 12 6" xfId="23608"/>
    <cellStyle name="Heading 3 2 3 13" xfId="23609"/>
    <cellStyle name="Heading 3 2 3 13 2" xfId="23610"/>
    <cellStyle name="Heading 3 2 3 13 2 2" xfId="23611"/>
    <cellStyle name="Heading 3 2 3 13 2 3" xfId="23612"/>
    <cellStyle name="Heading 3 2 3 13 2 4" xfId="23613"/>
    <cellStyle name="Heading 3 2 3 13 2 5" xfId="23614"/>
    <cellStyle name="Heading 3 2 3 13 3" xfId="23615"/>
    <cellStyle name="Heading 3 2 3 13 4" xfId="23616"/>
    <cellStyle name="Heading 3 2 3 13 5" xfId="23617"/>
    <cellStyle name="Heading 3 2 3 13 6" xfId="23618"/>
    <cellStyle name="Heading 3 2 3 14" xfId="23619"/>
    <cellStyle name="Heading 3 2 3 14 2" xfId="23620"/>
    <cellStyle name="Heading 3 2 3 14 2 2" xfId="23621"/>
    <cellStyle name="Heading 3 2 3 14 2 3" xfId="23622"/>
    <cellStyle name="Heading 3 2 3 14 2 4" xfId="23623"/>
    <cellStyle name="Heading 3 2 3 14 2 5" xfId="23624"/>
    <cellStyle name="Heading 3 2 3 14 3" xfId="23625"/>
    <cellStyle name="Heading 3 2 3 14 4" xfId="23626"/>
    <cellStyle name="Heading 3 2 3 14 5" xfId="23627"/>
    <cellStyle name="Heading 3 2 3 14 6" xfId="23628"/>
    <cellStyle name="Heading 3 2 3 15" xfId="23629"/>
    <cellStyle name="Heading 3 2 3 15 2" xfId="23630"/>
    <cellStyle name="Heading 3 2 3 15 2 2" xfId="23631"/>
    <cellStyle name="Heading 3 2 3 15 2 3" xfId="23632"/>
    <cellStyle name="Heading 3 2 3 15 2 4" xfId="23633"/>
    <cellStyle name="Heading 3 2 3 15 2 5" xfId="23634"/>
    <cellStyle name="Heading 3 2 3 15 3" xfId="23635"/>
    <cellStyle name="Heading 3 2 3 15 4" xfId="23636"/>
    <cellStyle name="Heading 3 2 3 15 5" xfId="23637"/>
    <cellStyle name="Heading 3 2 3 15 6" xfId="23638"/>
    <cellStyle name="Heading 3 2 3 16" xfId="23639"/>
    <cellStyle name="Heading 3 2 3 16 2" xfId="23640"/>
    <cellStyle name="Heading 3 2 3 16 2 2" xfId="23641"/>
    <cellStyle name="Heading 3 2 3 16 2 3" xfId="23642"/>
    <cellStyle name="Heading 3 2 3 16 2 4" xfId="23643"/>
    <cellStyle name="Heading 3 2 3 16 2 5" xfId="23644"/>
    <cellStyle name="Heading 3 2 3 16 3" xfId="23645"/>
    <cellStyle name="Heading 3 2 3 16 4" xfId="23646"/>
    <cellStyle name="Heading 3 2 3 16 5" xfId="23647"/>
    <cellStyle name="Heading 3 2 3 16 6" xfId="23648"/>
    <cellStyle name="Heading 3 2 3 17" xfId="23649"/>
    <cellStyle name="Heading 3 2 3 17 2" xfId="23650"/>
    <cellStyle name="Heading 3 2 3 17 2 2" xfId="23651"/>
    <cellStyle name="Heading 3 2 3 17 2 3" xfId="23652"/>
    <cellStyle name="Heading 3 2 3 17 2 4" xfId="23653"/>
    <cellStyle name="Heading 3 2 3 17 2 5" xfId="23654"/>
    <cellStyle name="Heading 3 2 3 17 3" xfId="23655"/>
    <cellStyle name="Heading 3 2 3 17 4" xfId="23656"/>
    <cellStyle name="Heading 3 2 3 17 5" xfId="23657"/>
    <cellStyle name="Heading 3 2 3 17 6" xfId="23658"/>
    <cellStyle name="Heading 3 2 3 18" xfId="23659"/>
    <cellStyle name="Heading 3 2 3 18 2" xfId="23660"/>
    <cellStyle name="Heading 3 2 3 18 3" xfId="23661"/>
    <cellStyle name="Heading 3 2 3 18 4" xfId="23662"/>
    <cellStyle name="Heading 3 2 3 18 5" xfId="23663"/>
    <cellStyle name="Heading 3 2 3 19" xfId="23664"/>
    <cellStyle name="Heading 3 2 3 2" xfId="23665"/>
    <cellStyle name="Heading 3 2 3 2 10" xfId="23666"/>
    <cellStyle name="Heading 3 2 3 2 10 2" xfId="23667"/>
    <cellStyle name="Heading 3 2 3 2 10 2 2" xfId="23668"/>
    <cellStyle name="Heading 3 2 3 2 10 2 3" xfId="23669"/>
    <cellStyle name="Heading 3 2 3 2 10 2 4" xfId="23670"/>
    <cellStyle name="Heading 3 2 3 2 10 2 5" xfId="23671"/>
    <cellStyle name="Heading 3 2 3 2 10 3" xfId="23672"/>
    <cellStyle name="Heading 3 2 3 2 10 4" xfId="23673"/>
    <cellStyle name="Heading 3 2 3 2 10 5" xfId="23674"/>
    <cellStyle name="Heading 3 2 3 2 10 6" xfId="23675"/>
    <cellStyle name="Heading 3 2 3 2 11" xfId="23676"/>
    <cellStyle name="Heading 3 2 3 2 11 2" xfId="23677"/>
    <cellStyle name="Heading 3 2 3 2 11 2 2" xfId="23678"/>
    <cellStyle name="Heading 3 2 3 2 11 2 3" xfId="23679"/>
    <cellStyle name="Heading 3 2 3 2 11 2 4" xfId="23680"/>
    <cellStyle name="Heading 3 2 3 2 11 2 5" xfId="23681"/>
    <cellStyle name="Heading 3 2 3 2 11 3" xfId="23682"/>
    <cellStyle name="Heading 3 2 3 2 11 4" xfId="23683"/>
    <cellStyle name="Heading 3 2 3 2 11 5" xfId="23684"/>
    <cellStyle name="Heading 3 2 3 2 11 6" xfId="23685"/>
    <cellStyle name="Heading 3 2 3 2 12" xfId="23686"/>
    <cellStyle name="Heading 3 2 3 2 12 2" xfId="23687"/>
    <cellStyle name="Heading 3 2 3 2 12 2 2" xfId="23688"/>
    <cellStyle name="Heading 3 2 3 2 12 2 3" xfId="23689"/>
    <cellStyle name="Heading 3 2 3 2 12 2 4" xfId="23690"/>
    <cellStyle name="Heading 3 2 3 2 12 2 5" xfId="23691"/>
    <cellStyle name="Heading 3 2 3 2 12 3" xfId="23692"/>
    <cellStyle name="Heading 3 2 3 2 12 4" xfId="23693"/>
    <cellStyle name="Heading 3 2 3 2 12 5" xfId="23694"/>
    <cellStyle name="Heading 3 2 3 2 12 6" xfId="23695"/>
    <cellStyle name="Heading 3 2 3 2 13" xfId="23696"/>
    <cellStyle name="Heading 3 2 3 2 13 2" xfId="23697"/>
    <cellStyle name="Heading 3 2 3 2 13 2 2" xfId="23698"/>
    <cellStyle name="Heading 3 2 3 2 13 2 3" xfId="23699"/>
    <cellStyle name="Heading 3 2 3 2 13 2 4" xfId="23700"/>
    <cellStyle name="Heading 3 2 3 2 13 2 5" xfId="23701"/>
    <cellStyle name="Heading 3 2 3 2 13 3" xfId="23702"/>
    <cellStyle name="Heading 3 2 3 2 13 4" xfId="23703"/>
    <cellStyle name="Heading 3 2 3 2 13 5" xfId="23704"/>
    <cellStyle name="Heading 3 2 3 2 13 6" xfId="23705"/>
    <cellStyle name="Heading 3 2 3 2 14" xfId="23706"/>
    <cellStyle name="Heading 3 2 3 2 14 2" xfId="23707"/>
    <cellStyle name="Heading 3 2 3 2 14 2 2" xfId="23708"/>
    <cellStyle name="Heading 3 2 3 2 14 2 3" xfId="23709"/>
    <cellStyle name="Heading 3 2 3 2 14 2 4" xfId="23710"/>
    <cellStyle name="Heading 3 2 3 2 14 2 5" xfId="23711"/>
    <cellStyle name="Heading 3 2 3 2 14 3" xfId="23712"/>
    <cellStyle name="Heading 3 2 3 2 14 4" xfId="23713"/>
    <cellStyle name="Heading 3 2 3 2 14 5" xfId="23714"/>
    <cellStyle name="Heading 3 2 3 2 14 6" xfId="23715"/>
    <cellStyle name="Heading 3 2 3 2 15" xfId="23716"/>
    <cellStyle name="Heading 3 2 3 2 15 2" xfId="23717"/>
    <cellStyle name="Heading 3 2 3 2 15 3" xfId="23718"/>
    <cellStyle name="Heading 3 2 3 2 15 4" xfId="23719"/>
    <cellStyle name="Heading 3 2 3 2 15 5" xfId="23720"/>
    <cellStyle name="Heading 3 2 3 2 16" xfId="23721"/>
    <cellStyle name="Heading 3 2 3 2 17" xfId="23722"/>
    <cellStyle name="Heading 3 2 3 2 18" xfId="23723"/>
    <cellStyle name="Heading 3 2 3 2 19" xfId="23724"/>
    <cellStyle name="Heading 3 2 3 2 2" xfId="23725"/>
    <cellStyle name="Heading 3 2 3 2 2 2" xfId="23726"/>
    <cellStyle name="Heading 3 2 3 2 2 2 2" xfId="23727"/>
    <cellStyle name="Heading 3 2 3 2 2 2 3" xfId="23728"/>
    <cellStyle name="Heading 3 2 3 2 2 2 4" xfId="23729"/>
    <cellStyle name="Heading 3 2 3 2 2 2 5" xfId="23730"/>
    <cellStyle name="Heading 3 2 3 2 2 3" xfId="23731"/>
    <cellStyle name="Heading 3 2 3 2 2 4" xfId="23732"/>
    <cellStyle name="Heading 3 2 3 2 2 5" xfId="23733"/>
    <cellStyle name="Heading 3 2 3 2 2 6" xfId="23734"/>
    <cellStyle name="Heading 3 2 3 2 3" xfId="23735"/>
    <cellStyle name="Heading 3 2 3 2 3 2" xfId="23736"/>
    <cellStyle name="Heading 3 2 3 2 3 2 2" xfId="23737"/>
    <cellStyle name="Heading 3 2 3 2 3 2 3" xfId="23738"/>
    <cellStyle name="Heading 3 2 3 2 3 2 4" xfId="23739"/>
    <cellStyle name="Heading 3 2 3 2 3 2 5" xfId="23740"/>
    <cellStyle name="Heading 3 2 3 2 3 3" xfId="23741"/>
    <cellStyle name="Heading 3 2 3 2 3 4" xfId="23742"/>
    <cellStyle name="Heading 3 2 3 2 3 5" xfId="23743"/>
    <cellStyle name="Heading 3 2 3 2 3 6" xfId="23744"/>
    <cellStyle name="Heading 3 2 3 2 4" xfId="23745"/>
    <cellStyle name="Heading 3 2 3 2 4 2" xfId="23746"/>
    <cellStyle name="Heading 3 2 3 2 4 2 2" xfId="23747"/>
    <cellStyle name="Heading 3 2 3 2 4 2 3" xfId="23748"/>
    <cellStyle name="Heading 3 2 3 2 4 2 4" xfId="23749"/>
    <cellStyle name="Heading 3 2 3 2 4 2 5" xfId="23750"/>
    <cellStyle name="Heading 3 2 3 2 4 3" xfId="23751"/>
    <cellStyle name="Heading 3 2 3 2 4 4" xfId="23752"/>
    <cellStyle name="Heading 3 2 3 2 4 5" xfId="23753"/>
    <cellStyle name="Heading 3 2 3 2 4 6" xfId="23754"/>
    <cellStyle name="Heading 3 2 3 2 5" xfId="23755"/>
    <cellStyle name="Heading 3 2 3 2 5 2" xfId="23756"/>
    <cellStyle name="Heading 3 2 3 2 5 2 2" xfId="23757"/>
    <cellStyle name="Heading 3 2 3 2 5 2 3" xfId="23758"/>
    <cellStyle name="Heading 3 2 3 2 5 2 4" xfId="23759"/>
    <cellStyle name="Heading 3 2 3 2 5 2 5" xfId="23760"/>
    <cellStyle name="Heading 3 2 3 2 5 3" xfId="23761"/>
    <cellStyle name="Heading 3 2 3 2 5 4" xfId="23762"/>
    <cellStyle name="Heading 3 2 3 2 5 5" xfId="23763"/>
    <cellStyle name="Heading 3 2 3 2 5 6" xfId="23764"/>
    <cellStyle name="Heading 3 2 3 2 6" xfId="23765"/>
    <cellStyle name="Heading 3 2 3 2 6 2" xfId="23766"/>
    <cellStyle name="Heading 3 2 3 2 6 2 2" xfId="23767"/>
    <cellStyle name="Heading 3 2 3 2 6 2 3" xfId="23768"/>
    <cellStyle name="Heading 3 2 3 2 6 2 4" xfId="23769"/>
    <cellStyle name="Heading 3 2 3 2 6 2 5" xfId="23770"/>
    <cellStyle name="Heading 3 2 3 2 6 3" xfId="23771"/>
    <cellStyle name="Heading 3 2 3 2 6 4" xfId="23772"/>
    <cellStyle name="Heading 3 2 3 2 6 5" xfId="23773"/>
    <cellStyle name="Heading 3 2 3 2 6 6" xfId="23774"/>
    <cellStyle name="Heading 3 2 3 2 7" xfId="23775"/>
    <cellStyle name="Heading 3 2 3 2 7 2" xfId="23776"/>
    <cellStyle name="Heading 3 2 3 2 7 2 2" xfId="23777"/>
    <cellStyle name="Heading 3 2 3 2 7 2 3" xfId="23778"/>
    <cellStyle name="Heading 3 2 3 2 7 2 4" xfId="23779"/>
    <cellStyle name="Heading 3 2 3 2 7 2 5" xfId="23780"/>
    <cellStyle name="Heading 3 2 3 2 7 3" xfId="23781"/>
    <cellStyle name="Heading 3 2 3 2 7 4" xfId="23782"/>
    <cellStyle name="Heading 3 2 3 2 7 5" xfId="23783"/>
    <cellStyle name="Heading 3 2 3 2 7 6" xfId="23784"/>
    <cellStyle name="Heading 3 2 3 2 8" xfId="23785"/>
    <cellStyle name="Heading 3 2 3 2 8 2" xfId="23786"/>
    <cellStyle name="Heading 3 2 3 2 8 2 2" xfId="23787"/>
    <cellStyle name="Heading 3 2 3 2 8 2 3" xfId="23788"/>
    <cellStyle name="Heading 3 2 3 2 8 2 4" xfId="23789"/>
    <cellStyle name="Heading 3 2 3 2 8 2 5" xfId="23790"/>
    <cellStyle name="Heading 3 2 3 2 8 3" xfId="23791"/>
    <cellStyle name="Heading 3 2 3 2 8 4" xfId="23792"/>
    <cellStyle name="Heading 3 2 3 2 8 5" xfId="23793"/>
    <cellStyle name="Heading 3 2 3 2 8 6" xfId="23794"/>
    <cellStyle name="Heading 3 2 3 2 9" xfId="23795"/>
    <cellStyle name="Heading 3 2 3 2 9 2" xfId="23796"/>
    <cellStyle name="Heading 3 2 3 2 9 2 2" xfId="23797"/>
    <cellStyle name="Heading 3 2 3 2 9 2 3" xfId="23798"/>
    <cellStyle name="Heading 3 2 3 2 9 2 4" xfId="23799"/>
    <cellStyle name="Heading 3 2 3 2 9 2 5" xfId="23800"/>
    <cellStyle name="Heading 3 2 3 2 9 3" xfId="23801"/>
    <cellStyle name="Heading 3 2 3 2 9 4" xfId="23802"/>
    <cellStyle name="Heading 3 2 3 2 9 5" xfId="23803"/>
    <cellStyle name="Heading 3 2 3 2 9 6" xfId="23804"/>
    <cellStyle name="Heading 3 2 3 20" xfId="23805"/>
    <cellStyle name="Heading 3 2 3 21" xfId="23806"/>
    <cellStyle name="Heading 3 2 3 22" xfId="23807"/>
    <cellStyle name="Heading 3 2 3 3" xfId="23808"/>
    <cellStyle name="Heading 3 2 3 3 2" xfId="23809"/>
    <cellStyle name="Heading 3 2 3 3 2 2" xfId="23810"/>
    <cellStyle name="Heading 3 2 3 3 2 3" xfId="23811"/>
    <cellStyle name="Heading 3 2 3 3 2 4" xfId="23812"/>
    <cellStyle name="Heading 3 2 3 3 2 5" xfId="23813"/>
    <cellStyle name="Heading 3 2 3 3 3" xfId="23814"/>
    <cellStyle name="Heading 3 2 3 3 4" xfId="23815"/>
    <cellStyle name="Heading 3 2 3 3 5" xfId="23816"/>
    <cellStyle name="Heading 3 2 3 3 6" xfId="23817"/>
    <cellStyle name="Heading 3 2 3 4" xfId="23818"/>
    <cellStyle name="Heading 3 2 3 4 2" xfId="23819"/>
    <cellStyle name="Heading 3 2 3 4 2 2" xfId="23820"/>
    <cellStyle name="Heading 3 2 3 4 2 3" xfId="23821"/>
    <cellStyle name="Heading 3 2 3 4 2 4" xfId="23822"/>
    <cellStyle name="Heading 3 2 3 4 2 5" xfId="23823"/>
    <cellStyle name="Heading 3 2 3 4 3" xfId="23824"/>
    <cellStyle name="Heading 3 2 3 4 4" xfId="23825"/>
    <cellStyle name="Heading 3 2 3 4 5" xfId="23826"/>
    <cellStyle name="Heading 3 2 3 4 6" xfId="23827"/>
    <cellStyle name="Heading 3 2 3 5" xfId="23828"/>
    <cellStyle name="Heading 3 2 3 5 2" xfId="23829"/>
    <cellStyle name="Heading 3 2 3 5 2 2" xfId="23830"/>
    <cellStyle name="Heading 3 2 3 5 2 3" xfId="23831"/>
    <cellStyle name="Heading 3 2 3 5 2 4" xfId="23832"/>
    <cellStyle name="Heading 3 2 3 5 2 5" xfId="23833"/>
    <cellStyle name="Heading 3 2 3 5 3" xfId="23834"/>
    <cellStyle name="Heading 3 2 3 5 4" xfId="23835"/>
    <cellStyle name="Heading 3 2 3 5 5" xfId="23836"/>
    <cellStyle name="Heading 3 2 3 5 6" xfId="23837"/>
    <cellStyle name="Heading 3 2 3 6" xfId="23838"/>
    <cellStyle name="Heading 3 2 3 6 2" xfId="23839"/>
    <cellStyle name="Heading 3 2 3 6 2 2" xfId="23840"/>
    <cellStyle name="Heading 3 2 3 6 2 3" xfId="23841"/>
    <cellStyle name="Heading 3 2 3 6 2 4" xfId="23842"/>
    <cellStyle name="Heading 3 2 3 6 2 5" xfId="23843"/>
    <cellStyle name="Heading 3 2 3 6 3" xfId="23844"/>
    <cellStyle name="Heading 3 2 3 6 4" xfId="23845"/>
    <cellStyle name="Heading 3 2 3 6 5" xfId="23846"/>
    <cellStyle name="Heading 3 2 3 6 6" xfId="23847"/>
    <cellStyle name="Heading 3 2 3 7" xfId="23848"/>
    <cellStyle name="Heading 3 2 3 7 2" xfId="23849"/>
    <cellStyle name="Heading 3 2 3 7 2 2" xfId="23850"/>
    <cellStyle name="Heading 3 2 3 7 2 3" xfId="23851"/>
    <cellStyle name="Heading 3 2 3 7 2 4" xfId="23852"/>
    <cellStyle name="Heading 3 2 3 7 2 5" xfId="23853"/>
    <cellStyle name="Heading 3 2 3 7 3" xfId="23854"/>
    <cellStyle name="Heading 3 2 3 7 4" xfId="23855"/>
    <cellStyle name="Heading 3 2 3 7 5" xfId="23856"/>
    <cellStyle name="Heading 3 2 3 7 6" xfId="23857"/>
    <cellStyle name="Heading 3 2 3 8" xfId="23858"/>
    <cellStyle name="Heading 3 2 3 8 2" xfId="23859"/>
    <cellStyle name="Heading 3 2 3 8 2 2" xfId="23860"/>
    <cellStyle name="Heading 3 2 3 8 2 3" xfId="23861"/>
    <cellStyle name="Heading 3 2 3 8 2 4" xfId="23862"/>
    <cellStyle name="Heading 3 2 3 8 2 5" xfId="23863"/>
    <cellStyle name="Heading 3 2 3 8 3" xfId="23864"/>
    <cellStyle name="Heading 3 2 3 8 4" xfId="23865"/>
    <cellStyle name="Heading 3 2 3 8 5" xfId="23866"/>
    <cellStyle name="Heading 3 2 3 8 6" xfId="23867"/>
    <cellStyle name="Heading 3 2 3 9" xfId="23868"/>
    <cellStyle name="Heading 3 2 3 9 2" xfId="23869"/>
    <cellStyle name="Heading 3 2 3 9 2 2" xfId="23870"/>
    <cellStyle name="Heading 3 2 3 9 2 3" xfId="23871"/>
    <cellStyle name="Heading 3 2 3 9 2 4" xfId="23872"/>
    <cellStyle name="Heading 3 2 3 9 2 5" xfId="23873"/>
    <cellStyle name="Heading 3 2 3 9 3" xfId="23874"/>
    <cellStyle name="Heading 3 2 3 9 4" xfId="23875"/>
    <cellStyle name="Heading 3 2 3 9 5" xfId="23876"/>
    <cellStyle name="Heading 3 2 3 9 6" xfId="23877"/>
    <cellStyle name="Heading 3 2 30" xfId="23878"/>
    <cellStyle name="Heading 3 2 30 2" xfId="23879"/>
    <cellStyle name="Heading 3 2 30 2 2" xfId="23880"/>
    <cellStyle name="Heading 3 2 30 2 3" xfId="23881"/>
    <cellStyle name="Heading 3 2 30 2 4" xfId="23882"/>
    <cellStyle name="Heading 3 2 30 2 5" xfId="23883"/>
    <cellStyle name="Heading 3 2 30 3" xfId="23884"/>
    <cellStyle name="Heading 3 2 30 4" xfId="23885"/>
    <cellStyle name="Heading 3 2 30 5" xfId="23886"/>
    <cellStyle name="Heading 3 2 30 6" xfId="23887"/>
    <cellStyle name="Heading 3 2 31" xfId="23888"/>
    <cellStyle name="Heading 3 2 31 2" xfId="23889"/>
    <cellStyle name="Heading 3 2 31 2 2" xfId="23890"/>
    <cellStyle name="Heading 3 2 31 2 3" xfId="23891"/>
    <cellStyle name="Heading 3 2 31 2 4" xfId="23892"/>
    <cellStyle name="Heading 3 2 31 2 5" xfId="23893"/>
    <cellStyle name="Heading 3 2 31 3" xfId="23894"/>
    <cellStyle name="Heading 3 2 31 4" xfId="23895"/>
    <cellStyle name="Heading 3 2 31 5" xfId="23896"/>
    <cellStyle name="Heading 3 2 31 6" xfId="23897"/>
    <cellStyle name="Heading 3 2 32" xfId="23898"/>
    <cellStyle name="Heading 3 2 32 2" xfId="23899"/>
    <cellStyle name="Heading 3 2 32 2 2" xfId="23900"/>
    <cellStyle name="Heading 3 2 32 2 3" xfId="23901"/>
    <cellStyle name="Heading 3 2 32 2 4" xfId="23902"/>
    <cellStyle name="Heading 3 2 32 2 5" xfId="23903"/>
    <cellStyle name="Heading 3 2 32 3" xfId="23904"/>
    <cellStyle name="Heading 3 2 32 4" xfId="23905"/>
    <cellStyle name="Heading 3 2 32 5" xfId="23906"/>
    <cellStyle name="Heading 3 2 32 6" xfId="23907"/>
    <cellStyle name="Heading 3 2 33" xfId="23908"/>
    <cellStyle name="Heading 3 2 33 2" xfId="23909"/>
    <cellStyle name="Heading 3 2 33 2 2" xfId="23910"/>
    <cellStyle name="Heading 3 2 33 2 3" xfId="23911"/>
    <cellStyle name="Heading 3 2 33 2 4" xfId="23912"/>
    <cellStyle name="Heading 3 2 33 2 5" xfId="23913"/>
    <cellStyle name="Heading 3 2 33 3" xfId="23914"/>
    <cellStyle name="Heading 3 2 33 4" xfId="23915"/>
    <cellStyle name="Heading 3 2 33 5" xfId="23916"/>
    <cellStyle name="Heading 3 2 33 6" xfId="23917"/>
    <cellStyle name="Heading 3 2 34" xfId="23918"/>
    <cellStyle name="Heading 3 2 34 2" xfId="23919"/>
    <cellStyle name="Heading 3 2 34 2 2" xfId="23920"/>
    <cellStyle name="Heading 3 2 34 2 3" xfId="23921"/>
    <cellStyle name="Heading 3 2 34 2 4" xfId="23922"/>
    <cellStyle name="Heading 3 2 34 2 5" xfId="23923"/>
    <cellStyle name="Heading 3 2 34 3" xfId="23924"/>
    <cellStyle name="Heading 3 2 34 4" xfId="23925"/>
    <cellStyle name="Heading 3 2 34 5" xfId="23926"/>
    <cellStyle name="Heading 3 2 34 6" xfId="23927"/>
    <cellStyle name="Heading 3 2 35" xfId="23928"/>
    <cellStyle name="Heading 3 2 35 2" xfId="23929"/>
    <cellStyle name="Heading 3 2 35 2 2" xfId="23930"/>
    <cellStyle name="Heading 3 2 35 2 3" xfId="23931"/>
    <cellStyle name="Heading 3 2 35 2 4" xfId="23932"/>
    <cellStyle name="Heading 3 2 35 2 5" xfId="23933"/>
    <cellStyle name="Heading 3 2 35 3" xfId="23934"/>
    <cellStyle name="Heading 3 2 35 4" xfId="23935"/>
    <cellStyle name="Heading 3 2 35 5" xfId="23936"/>
    <cellStyle name="Heading 3 2 35 6" xfId="23937"/>
    <cellStyle name="Heading 3 2 36" xfId="23938"/>
    <cellStyle name="Heading 3 2 36 2" xfId="23939"/>
    <cellStyle name="Heading 3 2 36 2 2" xfId="23940"/>
    <cellStyle name="Heading 3 2 36 2 3" xfId="23941"/>
    <cellStyle name="Heading 3 2 36 2 4" xfId="23942"/>
    <cellStyle name="Heading 3 2 36 2 5" xfId="23943"/>
    <cellStyle name="Heading 3 2 36 3" xfId="23944"/>
    <cellStyle name="Heading 3 2 36 4" xfId="23945"/>
    <cellStyle name="Heading 3 2 36 5" xfId="23946"/>
    <cellStyle name="Heading 3 2 36 6" xfId="23947"/>
    <cellStyle name="Heading 3 2 37" xfId="23948"/>
    <cellStyle name="Heading 3 2 37 2" xfId="23949"/>
    <cellStyle name="Heading 3 2 37 2 2" xfId="23950"/>
    <cellStyle name="Heading 3 2 37 2 3" xfId="23951"/>
    <cellStyle name="Heading 3 2 37 2 4" xfId="23952"/>
    <cellStyle name="Heading 3 2 37 2 5" xfId="23953"/>
    <cellStyle name="Heading 3 2 37 3" xfId="23954"/>
    <cellStyle name="Heading 3 2 37 4" xfId="23955"/>
    <cellStyle name="Heading 3 2 37 5" xfId="23956"/>
    <cellStyle name="Heading 3 2 37 6" xfId="23957"/>
    <cellStyle name="Heading 3 2 38" xfId="23958"/>
    <cellStyle name="Heading 3 2 38 2" xfId="23959"/>
    <cellStyle name="Heading 3 2 38 3" xfId="23960"/>
    <cellStyle name="Heading 3 2 38 4" xfId="23961"/>
    <cellStyle name="Heading 3 2 38 5" xfId="23962"/>
    <cellStyle name="Heading 3 2 39" xfId="23963"/>
    <cellStyle name="Heading 3 2 4" xfId="23964"/>
    <cellStyle name="Heading 3 2 4 10" xfId="23965"/>
    <cellStyle name="Heading 3 2 4 10 2" xfId="23966"/>
    <cellStyle name="Heading 3 2 4 10 2 2" xfId="23967"/>
    <cellStyle name="Heading 3 2 4 10 2 3" xfId="23968"/>
    <cellStyle name="Heading 3 2 4 10 2 4" xfId="23969"/>
    <cellStyle name="Heading 3 2 4 10 2 5" xfId="23970"/>
    <cellStyle name="Heading 3 2 4 10 3" xfId="23971"/>
    <cellStyle name="Heading 3 2 4 10 4" xfId="23972"/>
    <cellStyle name="Heading 3 2 4 10 5" xfId="23973"/>
    <cellStyle name="Heading 3 2 4 10 6" xfId="23974"/>
    <cellStyle name="Heading 3 2 4 11" xfId="23975"/>
    <cellStyle name="Heading 3 2 4 11 2" xfId="23976"/>
    <cellStyle name="Heading 3 2 4 11 2 2" xfId="23977"/>
    <cellStyle name="Heading 3 2 4 11 2 3" xfId="23978"/>
    <cellStyle name="Heading 3 2 4 11 2 4" xfId="23979"/>
    <cellStyle name="Heading 3 2 4 11 2 5" xfId="23980"/>
    <cellStyle name="Heading 3 2 4 11 3" xfId="23981"/>
    <cellStyle name="Heading 3 2 4 11 4" xfId="23982"/>
    <cellStyle name="Heading 3 2 4 11 5" xfId="23983"/>
    <cellStyle name="Heading 3 2 4 11 6" xfId="23984"/>
    <cellStyle name="Heading 3 2 4 12" xfId="23985"/>
    <cellStyle name="Heading 3 2 4 12 2" xfId="23986"/>
    <cellStyle name="Heading 3 2 4 12 2 2" xfId="23987"/>
    <cellStyle name="Heading 3 2 4 12 2 3" xfId="23988"/>
    <cellStyle name="Heading 3 2 4 12 2 4" xfId="23989"/>
    <cellStyle name="Heading 3 2 4 12 2 5" xfId="23990"/>
    <cellStyle name="Heading 3 2 4 12 3" xfId="23991"/>
    <cellStyle name="Heading 3 2 4 12 4" xfId="23992"/>
    <cellStyle name="Heading 3 2 4 12 5" xfId="23993"/>
    <cellStyle name="Heading 3 2 4 12 6" xfId="23994"/>
    <cellStyle name="Heading 3 2 4 13" xfId="23995"/>
    <cellStyle name="Heading 3 2 4 13 2" xfId="23996"/>
    <cellStyle name="Heading 3 2 4 13 2 2" xfId="23997"/>
    <cellStyle name="Heading 3 2 4 13 2 3" xfId="23998"/>
    <cellStyle name="Heading 3 2 4 13 2 4" xfId="23999"/>
    <cellStyle name="Heading 3 2 4 13 2 5" xfId="24000"/>
    <cellStyle name="Heading 3 2 4 13 3" xfId="24001"/>
    <cellStyle name="Heading 3 2 4 13 4" xfId="24002"/>
    <cellStyle name="Heading 3 2 4 13 5" xfId="24003"/>
    <cellStyle name="Heading 3 2 4 13 6" xfId="24004"/>
    <cellStyle name="Heading 3 2 4 14" xfId="24005"/>
    <cellStyle name="Heading 3 2 4 14 2" xfId="24006"/>
    <cellStyle name="Heading 3 2 4 14 2 2" xfId="24007"/>
    <cellStyle name="Heading 3 2 4 14 2 3" xfId="24008"/>
    <cellStyle name="Heading 3 2 4 14 2 4" xfId="24009"/>
    <cellStyle name="Heading 3 2 4 14 2 5" xfId="24010"/>
    <cellStyle name="Heading 3 2 4 14 3" xfId="24011"/>
    <cellStyle name="Heading 3 2 4 14 4" xfId="24012"/>
    <cellStyle name="Heading 3 2 4 14 5" xfId="24013"/>
    <cellStyle name="Heading 3 2 4 14 6" xfId="24014"/>
    <cellStyle name="Heading 3 2 4 15" xfId="24015"/>
    <cellStyle name="Heading 3 2 4 15 2" xfId="24016"/>
    <cellStyle name="Heading 3 2 4 15 2 2" xfId="24017"/>
    <cellStyle name="Heading 3 2 4 15 2 3" xfId="24018"/>
    <cellStyle name="Heading 3 2 4 15 2 4" xfId="24019"/>
    <cellStyle name="Heading 3 2 4 15 2 5" xfId="24020"/>
    <cellStyle name="Heading 3 2 4 15 3" xfId="24021"/>
    <cellStyle name="Heading 3 2 4 15 4" xfId="24022"/>
    <cellStyle name="Heading 3 2 4 15 5" xfId="24023"/>
    <cellStyle name="Heading 3 2 4 15 6" xfId="24024"/>
    <cellStyle name="Heading 3 2 4 16" xfId="24025"/>
    <cellStyle name="Heading 3 2 4 16 2" xfId="24026"/>
    <cellStyle name="Heading 3 2 4 16 2 2" xfId="24027"/>
    <cellStyle name="Heading 3 2 4 16 2 3" xfId="24028"/>
    <cellStyle name="Heading 3 2 4 16 2 4" xfId="24029"/>
    <cellStyle name="Heading 3 2 4 16 2 5" xfId="24030"/>
    <cellStyle name="Heading 3 2 4 16 3" xfId="24031"/>
    <cellStyle name="Heading 3 2 4 16 4" xfId="24032"/>
    <cellStyle name="Heading 3 2 4 16 5" xfId="24033"/>
    <cellStyle name="Heading 3 2 4 16 6" xfId="24034"/>
    <cellStyle name="Heading 3 2 4 17" xfId="24035"/>
    <cellStyle name="Heading 3 2 4 17 2" xfId="24036"/>
    <cellStyle name="Heading 3 2 4 17 2 2" xfId="24037"/>
    <cellStyle name="Heading 3 2 4 17 2 3" xfId="24038"/>
    <cellStyle name="Heading 3 2 4 17 2 4" xfId="24039"/>
    <cellStyle name="Heading 3 2 4 17 2 5" xfId="24040"/>
    <cellStyle name="Heading 3 2 4 17 3" xfId="24041"/>
    <cellStyle name="Heading 3 2 4 17 4" xfId="24042"/>
    <cellStyle name="Heading 3 2 4 17 5" xfId="24043"/>
    <cellStyle name="Heading 3 2 4 17 6" xfId="24044"/>
    <cellStyle name="Heading 3 2 4 18" xfId="24045"/>
    <cellStyle name="Heading 3 2 4 18 2" xfId="24046"/>
    <cellStyle name="Heading 3 2 4 18 3" xfId="24047"/>
    <cellStyle name="Heading 3 2 4 18 4" xfId="24048"/>
    <cellStyle name="Heading 3 2 4 18 5" xfId="24049"/>
    <cellStyle name="Heading 3 2 4 19" xfId="24050"/>
    <cellStyle name="Heading 3 2 4 2" xfId="24051"/>
    <cellStyle name="Heading 3 2 4 2 10" xfId="24052"/>
    <cellStyle name="Heading 3 2 4 2 10 2" xfId="24053"/>
    <cellStyle name="Heading 3 2 4 2 10 2 2" xfId="24054"/>
    <cellStyle name="Heading 3 2 4 2 10 2 3" xfId="24055"/>
    <cellStyle name="Heading 3 2 4 2 10 2 4" xfId="24056"/>
    <cellStyle name="Heading 3 2 4 2 10 2 5" xfId="24057"/>
    <cellStyle name="Heading 3 2 4 2 10 3" xfId="24058"/>
    <cellStyle name="Heading 3 2 4 2 10 4" xfId="24059"/>
    <cellStyle name="Heading 3 2 4 2 10 5" xfId="24060"/>
    <cellStyle name="Heading 3 2 4 2 10 6" xfId="24061"/>
    <cellStyle name="Heading 3 2 4 2 11" xfId="24062"/>
    <cellStyle name="Heading 3 2 4 2 11 2" xfId="24063"/>
    <cellStyle name="Heading 3 2 4 2 11 2 2" xfId="24064"/>
    <cellStyle name="Heading 3 2 4 2 11 2 3" xfId="24065"/>
    <cellStyle name="Heading 3 2 4 2 11 2 4" xfId="24066"/>
    <cellStyle name="Heading 3 2 4 2 11 2 5" xfId="24067"/>
    <cellStyle name="Heading 3 2 4 2 11 3" xfId="24068"/>
    <cellStyle name="Heading 3 2 4 2 11 4" xfId="24069"/>
    <cellStyle name="Heading 3 2 4 2 11 5" xfId="24070"/>
    <cellStyle name="Heading 3 2 4 2 11 6" xfId="24071"/>
    <cellStyle name="Heading 3 2 4 2 12" xfId="24072"/>
    <cellStyle name="Heading 3 2 4 2 12 2" xfId="24073"/>
    <cellStyle name="Heading 3 2 4 2 12 2 2" xfId="24074"/>
    <cellStyle name="Heading 3 2 4 2 12 2 3" xfId="24075"/>
    <cellStyle name="Heading 3 2 4 2 12 2 4" xfId="24076"/>
    <cellStyle name="Heading 3 2 4 2 12 2 5" xfId="24077"/>
    <cellStyle name="Heading 3 2 4 2 12 3" xfId="24078"/>
    <cellStyle name="Heading 3 2 4 2 12 4" xfId="24079"/>
    <cellStyle name="Heading 3 2 4 2 12 5" xfId="24080"/>
    <cellStyle name="Heading 3 2 4 2 12 6" xfId="24081"/>
    <cellStyle name="Heading 3 2 4 2 13" xfId="24082"/>
    <cellStyle name="Heading 3 2 4 2 13 2" xfId="24083"/>
    <cellStyle name="Heading 3 2 4 2 13 2 2" xfId="24084"/>
    <cellStyle name="Heading 3 2 4 2 13 2 3" xfId="24085"/>
    <cellStyle name="Heading 3 2 4 2 13 2 4" xfId="24086"/>
    <cellStyle name="Heading 3 2 4 2 13 2 5" xfId="24087"/>
    <cellStyle name="Heading 3 2 4 2 13 3" xfId="24088"/>
    <cellStyle name="Heading 3 2 4 2 13 4" xfId="24089"/>
    <cellStyle name="Heading 3 2 4 2 13 5" xfId="24090"/>
    <cellStyle name="Heading 3 2 4 2 13 6" xfId="24091"/>
    <cellStyle name="Heading 3 2 4 2 14" xfId="24092"/>
    <cellStyle name="Heading 3 2 4 2 14 2" xfId="24093"/>
    <cellStyle name="Heading 3 2 4 2 14 2 2" xfId="24094"/>
    <cellStyle name="Heading 3 2 4 2 14 2 3" xfId="24095"/>
    <cellStyle name="Heading 3 2 4 2 14 2 4" xfId="24096"/>
    <cellStyle name="Heading 3 2 4 2 14 2 5" xfId="24097"/>
    <cellStyle name="Heading 3 2 4 2 14 3" xfId="24098"/>
    <cellStyle name="Heading 3 2 4 2 14 4" xfId="24099"/>
    <cellStyle name="Heading 3 2 4 2 14 5" xfId="24100"/>
    <cellStyle name="Heading 3 2 4 2 14 6" xfId="24101"/>
    <cellStyle name="Heading 3 2 4 2 15" xfId="24102"/>
    <cellStyle name="Heading 3 2 4 2 15 2" xfId="24103"/>
    <cellStyle name="Heading 3 2 4 2 15 3" xfId="24104"/>
    <cellStyle name="Heading 3 2 4 2 15 4" xfId="24105"/>
    <cellStyle name="Heading 3 2 4 2 15 5" xfId="24106"/>
    <cellStyle name="Heading 3 2 4 2 16" xfId="24107"/>
    <cellStyle name="Heading 3 2 4 2 17" xfId="24108"/>
    <cellStyle name="Heading 3 2 4 2 18" xfId="24109"/>
    <cellStyle name="Heading 3 2 4 2 19" xfId="24110"/>
    <cellStyle name="Heading 3 2 4 2 2" xfId="24111"/>
    <cellStyle name="Heading 3 2 4 2 2 2" xfId="24112"/>
    <cellStyle name="Heading 3 2 4 2 2 2 2" xfId="24113"/>
    <cellStyle name="Heading 3 2 4 2 2 2 3" xfId="24114"/>
    <cellStyle name="Heading 3 2 4 2 2 2 4" xfId="24115"/>
    <cellStyle name="Heading 3 2 4 2 2 2 5" xfId="24116"/>
    <cellStyle name="Heading 3 2 4 2 2 3" xfId="24117"/>
    <cellStyle name="Heading 3 2 4 2 2 4" xfId="24118"/>
    <cellStyle name="Heading 3 2 4 2 2 5" xfId="24119"/>
    <cellStyle name="Heading 3 2 4 2 2 6" xfId="24120"/>
    <cellStyle name="Heading 3 2 4 2 3" xfId="24121"/>
    <cellStyle name="Heading 3 2 4 2 3 2" xfId="24122"/>
    <cellStyle name="Heading 3 2 4 2 3 2 2" xfId="24123"/>
    <cellStyle name="Heading 3 2 4 2 3 2 3" xfId="24124"/>
    <cellStyle name="Heading 3 2 4 2 3 2 4" xfId="24125"/>
    <cellStyle name="Heading 3 2 4 2 3 2 5" xfId="24126"/>
    <cellStyle name="Heading 3 2 4 2 3 3" xfId="24127"/>
    <cellStyle name="Heading 3 2 4 2 3 4" xfId="24128"/>
    <cellStyle name="Heading 3 2 4 2 3 5" xfId="24129"/>
    <cellStyle name="Heading 3 2 4 2 3 6" xfId="24130"/>
    <cellStyle name="Heading 3 2 4 2 4" xfId="24131"/>
    <cellStyle name="Heading 3 2 4 2 4 2" xfId="24132"/>
    <cellStyle name="Heading 3 2 4 2 4 2 2" xfId="24133"/>
    <cellStyle name="Heading 3 2 4 2 4 2 3" xfId="24134"/>
    <cellStyle name="Heading 3 2 4 2 4 2 4" xfId="24135"/>
    <cellStyle name="Heading 3 2 4 2 4 2 5" xfId="24136"/>
    <cellStyle name="Heading 3 2 4 2 4 3" xfId="24137"/>
    <cellStyle name="Heading 3 2 4 2 4 4" xfId="24138"/>
    <cellStyle name="Heading 3 2 4 2 4 5" xfId="24139"/>
    <cellStyle name="Heading 3 2 4 2 4 6" xfId="24140"/>
    <cellStyle name="Heading 3 2 4 2 5" xfId="24141"/>
    <cellStyle name="Heading 3 2 4 2 5 2" xfId="24142"/>
    <cellStyle name="Heading 3 2 4 2 5 2 2" xfId="24143"/>
    <cellStyle name="Heading 3 2 4 2 5 2 3" xfId="24144"/>
    <cellStyle name="Heading 3 2 4 2 5 2 4" xfId="24145"/>
    <cellStyle name="Heading 3 2 4 2 5 2 5" xfId="24146"/>
    <cellStyle name="Heading 3 2 4 2 5 3" xfId="24147"/>
    <cellStyle name="Heading 3 2 4 2 5 4" xfId="24148"/>
    <cellStyle name="Heading 3 2 4 2 5 5" xfId="24149"/>
    <cellStyle name="Heading 3 2 4 2 5 6" xfId="24150"/>
    <cellStyle name="Heading 3 2 4 2 6" xfId="24151"/>
    <cellStyle name="Heading 3 2 4 2 6 2" xfId="24152"/>
    <cellStyle name="Heading 3 2 4 2 6 2 2" xfId="24153"/>
    <cellStyle name="Heading 3 2 4 2 6 2 3" xfId="24154"/>
    <cellStyle name="Heading 3 2 4 2 6 2 4" xfId="24155"/>
    <cellStyle name="Heading 3 2 4 2 6 2 5" xfId="24156"/>
    <cellStyle name="Heading 3 2 4 2 6 3" xfId="24157"/>
    <cellStyle name="Heading 3 2 4 2 6 4" xfId="24158"/>
    <cellStyle name="Heading 3 2 4 2 6 5" xfId="24159"/>
    <cellStyle name="Heading 3 2 4 2 6 6" xfId="24160"/>
    <cellStyle name="Heading 3 2 4 2 7" xfId="24161"/>
    <cellStyle name="Heading 3 2 4 2 7 2" xfId="24162"/>
    <cellStyle name="Heading 3 2 4 2 7 2 2" xfId="24163"/>
    <cellStyle name="Heading 3 2 4 2 7 2 3" xfId="24164"/>
    <cellStyle name="Heading 3 2 4 2 7 2 4" xfId="24165"/>
    <cellStyle name="Heading 3 2 4 2 7 2 5" xfId="24166"/>
    <cellStyle name="Heading 3 2 4 2 7 3" xfId="24167"/>
    <cellStyle name="Heading 3 2 4 2 7 4" xfId="24168"/>
    <cellStyle name="Heading 3 2 4 2 7 5" xfId="24169"/>
    <cellStyle name="Heading 3 2 4 2 7 6" xfId="24170"/>
    <cellStyle name="Heading 3 2 4 2 8" xfId="24171"/>
    <cellStyle name="Heading 3 2 4 2 8 2" xfId="24172"/>
    <cellStyle name="Heading 3 2 4 2 8 2 2" xfId="24173"/>
    <cellStyle name="Heading 3 2 4 2 8 2 3" xfId="24174"/>
    <cellStyle name="Heading 3 2 4 2 8 2 4" xfId="24175"/>
    <cellStyle name="Heading 3 2 4 2 8 2 5" xfId="24176"/>
    <cellStyle name="Heading 3 2 4 2 8 3" xfId="24177"/>
    <cellStyle name="Heading 3 2 4 2 8 4" xfId="24178"/>
    <cellStyle name="Heading 3 2 4 2 8 5" xfId="24179"/>
    <cellStyle name="Heading 3 2 4 2 8 6" xfId="24180"/>
    <cellStyle name="Heading 3 2 4 2 9" xfId="24181"/>
    <cellStyle name="Heading 3 2 4 2 9 2" xfId="24182"/>
    <cellStyle name="Heading 3 2 4 2 9 2 2" xfId="24183"/>
    <cellStyle name="Heading 3 2 4 2 9 2 3" xfId="24184"/>
    <cellStyle name="Heading 3 2 4 2 9 2 4" xfId="24185"/>
    <cellStyle name="Heading 3 2 4 2 9 2 5" xfId="24186"/>
    <cellStyle name="Heading 3 2 4 2 9 3" xfId="24187"/>
    <cellStyle name="Heading 3 2 4 2 9 4" xfId="24188"/>
    <cellStyle name="Heading 3 2 4 2 9 5" xfId="24189"/>
    <cellStyle name="Heading 3 2 4 2 9 6" xfId="24190"/>
    <cellStyle name="Heading 3 2 4 20" xfId="24191"/>
    <cellStyle name="Heading 3 2 4 21" xfId="24192"/>
    <cellStyle name="Heading 3 2 4 22" xfId="24193"/>
    <cellStyle name="Heading 3 2 4 3" xfId="24194"/>
    <cellStyle name="Heading 3 2 4 3 2" xfId="24195"/>
    <cellStyle name="Heading 3 2 4 3 2 2" xfId="24196"/>
    <cellStyle name="Heading 3 2 4 3 2 3" xfId="24197"/>
    <cellStyle name="Heading 3 2 4 3 2 4" xfId="24198"/>
    <cellStyle name="Heading 3 2 4 3 2 5" xfId="24199"/>
    <cellStyle name="Heading 3 2 4 3 3" xfId="24200"/>
    <cellStyle name="Heading 3 2 4 3 4" xfId="24201"/>
    <cellStyle name="Heading 3 2 4 3 5" xfId="24202"/>
    <cellStyle name="Heading 3 2 4 3 6" xfId="24203"/>
    <cellStyle name="Heading 3 2 4 4" xfId="24204"/>
    <cellStyle name="Heading 3 2 4 4 2" xfId="24205"/>
    <cellStyle name="Heading 3 2 4 4 2 2" xfId="24206"/>
    <cellStyle name="Heading 3 2 4 4 2 3" xfId="24207"/>
    <cellStyle name="Heading 3 2 4 4 2 4" xfId="24208"/>
    <cellStyle name="Heading 3 2 4 4 2 5" xfId="24209"/>
    <cellStyle name="Heading 3 2 4 4 3" xfId="24210"/>
    <cellStyle name="Heading 3 2 4 4 4" xfId="24211"/>
    <cellStyle name="Heading 3 2 4 4 5" xfId="24212"/>
    <cellStyle name="Heading 3 2 4 4 6" xfId="24213"/>
    <cellStyle name="Heading 3 2 4 5" xfId="24214"/>
    <cellStyle name="Heading 3 2 4 5 2" xfId="24215"/>
    <cellStyle name="Heading 3 2 4 5 2 2" xfId="24216"/>
    <cellStyle name="Heading 3 2 4 5 2 3" xfId="24217"/>
    <cellStyle name="Heading 3 2 4 5 2 4" xfId="24218"/>
    <cellStyle name="Heading 3 2 4 5 2 5" xfId="24219"/>
    <cellStyle name="Heading 3 2 4 5 3" xfId="24220"/>
    <cellStyle name="Heading 3 2 4 5 4" xfId="24221"/>
    <cellStyle name="Heading 3 2 4 5 5" xfId="24222"/>
    <cellStyle name="Heading 3 2 4 5 6" xfId="24223"/>
    <cellStyle name="Heading 3 2 4 6" xfId="24224"/>
    <cellStyle name="Heading 3 2 4 6 2" xfId="24225"/>
    <cellStyle name="Heading 3 2 4 6 2 2" xfId="24226"/>
    <cellStyle name="Heading 3 2 4 6 2 3" xfId="24227"/>
    <cellStyle name="Heading 3 2 4 6 2 4" xfId="24228"/>
    <cellStyle name="Heading 3 2 4 6 2 5" xfId="24229"/>
    <cellStyle name="Heading 3 2 4 6 3" xfId="24230"/>
    <cellStyle name="Heading 3 2 4 6 4" xfId="24231"/>
    <cellStyle name="Heading 3 2 4 6 5" xfId="24232"/>
    <cellStyle name="Heading 3 2 4 6 6" xfId="24233"/>
    <cellStyle name="Heading 3 2 4 7" xfId="24234"/>
    <cellStyle name="Heading 3 2 4 7 2" xfId="24235"/>
    <cellStyle name="Heading 3 2 4 7 2 2" xfId="24236"/>
    <cellStyle name="Heading 3 2 4 7 2 3" xfId="24237"/>
    <cellStyle name="Heading 3 2 4 7 2 4" xfId="24238"/>
    <cellStyle name="Heading 3 2 4 7 2 5" xfId="24239"/>
    <cellStyle name="Heading 3 2 4 7 3" xfId="24240"/>
    <cellStyle name="Heading 3 2 4 7 4" xfId="24241"/>
    <cellStyle name="Heading 3 2 4 7 5" xfId="24242"/>
    <cellStyle name="Heading 3 2 4 7 6" xfId="24243"/>
    <cellStyle name="Heading 3 2 4 8" xfId="24244"/>
    <cellStyle name="Heading 3 2 4 8 2" xfId="24245"/>
    <cellStyle name="Heading 3 2 4 8 2 2" xfId="24246"/>
    <cellStyle name="Heading 3 2 4 8 2 3" xfId="24247"/>
    <cellStyle name="Heading 3 2 4 8 2 4" xfId="24248"/>
    <cellStyle name="Heading 3 2 4 8 2 5" xfId="24249"/>
    <cellStyle name="Heading 3 2 4 8 3" xfId="24250"/>
    <cellStyle name="Heading 3 2 4 8 4" xfId="24251"/>
    <cellStyle name="Heading 3 2 4 8 5" xfId="24252"/>
    <cellStyle name="Heading 3 2 4 8 6" xfId="24253"/>
    <cellStyle name="Heading 3 2 4 9" xfId="24254"/>
    <cellStyle name="Heading 3 2 4 9 2" xfId="24255"/>
    <cellStyle name="Heading 3 2 4 9 2 2" xfId="24256"/>
    <cellStyle name="Heading 3 2 4 9 2 3" xfId="24257"/>
    <cellStyle name="Heading 3 2 4 9 2 4" xfId="24258"/>
    <cellStyle name="Heading 3 2 4 9 2 5" xfId="24259"/>
    <cellStyle name="Heading 3 2 4 9 3" xfId="24260"/>
    <cellStyle name="Heading 3 2 4 9 4" xfId="24261"/>
    <cellStyle name="Heading 3 2 4 9 5" xfId="24262"/>
    <cellStyle name="Heading 3 2 4 9 6" xfId="24263"/>
    <cellStyle name="Heading 3 2 40" xfId="24264"/>
    <cellStyle name="Heading 3 2 41" xfId="24265"/>
    <cellStyle name="Heading 3 2 42" xfId="24266"/>
    <cellStyle name="Heading 3 2 43" xfId="24267"/>
    <cellStyle name="Heading 3 2 44" xfId="24268"/>
    <cellStyle name="Heading 3 2 5" xfId="24269"/>
    <cellStyle name="Heading 3 2 5 10" xfId="24270"/>
    <cellStyle name="Heading 3 2 5 10 2" xfId="24271"/>
    <cellStyle name="Heading 3 2 5 10 2 2" xfId="24272"/>
    <cellStyle name="Heading 3 2 5 10 2 3" xfId="24273"/>
    <cellStyle name="Heading 3 2 5 10 2 4" xfId="24274"/>
    <cellStyle name="Heading 3 2 5 10 2 5" xfId="24275"/>
    <cellStyle name="Heading 3 2 5 10 3" xfId="24276"/>
    <cellStyle name="Heading 3 2 5 10 4" xfId="24277"/>
    <cellStyle name="Heading 3 2 5 10 5" xfId="24278"/>
    <cellStyle name="Heading 3 2 5 10 6" xfId="24279"/>
    <cellStyle name="Heading 3 2 5 11" xfId="24280"/>
    <cellStyle name="Heading 3 2 5 11 2" xfId="24281"/>
    <cellStyle name="Heading 3 2 5 11 2 2" xfId="24282"/>
    <cellStyle name="Heading 3 2 5 11 2 3" xfId="24283"/>
    <cellStyle name="Heading 3 2 5 11 2 4" xfId="24284"/>
    <cellStyle name="Heading 3 2 5 11 2 5" xfId="24285"/>
    <cellStyle name="Heading 3 2 5 11 3" xfId="24286"/>
    <cellStyle name="Heading 3 2 5 11 4" xfId="24287"/>
    <cellStyle name="Heading 3 2 5 11 5" xfId="24288"/>
    <cellStyle name="Heading 3 2 5 11 6" xfId="24289"/>
    <cellStyle name="Heading 3 2 5 12" xfId="24290"/>
    <cellStyle name="Heading 3 2 5 12 2" xfId="24291"/>
    <cellStyle name="Heading 3 2 5 12 2 2" xfId="24292"/>
    <cellStyle name="Heading 3 2 5 12 2 3" xfId="24293"/>
    <cellStyle name="Heading 3 2 5 12 2 4" xfId="24294"/>
    <cellStyle name="Heading 3 2 5 12 2 5" xfId="24295"/>
    <cellStyle name="Heading 3 2 5 12 3" xfId="24296"/>
    <cellStyle name="Heading 3 2 5 12 4" xfId="24297"/>
    <cellStyle name="Heading 3 2 5 12 5" xfId="24298"/>
    <cellStyle name="Heading 3 2 5 12 6" xfId="24299"/>
    <cellStyle name="Heading 3 2 5 13" xfId="24300"/>
    <cellStyle name="Heading 3 2 5 13 2" xfId="24301"/>
    <cellStyle name="Heading 3 2 5 13 2 2" xfId="24302"/>
    <cellStyle name="Heading 3 2 5 13 2 3" xfId="24303"/>
    <cellStyle name="Heading 3 2 5 13 2 4" xfId="24304"/>
    <cellStyle name="Heading 3 2 5 13 2 5" xfId="24305"/>
    <cellStyle name="Heading 3 2 5 13 3" xfId="24306"/>
    <cellStyle name="Heading 3 2 5 13 4" xfId="24307"/>
    <cellStyle name="Heading 3 2 5 13 5" xfId="24308"/>
    <cellStyle name="Heading 3 2 5 13 6" xfId="24309"/>
    <cellStyle name="Heading 3 2 5 14" xfId="24310"/>
    <cellStyle name="Heading 3 2 5 14 2" xfId="24311"/>
    <cellStyle name="Heading 3 2 5 14 2 2" xfId="24312"/>
    <cellStyle name="Heading 3 2 5 14 2 3" xfId="24313"/>
    <cellStyle name="Heading 3 2 5 14 2 4" xfId="24314"/>
    <cellStyle name="Heading 3 2 5 14 2 5" xfId="24315"/>
    <cellStyle name="Heading 3 2 5 14 3" xfId="24316"/>
    <cellStyle name="Heading 3 2 5 14 4" xfId="24317"/>
    <cellStyle name="Heading 3 2 5 14 5" xfId="24318"/>
    <cellStyle name="Heading 3 2 5 14 6" xfId="24319"/>
    <cellStyle name="Heading 3 2 5 15" xfId="24320"/>
    <cellStyle name="Heading 3 2 5 15 2" xfId="24321"/>
    <cellStyle name="Heading 3 2 5 15 2 2" xfId="24322"/>
    <cellStyle name="Heading 3 2 5 15 2 3" xfId="24323"/>
    <cellStyle name="Heading 3 2 5 15 2 4" xfId="24324"/>
    <cellStyle name="Heading 3 2 5 15 2 5" xfId="24325"/>
    <cellStyle name="Heading 3 2 5 15 3" xfId="24326"/>
    <cellStyle name="Heading 3 2 5 15 4" xfId="24327"/>
    <cellStyle name="Heading 3 2 5 15 5" xfId="24328"/>
    <cellStyle name="Heading 3 2 5 15 6" xfId="24329"/>
    <cellStyle name="Heading 3 2 5 16" xfId="24330"/>
    <cellStyle name="Heading 3 2 5 16 2" xfId="24331"/>
    <cellStyle name="Heading 3 2 5 16 2 2" xfId="24332"/>
    <cellStyle name="Heading 3 2 5 16 2 3" xfId="24333"/>
    <cellStyle name="Heading 3 2 5 16 2 4" xfId="24334"/>
    <cellStyle name="Heading 3 2 5 16 2 5" xfId="24335"/>
    <cellStyle name="Heading 3 2 5 16 3" xfId="24336"/>
    <cellStyle name="Heading 3 2 5 16 4" xfId="24337"/>
    <cellStyle name="Heading 3 2 5 16 5" xfId="24338"/>
    <cellStyle name="Heading 3 2 5 16 6" xfId="24339"/>
    <cellStyle name="Heading 3 2 5 17" xfId="24340"/>
    <cellStyle name="Heading 3 2 5 17 2" xfId="24341"/>
    <cellStyle name="Heading 3 2 5 17 2 2" xfId="24342"/>
    <cellStyle name="Heading 3 2 5 17 2 3" xfId="24343"/>
    <cellStyle name="Heading 3 2 5 17 2 4" xfId="24344"/>
    <cellStyle name="Heading 3 2 5 17 2 5" xfId="24345"/>
    <cellStyle name="Heading 3 2 5 17 3" xfId="24346"/>
    <cellStyle name="Heading 3 2 5 17 4" xfId="24347"/>
    <cellStyle name="Heading 3 2 5 17 5" xfId="24348"/>
    <cellStyle name="Heading 3 2 5 17 6" xfId="24349"/>
    <cellStyle name="Heading 3 2 5 18" xfId="24350"/>
    <cellStyle name="Heading 3 2 5 18 2" xfId="24351"/>
    <cellStyle name="Heading 3 2 5 18 3" xfId="24352"/>
    <cellStyle name="Heading 3 2 5 18 4" xfId="24353"/>
    <cellStyle name="Heading 3 2 5 18 5" xfId="24354"/>
    <cellStyle name="Heading 3 2 5 19" xfId="24355"/>
    <cellStyle name="Heading 3 2 5 2" xfId="24356"/>
    <cellStyle name="Heading 3 2 5 2 10" xfId="24357"/>
    <cellStyle name="Heading 3 2 5 2 10 2" xfId="24358"/>
    <cellStyle name="Heading 3 2 5 2 10 2 2" xfId="24359"/>
    <cellStyle name="Heading 3 2 5 2 10 2 3" xfId="24360"/>
    <cellStyle name="Heading 3 2 5 2 10 2 4" xfId="24361"/>
    <cellStyle name="Heading 3 2 5 2 10 2 5" xfId="24362"/>
    <cellStyle name="Heading 3 2 5 2 10 3" xfId="24363"/>
    <cellStyle name="Heading 3 2 5 2 10 4" xfId="24364"/>
    <cellStyle name="Heading 3 2 5 2 10 5" xfId="24365"/>
    <cellStyle name="Heading 3 2 5 2 10 6" xfId="24366"/>
    <cellStyle name="Heading 3 2 5 2 11" xfId="24367"/>
    <cellStyle name="Heading 3 2 5 2 11 2" xfId="24368"/>
    <cellStyle name="Heading 3 2 5 2 11 2 2" xfId="24369"/>
    <cellStyle name="Heading 3 2 5 2 11 2 3" xfId="24370"/>
    <cellStyle name="Heading 3 2 5 2 11 2 4" xfId="24371"/>
    <cellStyle name="Heading 3 2 5 2 11 2 5" xfId="24372"/>
    <cellStyle name="Heading 3 2 5 2 11 3" xfId="24373"/>
    <cellStyle name="Heading 3 2 5 2 11 4" xfId="24374"/>
    <cellStyle name="Heading 3 2 5 2 11 5" xfId="24375"/>
    <cellStyle name="Heading 3 2 5 2 11 6" xfId="24376"/>
    <cellStyle name="Heading 3 2 5 2 12" xfId="24377"/>
    <cellStyle name="Heading 3 2 5 2 12 2" xfId="24378"/>
    <cellStyle name="Heading 3 2 5 2 12 2 2" xfId="24379"/>
    <cellStyle name="Heading 3 2 5 2 12 2 3" xfId="24380"/>
    <cellStyle name="Heading 3 2 5 2 12 2 4" xfId="24381"/>
    <cellStyle name="Heading 3 2 5 2 12 2 5" xfId="24382"/>
    <cellStyle name="Heading 3 2 5 2 12 3" xfId="24383"/>
    <cellStyle name="Heading 3 2 5 2 12 4" xfId="24384"/>
    <cellStyle name="Heading 3 2 5 2 12 5" xfId="24385"/>
    <cellStyle name="Heading 3 2 5 2 12 6" xfId="24386"/>
    <cellStyle name="Heading 3 2 5 2 13" xfId="24387"/>
    <cellStyle name="Heading 3 2 5 2 13 2" xfId="24388"/>
    <cellStyle name="Heading 3 2 5 2 13 2 2" xfId="24389"/>
    <cellStyle name="Heading 3 2 5 2 13 2 3" xfId="24390"/>
    <cellStyle name="Heading 3 2 5 2 13 2 4" xfId="24391"/>
    <cellStyle name="Heading 3 2 5 2 13 2 5" xfId="24392"/>
    <cellStyle name="Heading 3 2 5 2 13 3" xfId="24393"/>
    <cellStyle name="Heading 3 2 5 2 13 4" xfId="24394"/>
    <cellStyle name="Heading 3 2 5 2 13 5" xfId="24395"/>
    <cellStyle name="Heading 3 2 5 2 13 6" xfId="24396"/>
    <cellStyle name="Heading 3 2 5 2 14" xfId="24397"/>
    <cellStyle name="Heading 3 2 5 2 14 2" xfId="24398"/>
    <cellStyle name="Heading 3 2 5 2 14 2 2" xfId="24399"/>
    <cellStyle name="Heading 3 2 5 2 14 2 3" xfId="24400"/>
    <cellStyle name="Heading 3 2 5 2 14 2 4" xfId="24401"/>
    <cellStyle name="Heading 3 2 5 2 14 2 5" xfId="24402"/>
    <cellStyle name="Heading 3 2 5 2 14 3" xfId="24403"/>
    <cellStyle name="Heading 3 2 5 2 14 4" xfId="24404"/>
    <cellStyle name="Heading 3 2 5 2 14 5" xfId="24405"/>
    <cellStyle name="Heading 3 2 5 2 14 6" xfId="24406"/>
    <cellStyle name="Heading 3 2 5 2 15" xfId="24407"/>
    <cellStyle name="Heading 3 2 5 2 15 2" xfId="24408"/>
    <cellStyle name="Heading 3 2 5 2 15 3" xfId="24409"/>
    <cellStyle name="Heading 3 2 5 2 15 4" xfId="24410"/>
    <cellStyle name="Heading 3 2 5 2 15 5" xfId="24411"/>
    <cellStyle name="Heading 3 2 5 2 16" xfId="24412"/>
    <cellStyle name="Heading 3 2 5 2 17" xfId="24413"/>
    <cellStyle name="Heading 3 2 5 2 18" xfId="24414"/>
    <cellStyle name="Heading 3 2 5 2 19" xfId="24415"/>
    <cellStyle name="Heading 3 2 5 2 2" xfId="24416"/>
    <cellStyle name="Heading 3 2 5 2 2 2" xfId="24417"/>
    <cellStyle name="Heading 3 2 5 2 2 2 2" xfId="24418"/>
    <cellStyle name="Heading 3 2 5 2 2 2 3" xfId="24419"/>
    <cellStyle name="Heading 3 2 5 2 2 2 4" xfId="24420"/>
    <cellStyle name="Heading 3 2 5 2 2 2 5" xfId="24421"/>
    <cellStyle name="Heading 3 2 5 2 2 3" xfId="24422"/>
    <cellStyle name="Heading 3 2 5 2 2 4" xfId="24423"/>
    <cellStyle name="Heading 3 2 5 2 2 5" xfId="24424"/>
    <cellStyle name="Heading 3 2 5 2 2 6" xfId="24425"/>
    <cellStyle name="Heading 3 2 5 2 3" xfId="24426"/>
    <cellStyle name="Heading 3 2 5 2 3 2" xfId="24427"/>
    <cellStyle name="Heading 3 2 5 2 3 2 2" xfId="24428"/>
    <cellStyle name="Heading 3 2 5 2 3 2 3" xfId="24429"/>
    <cellStyle name="Heading 3 2 5 2 3 2 4" xfId="24430"/>
    <cellStyle name="Heading 3 2 5 2 3 2 5" xfId="24431"/>
    <cellStyle name="Heading 3 2 5 2 3 3" xfId="24432"/>
    <cellStyle name="Heading 3 2 5 2 3 4" xfId="24433"/>
    <cellStyle name="Heading 3 2 5 2 3 5" xfId="24434"/>
    <cellStyle name="Heading 3 2 5 2 3 6" xfId="24435"/>
    <cellStyle name="Heading 3 2 5 2 4" xfId="24436"/>
    <cellStyle name="Heading 3 2 5 2 4 2" xfId="24437"/>
    <cellStyle name="Heading 3 2 5 2 4 2 2" xfId="24438"/>
    <cellStyle name="Heading 3 2 5 2 4 2 3" xfId="24439"/>
    <cellStyle name="Heading 3 2 5 2 4 2 4" xfId="24440"/>
    <cellStyle name="Heading 3 2 5 2 4 2 5" xfId="24441"/>
    <cellStyle name="Heading 3 2 5 2 4 3" xfId="24442"/>
    <cellStyle name="Heading 3 2 5 2 4 4" xfId="24443"/>
    <cellStyle name="Heading 3 2 5 2 4 5" xfId="24444"/>
    <cellStyle name="Heading 3 2 5 2 4 6" xfId="24445"/>
    <cellStyle name="Heading 3 2 5 2 5" xfId="24446"/>
    <cellStyle name="Heading 3 2 5 2 5 2" xfId="24447"/>
    <cellStyle name="Heading 3 2 5 2 5 2 2" xfId="24448"/>
    <cellStyle name="Heading 3 2 5 2 5 2 3" xfId="24449"/>
    <cellStyle name="Heading 3 2 5 2 5 2 4" xfId="24450"/>
    <cellStyle name="Heading 3 2 5 2 5 2 5" xfId="24451"/>
    <cellStyle name="Heading 3 2 5 2 5 3" xfId="24452"/>
    <cellStyle name="Heading 3 2 5 2 5 4" xfId="24453"/>
    <cellStyle name="Heading 3 2 5 2 5 5" xfId="24454"/>
    <cellStyle name="Heading 3 2 5 2 5 6" xfId="24455"/>
    <cellStyle name="Heading 3 2 5 2 6" xfId="24456"/>
    <cellStyle name="Heading 3 2 5 2 6 2" xfId="24457"/>
    <cellStyle name="Heading 3 2 5 2 6 2 2" xfId="24458"/>
    <cellStyle name="Heading 3 2 5 2 6 2 3" xfId="24459"/>
    <cellStyle name="Heading 3 2 5 2 6 2 4" xfId="24460"/>
    <cellStyle name="Heading 3 2 5 2 6 2 5" xfId="24461"/>
    <cellStyle name="Heading 3 2 5 2 6 3" xfId="24462"/>
    <cellStyle name="Heading 3 2 5 2 6 4" xfId="24463"/>
    <cellStyle name="Heading 3 2 5 2 6 5" xfId="24464"/>
    <cellStyle name="Heading 3 2 5 2 6 6" xfId="24465"/>
    <cellStyle name="Heading 3 2 5 2 7" xfId="24466"/>
    <cellStyle name="Heading 3 2 5 2 7 2" xfId="24467"/>
    <cellStyle name="Heading 3 2 5 2 7 2 2" xfId="24468"/>
    <cellStyle name="Heading 3 2 5 2 7 2 3" xfId="24469"/>
    <cellStyle name="Heading 3 2 5 2 7 2 4" xfId="24470"/>
    <cellStyle name="Heading 3 2 5 2 7 2 5" xfId="24471"/>
    <cellStyle name="Heading 3 2 5 2 7 3" xfId="24472"/>
    <cellStyle name="Heading 3 2 5 2 7 4" xfId="24473"/>
    <cellStyle name="Heading 3 2 5 2 7 5" xfId="24474"/>
    <cellStyle name="Heading 3 2 5 2 7 6" xfId="24475"/>
    <cellStyle name="Heading 3 2 5 2 8" xfId="24476"/>
    <cellStyle name="Heading 3 2 5 2 8 2" xfId="24477"/>
    <cellStyle name="Heading 3 2 5 2 8 2 2" xfId="24478"/>
    <cellStyle name="Heading 3 2 5 2 8 2 3" xfId="24479"/>
    <cellStyle name="Heading 3 2 5 2 8 2 4" xfId="24480"/>
    <cellStyle name="Heading 3 2 5 2 8 2 5" xfId="24481"/>
    <cellStyle name="Heading 3 2 5 2 8 3" xfId="24482"/>
    <cellStyle name="Heading 3 2 5 2 8 4" xfId="24483"/>
    <cellStyle name="Heading 3 2 5 2 8 5" xfId="24484"/>
    <cellStyle name="Heading 3 2 5 2 8 6" xfId="24485"/>
    <cellStyle name="Heading 3 2 5 2 9" xfId="24486"/>
    <cellStyle name="Heading 3 2 5 2 9 2" xfId="24487"/>
    <cellStyle name="Heading 3 2 5 2 9 2 2" xfId="24488"/>
    <cellStyle name="Heading 3 2 5 2 9 2 3" xfId="24489"/>
    <cellStyle name="Heading 3 2 5 2 9 2 4" xfId="24490"/>
    <cellStyle name="Heading 3 2 5 2 9 2 5" xfId="24491"/>
    <cellStyle name="Heading 3 2 5 2 9 3" xfId="24492"/>
    <cellStyle name="Heading 3 2 5 2 9 4" xfId="24493"/>
    <cellStyle name="Heading 3 2 5 2 9 5" xfId="24494"/>
    <cellStyle name="Heading 3 2 5 2 9 6" xfId="24495"/>
    <cellStyle name="Heading 3 2 5 20" xfId="24496"/>
    <cellStyle name="Heading 3 2 5 21" xfId="24497"/>
    <cellStyle name="Heading 3 2 5 22" xfId="24498"/>
    <cellStyle name="Heading 3 2 5 3" xfId="24499"/>
    <cellStyle name="Heading 3 2 5 3 2" xfId="24500"/>
    <cellStyle name="Heading 3 2 5 3 2 2" xfId="24501"/>
    <cellStyle name="Heading 3 2 5 3 2 3" xfId="24502"/>
    <cellStyle name="Heading 3 2 5 3 2 4" xfId="24503"/>
    <cellStyle name="Heading 3 2 5 3 2 5" xfId="24504"/>
    <cellStyle name="Heading 3 2 5 3 3" xfId="24505"/>
    <cellStyle name="Heading 3 2 5 3 4" xfId="24506"/>
    <cellStyle name="Heading 3 2 5 3 5" xfId="24507"/>
    <cellStyle name="Heading 3 2 5 3 6" xfId="24508"/>
    <cellStyle name="Heading 3 2 5 4" xfId="24509"/>
    <cellStyle name="Heading 3 2 5 4 2" xfId="24510"/>
    <cellStyle name="Heading 3 2 5 4 2 2" xfId="24511"/>
    <cellStyle name="Heading 3 2 5 4 2 3" xfId="24512"/>
    <cellStyle name="Heading 3 2 5 4 2 4" xfId="24513"/>
    <cellStyle name="Heading 3 2 5 4 2 5" xfId="24514"/>
    <cellStyle name="Heading 3 2 5 4 3" xfId="24515"/>
    <cellStyle name="Heading 3 2 5 4 4" xfId="24516"/>
    <cellStyle name="Heading 3 2 5 4 5" xfId="24517"/>
    <cellStyle name="Heading 3 2 5 4 6" xfId="24518"/>
    <cellStyle name="Heading 3 2 5 5" xfId="24519"/>
    <cellStyle name="Heading 3 2 5 5 2" xfId="24520"/>
    <cellStyle name="Heading 3 2 5 5 2 2" xfId="24521"/>
    <cellStyle name="Heading 3 2 5 5 2 3" xfId="24522"/>
    <cellStyle name="Heading 3 2 5 5 2 4" xfId="24523"/>
    <cellStyle name="Heading 3 2 5 5 2 5" xfId="24524"/>
    <cellStyle name="Heading 3 2 5 5 3" xfId="24525"/>
    <cellStyle name="Heading 3 2 5 5 4" xfId="24526"/>
    <cellStyle name="Heading 3 2 5 5 5" xfId="24527"/>
    <cellStyle name="Heading 3 2 5 5 6" xfId="24528"/>
    <cellStyle name="Heading 3 2 5 6" xfId="24529"/>
    <cellStyle name="Heading 3 2 5 6 2" xfId="24530"/>
    <cellStyle name="Heading 3 2 5 6 2 2" xfId="24531"/>
    <cellStyle name="Heading 3 2 5 6 2 3" xfId="24532"/>
    <cellStyle name="Heading 3 2 5 6 2 4" xfId="24533"/>
    <cellStyle name="Heading 3 2 5 6 2 5" xfId="24534"/>
    <cellStyle name="Heading 3 2 5 6 3" xfId="24535"/>
    <cellStyle name="Heading 3 2 5 6 4" xfId="24536"/>
    <cellStyle name="Heading 3 2 5 6 5" xfId="24537"/>
    <cellStyle name="Heading 3 2 5 6 6" xfId="24538"/>
    <cellStyle name="Heading 3 2 5 7" xfId="24539"/>
    <cellStyle name="Heading 3 2 5 7 2" xfId="24540"/>
    <cellStyle name="Heading 3 2 5 7 2 2" xfId="24541"/>
    <cellStyle name="Heading 3 2 5 7 2 3" xfId="24542"/>
    <cellStyle name="Heading 3 2 5 7 2 4" xfId="24543"/>
    <cellStyle name="Heading 3 2 5 7 2 5" xfId="24544"/>
    <cellStyle name="Heading 3 2 5 7 3" xfId="24545"/>
    <cellStyle name="Heading 3 2 5 7 4" xfId="24546"/>
    <cellStyle name="Heading 3 2 5 7 5" xfId="24547"/>
    <cellStyle name="Heading 3 2 5 7 6" xfId="24548"/>
    <cellStyle name="Heading 3 2 5 8" xfId="24549"/>
    <cellStyle name="Heading 3 2 5 8 2" xfId="24550"/>
    <cellStyle name="Heading 3 2 5 8 2 2" xfId="24551"/>
    <cellStyle name="Heading 3 2 5 8 2 3" xfId="24552"/>
    <cellStyle name="Heading 3 2 5 8 2 4" xfId="24553"/>
    <cellStyle name="Heading 3 2 5 8 2 5" xfId="24554"/>
    <cellStyle name="Heading 3 2 5 8 3" xfId="24555"/>
    <cellStyle name="Heading 3 2 5 8 4" xfId="24556"/>
    <cellStyle name="Heading 3 2 5 8 5" xfId="24557"/>
    <cellStyle name="Heading 3 2 5 8 6" xfId="24558"/>
    <cellStyle name="Heading 3 2 5 9" xfId="24559"/>
    <cellStyle name="Heading 3 2 5 9 2" xfId="24560"/>
    <cellStyle name="Heading 3 2 5 9 2 2" xfId="24561"/>
    <cellStyle name="Heading 3 2 5 9 2 3" xfId="24562"/>
    <cellStyle name="Heading 3 2 5 9 2 4" xfId="24563"/>
    <cellStyle name="Heading 3 2 5 9 2 5" xfId="24564"/>
    <cellStyle name="Heading 3 2 5 9 3" xfId="24565"/>
    <cellStyle name="Heading 3 2 5 9 4" xfId="24566"/>
    <cellStyle name="Heading 3 2 5 9 5" xfId="24567"/>
    <cellStyle name="Heading 3 2 5 9 6" xfId="24568"/>
    <cellStyle name="Heading 3 2 6" xfId="24569"/>
    <cellStyle name="Heading 3 2 6 10" xfId="24570"/>
    <cellStyle name="Heading 3 2 6 10 2" xfId="24571"/>
    <cellStyle name="Heading 3 2 6 10 2 2" xfId="24572"/>
    <cellStyle name="Heading 3 2 6 10 2 3" xfId="24573"/>
    <cellStyle name="Heading 3 2 6 10 2 4" xfId="24574"/>
    <cellStyle name="Heading 3 2 6 10 2 5" xfId="24575"/>
    <cellStyle name="Heading 3 2 6 10 3" xfId="24576"/>
    <cellStyle name="Heading 3 2 6 10 4" xfId="24577"/>
    <cellStyle name="Heading 3 2 6 10 5" xfId="24578"/>
    <cellStyle name="Heading 3 2 6 10 6" xfId="24579"/>
    <cellStyle name="Heading 3 2 6 11" xfId="24580"/>
    <cellStyle name="Heading 3 2 6 11 2" xfId="24581"/>
    <cellStyle name="Heading 3 2 6 11 2 2" xfId="24582"/>
    <cellStyle name="Heading 3 2 6 11 2 3" xfId="24583"/>
    <cellStyle name="Heading 3 2 6 11 2 4" xfId="24584"/>
    <cellStyle name="Heading 3 2 6 11 2 5" xfId="24585"/>
    <cellStyle name="Heading 3 2 6 11 3" xfId="24586"/>
    <cellStyle name="Heading 3 2 6 11 4" xfId="24587"/>
    <cellStyle name="Heading 3 2 6 11 5" xfId="24588"/>
    <cellStyle name="Heading 3 2 6 11 6" xfId="24589"/>
    <cellStyle name="Heading 3 2 6 12" xfId="24590"/>
    <cellStyle name="Heading 3 2 6 12 2" xfId="24591"/>
    <cellStyle name="Heading 3 2 6 12 2 2" xfId="24592"/>
    <cellStyle name="Heading 3 2 6 12 2 3" xfId="24593"/>
    <cellStyle name="Heading 3 2 6 12 2 4" xfId="24594"/>
    <cellStyle name="Heading 3 2 6 12 2 5" xfId="24595"/>
    <cellStyle name="Heading 3 2 6 12 3" xfId="24596"/>
    <cellStyle name="Heading 3 2 6 12 4" xfId="24597"/>
    <cellStyle name="Heading 3 2 6 12 5" xfId="24598"/>
    <cellStyle name="Heading 3 2 6 12 6" xfId="24599"/>
    <cellStyle name="Heading 3 2 6 13" xfId="24600"/>
    <cellStyle name="Heading 3 2 6 13 2" xfId="24601"/>
    <cellStyle name="Heading 3 2 6 13 2 2" xfId="24602"/>
    <cellStyle name="Heading 3 2 6 13 2 3" xfId="24603"/>
    <cellStyle name="Heading 3 2 6 13 2 4" xfId="24604"/>
    <cellStyle name="Heading 3 2 6 13 2 5" xfId="24605"/>
    <cellStyle name="Heading 3 2 6 13 3" xfId="24606"/>
    <cellStyle name="Heading 3 2 6 13 4" xfId="24607"/>
    <cellStyle name="Heading 3 2 6 13 5" xfId="24608"/>
    <cellStyle name="Heading 3 2 6 13 6" xfId="24609"/>
    <cellStyle name="Heading 3 2 6 14" xfId="24610"/>
    <cellStyle name="Heading 3 2 6 14 2" xfId="24611"/>
    <cellStyle name="Heading 3 2 6 14 2 2" xfId="24612"/>
    <cellStyle name="Heading 3 2 6 14 2 3" xfId="24613"/>
    <cellStyle name="Heading 3 2 6 14 2 4" xfId="24614"/>
    <cellStyle name="Heading 3 2 6 14 2 5" xfId="24615"/>
    <cellStyle name="Heading 3 2 6 14 3" xfId="24616"/>
    <cellStyle name="Heading 3 2 6 14 4" xfId="24617"/>
    <cellStyle name="Heading 3 2 6 14 5" xfId="24618"/>
    <cellStyle name="Heading 3 2 6 14 6" xfId="24619"/>
    <cellStyle name="Heading 3 2 6 15" xfId="24620"/>
    <cellStyle name="Heading 3 2 6 15 2" xfId="24621"/>
    <cellStyle name="Heading 3 2 6 15 2 2" xfId="24622"/>
    <cellStyle name="Heading 3 2 6 15 2 3" xfId="24623"/>
    <cellStyle name="Heading 3 2 6 15 2 4" xfId="24624"/>
    <cellStyle name="Heading 3 2 6 15 2 5" xfId="24625"/>
    <cellStyle name="Heading 3 2 6 15 3" xfId="24626"/>
    <cellStyle name="Heading 3 2 6 15 4" xfId="24627"/>
    <cellStyle name="Heading 3 2 6 15 5" xfId="24628"/>
    <cellStyle name="Heading 3 2 6 15 6" xfId="24629"/>
    <cellStyle name="Heading 3 2 6 16" xfId="24630"/>
    <cellStyle name="Heading 3 2 6 16 2" xfId="24631"/>
    <cellStyle name="Heading 3 2 6 16 2 2" xfId="24632"/>
    <cellStyle name="Heading 3 2 6 16 2 3" xfId="24633"/>
    <cellStyle name="Heading 3 2 6 16 2 4" xfId="24634"/>
    <cellStyle name="Heading 3 2 6 16 2 5" xfId="24635"/>
    <cellStyle name="Heading 3 2 6 16 3" xfId="24636"/>
    <cellStyle name="Heading 3 2 6 16 4" xfId="24637"/>
    <cellStyle name="Heading 3 2 6 16 5" xfId="24638"/>
    <cellStyle name="Heading 3 2 6 16 6" xfId="24639"/>
    <cellStyle name="Heading 3 2 6 17" xfId="24640"/>
    <cellStyle name="Heading 3 2 6 17 2" xfId="24641"/>
    <cellStyle name="Heading 3 2 6 17 2 2" xfId="24642"/>
    <cellStyle name="Heading 3 2 6 17 2 3" xfId="24643"/>
    <cellStyle name="Heading 3 2 6 17 2 4" xfId="24644"/>
    <cellStyle name="Heading 3 2 6 17 2 5" xfId="24645"/>
    <cellStyle name="Heading 3 2 6 17 3" xfId="24646"/>
    <cellStyle name="Heading 3 2 6 17 4" xfId="24647"/>
    <cellStyle name="Heading 3 2 6 17 5" xfId="24648"/>
    <cellStyle name="Heading 3 2 6 17 6" xfId="24649"/>
    <cellStyle name="Heading 3 2 6 18" xfId="24650"/>
    <cellStyle name="Heading 3 2 6 18 2" xfId="24651"/>
    <cellStyle name="Heading 3 2 6 18 3" xfId="24652"/>
    <cellStyle name="Heading 3 2 6 18 4" xfId="24653"/>
    <cellStyle name="Heading 3 2 6 18 5" xfId="24654"/>
    <cellStyle name="Heading 3 2 6 19" xfId="24655"/>
    <cellStyle name="Heading 3 2 6 2" xfId="24656"/>
    <cellStyle name="Heading 3 2 6 2 10" xfId="24657"/>
    <cellStyle name="Heading 3 2 6 2 10 2" xfId="24658"/>
    <cellStyle name="Heading 3 2 6 2 10 2 2" xfId="24659"/>
    <cellStyle name="Heading 3 2 6 2 10 2 3" xfId="24660"/>
    <cellStyle name="Heading 3 2 6 2 10 2 4" xfId="24661"/>
    <cellStyle name="Heading 3 2 6 2 10 2 5" xfId="24662"/>
    <cellStyle name="Heading 3 2 6 2 10 3" xfId="24663"/>
    <cellStyle name="Heading 3 2 6 2 10 4" xfId="24664"/>
    <cellStyle name="Heading 3 2 6 2 10 5" xfId="24665"/>
    <cellStyle name="Heading 3 2 6 2 10 6" xfId="24666"/>
    <cellStyle name="Heading 3 2 6 2 11" xfId="24667"/>
    <cellStyle name="Heading 3 2 6 2 11 2" xfId="24668"/>
    <cellStyle name="Heading 3 2 6 2 11 2 2" xfId="24669"/>
    <cellStyle name="Heading 3 2 6 2 11 2 3" xfId="24670"/>
    <cellStyle name="Heading 3 2 6 2 11 2 4" xfId="24671"/>
    <cellStyle name="Heading 3 2 6 2 11 2 5" xfId="24672"/>
    <cellStyle name="Heading 3 2 6 2 11 3" xfId="24673"/>
    <cellStyle name="Heading 3 2 6 2 11 4" xfId="24674"/>
    <cellStyle name="Heading 3 2 6 2 11 5" xfId="24675"/>
    <cellStyle name="Heading 3 2 6 2 11 6" xfId="24676"/>
    <cellStyle name="Heading 3 2 6 2 12" xfId="24677"/>
    <cellStyle name="Heading 3 2 6 2 12 2" xfId="24678"/>
    <cellStyle name="Heading 3 2 6 2 12 2 2" xfId="24679"/>
    <cellStyle name="Heading 3 2 6 2 12 2 3" xfId="24680"/>
    <cellStyle name="Heading 3 2 6 2 12 2 4" xfId="24681"/>
    <cellStyle name="Heading 3 2 6 2 12 2 5" xfId="24682"/>
    <cellStyle name="Heading 3 2 6 2 12 3" xfId="24683"/>
    <cellStyle name="Heading 3 2 6 2 12 4" xfId="24684"/>
    <cellStyle name="Heading 3 2 6 2 12 5" xfId="24685"/>
    <cellStyle name="Heading 3 2 6 2 12 6" xfId="24686"/>
    <cellStyle name="Heading 3 2 6 2 13" xfId="24687"/>
    <cellStyle name="Heading 3 2 6 2 13 2" xfId="24688"/>
    <cellStyle name="Heading 3 2 6 2 13 2 2" xfId="24689"/>
    <cellStyle name="Heading 3 2 6 2 13 2 3" xfId="24690"/>
    <cellStyle name="Heading 3 2 6 2 13 2 4" xfId="24691"/>
    <cellStyle name="Heading 3 2 6 2 13 2 5" xfId="24692"/>
    <cellStyle name="Heading 3 2 6 2 13 3" xfId="24693"/>
    <cellStyle name="Heading 3 2 6 2 13 4" xfId="24694"/>
    <cellStyle name="Heading 3 2 6 2 13 5" xfId="24695"/>
    <cellStyle name="Heading 3 2 6 2 13 6" xfId="24696"/>
    <cellStyle name="Heading 3 2 6 2 14" xfId="24697"/>
    <cellStyle name="Heading 3 2 6 2 14 2" xfId="24698"/>
    <cellStyle name="Heading 3 2 6 2 14 2 2" xfId="24699"/>
    <cellStyle name="Heading 3 2 6 2 14 2 3" xfId="24700"/>
    <cellStyle name="Heading 3 2 6 2 14 2 4" xfId="24701"/>
    <cellStyle name="Heading 3 2 6 2 14 2 5" xfId="24702"/>
    <cellStyle name="Heading 3 2 6 2 14 3" xfId="24703"/>
    <cellStyle name="Heading 3 2 6 2 14 4" xfId="24704"/>
    <cellStyle name="Heading 3 2 6 2 14 5" xfId="24705"/>
    <cellStyle name="Heading 3 2 6 2 14 6" xfId="24706"/>
    <cellStyle name="Heading 3 2 6 2 15" xfId="24707"/>
    <cellStyle name="Heading 3 2 6 2 15 2" xfId="24708"/>
    <cellStyle name="Heading 3 2 6 2 15 3" xfId="24709"/>
    <cellStyle name="Heading 3 2 6 2 15 4" xfId="24710"/>
    <cellStyle name="Heading 3 2 6 2 15 5" xfId="24711"/>
    <cellStyle name="Heading 3 2 6 2 16" xfId="24712"/>
    <cellStyle name="Heading 3 2 6 2 17" xfId="24713"/>
    <cellStyle name="Heading 3 2 6 2 18" xfId="24714"/>
    <cellStyle name="Heading 3 2 6 2 19" xfId="24715"/>
    <cellStyle name="Heading 3 2 6 2 2" xfId="24716"/>
    <cellStyle name="Heading 3 2 6 2 2 2" xfId="24717"/>
    <cellStyle name="Heading 3 2 6 2 2 2 2" xfId="24718"/>
    <cellStyle name="Heading 3 2 6 2 2 2 3" xfId="24719"/>
    <cellStyle name="Heading 3 2 6 2 2 2 4" xfId="24720"/>
    <cellStyle name="Heading 3 2 6 2 2 2 5" xfId="24721"/>
    <cellStyle name="Heading 3 2 6 2 2 3" xfId="24722"/>
    <cellStyle name="Heading 3 2 6 2 2 4" xfId="24723"/>
    <cellStyle name="Heading 3 2 6 2 2 5" xfId="24724"/>
    <cellStyle name="Heading 3 2 6 2 2 6" xfId="24725"/>
    <cellStyle name="Heading 3 2 6 2 3" xfId="24726"/>
    <cellStyle name="Heading 3 2 6 2 3 2" xfId="24727"/>
    <cellStyle name="Heading 3 2 6 2 3 2 2" xfId="24728"/>
    <cellStyle name="Heading 3 2 6 2 3 2 3" xfId="24729"/>
    <cellStyle name="Heading 3 2 6 2 3 2 4" xfId="24730"/>
    <cellStyle name="Heading 3 2 6 2 3 2 5" xfId="24731"/>
    <cellStyle name="Heading 3 2 6 2 3 3" xfId="24732"/>
    <cellStyle name="Heading 3 2 6 2 3 4" xfId="24733"/>
    <cellStyle name="Heading 3 2 6 2 3 5" xfId="24734"/>
    <cellStyle name="Heading 3 2 6 2 3 6" xfId="24735"/>
    <cellStyle name="Heading 3 2 6 2 4" xfId="24736"/>
    <cellStyle name="Heading 3 2 6 2 4 2" xfId="24737"/>
    <cellStyle name="Heading 3 2 6 2 4 2 2" xfId="24738"/>
    <cellStyle name="Heading 3 2 6 2 4 2 3" xfId="24739"/>
    <cellStyle name="Heading 3 2 6 2 4 2 4" xfId="24740"/>
    <cellStyle name="Heading 3 2 6 2 4 2 5" xfId="24741"/>
    <cellStyle name="Heading 3 2 6 2 4 3" xfId="24742"/>
    <cellStyle name="Heading 3 2 6 2 4 4" xfId="24743"/>
    <cellStyle name="Heading 3 2 6 2 4 5" xfId="24744"/>
    <cellStyle name="Heading 3 2 6 2 4 6" xfId="24745"/>
    <cellStyle name="Heading 3 2 6 2 5" xfId="24746"/>
    <cellStyle name="Heading 3 2 6 2 5 2" xfId="24747"/>
    <cellStyle name="Heading 3 2 6 2 5 2 2" xfId="24748"/>
    <cellStyle name="Heading 3 2 6 2 5 2 3" xfId="24749"/>
    <cellStyle name="Heading 3 2 6 2 5 2 4" xfId="24750"/>
    <cellStyle name="Heading 3 2 6 2 5 2 5" xfId="24751"/>
    <cellStyle name="Heading 3 2 6 2 5 3" xfId="24752"/>
    <cellStyle name="Heading 3 2 6 2 5 4" xfId="24753"/>
    <cellStyle name="Heading 3 2 6 2 5 5" xfId="24754"/>
    <cellStyle name="Heading 3 2 6 2 5 6" xfId="24755"/>
    <cellStyle name="Heading 3 2 6 2 6" xfId="24756"/>
    <cellStyle name="Heading 3 2 6 2 6 2" xfId="24757"/>
    <cellStyle name="Heading 3 2 6 2 6 2 2" xfId="24758"/>
    <cellStyle name="Heading 3 2 6 2 6 2 3" xfId="24759"/>
    <cellStyle name="Heading 3 2 6 2 6 2 4" xfId="24760"/>
    <cellStyle name="Heading 3 2 6 2 6 2 5" xfId="24761"/>
    <cellStyle name="Heading 3 2 6 2 6 3" xfId="24762"/>
    <cellStyle name="Heading 3 2 6 2 6 4" xfId="24763"/>
    <cellStyle name="Heading 3 2 6 2 6 5" xfId="24764"/>
    <cellStyle name="Heading 3 2 6 2 6 6" xfId="24765"/>
    <cellStyle name="Heading 3 2 6 2 7" xfId="24766"/>
    <cellStyle name="Heading 3 2 6 2 7 2" xfId="24767"/>
    <cellStyle name="Heading 3 2 6 2 7 2 2" xfId="24768"/>
    <cellStyle name="Heading 3 2 6 2 7 2 3" xfId="24769"/>
    <cellStyle name="Heading 3 2 6 2 7 2 4" xfId="24770"/>
    <cellStyle name="Heading 3 2 6 2 7 2 5" xfId="24771"/>
    <cellStyle name="Heading 3 2 6 2 7 3" xfId="24772"/>
    <cellStyle name="Heading 3 2 6 2 7 4" xfId="24773"/>
    <cellStyle name="Heading 3 2 6 2 7 5" xfId="24774"/>
    <cellStyle name="Heading 3 2 6 2 7 6" xfId="24775"/>
    <cellStyle name="Heading 3 2 6 2 8" xfId="24776"/>
    <cellStyle name="Heading 3 2 6 2 8 2" xfId="24777"/>
    <cellStyle name="Heading 3 2 6 2 8 2 2" xfId="24778"/>
    <cellStyle name="Heading 3 2 6 2 8 2 3" xfId="24779"/>
    <cellStyle name="Heading 3 2 6 2 8 2 4" xfId="24780"/>
    <cellStyle name="Heading 3 2 6 2 8 2 5" xfId="24781"/>
    <cellStyle name="Heading 3 2 6 2 8 3" xfId="24782"/>
    <cellStyle name="Heading 3 2 6 2 8 4" xfId="24783"/>
    <cellStyle name="Heading 3 2 6 2 8 5" xfId="24784"/>
    <cellStyle name="Heading 3 2 6 2 8 6" xfId="24785"/>
    <cellStyle name="Heading 3 2 6 2 9" xfId="24786"/>
    <cellStyle name="Heading 3 2 6 2 9 2" xfId="24787"/>
    <cellStyle name="Heading 3 2 6 2 9 2 2" xfId="24788"/>
    <cellStyle name="Heading 3 2 6 2 9 2 3" xfId="24789"/>
    <cellStyle name="Heading 3 2 6 2 9 2 4" xfId="24790"/>
    <cellStyle name="Heading 3 2 6 2 9 2 5" xfId="24791"/>
    <cellStyle name="Heading 3 2 6 2 9 3" xfId="24792"/>
    <cellStyle name="Heading 3 2 6 2 9 4" xfId="24793"/>
    <cellStyle name="Heading 3 2 6 2 9 5" xfId="24794"/>
    <cellStyle name="Heading 3 2 6 2 9 6" xfId="24795"/>
    <cellStyle name="Heading 3 2 6 20" xfId="24796"/>
    <cellStyle name="Heading 3 2 6 21" xfId="24797"/>
    <cellStyle name="Heading 3 2 6 22" xfId="24798"/>
    <cellStyle name="Heading 3 2 6 3" xfId="24799"/>
    <cellStyle name="Heading 3 2 6 3 2" xfId="24800"/>
    <cellStyle name="Heading 3 2 6 3 2 2" xfId="24801"/>
    <cellStyle name="Heading 3 2 6 3 2 3" xfId="24802"/>
    <cellStyle name="Heading 3 2 6 3 2 4" xfId="24803"/>
    <cellStyle name="Heading 3 2 6 3 2 5" xfId="24804"/>
    <cellStyle name="Heading 3 2 6 3 3" xfId="24805"/>
    <cellStyle name="Heading 3 2 6 3 4" xfId="24806"/>
    <cellStyle name="Heading 3 2 6 3 5" xfId="24807"/>
    <cellStyle name="Heading 3 2 6 3 6" xfId="24808"/>
    <cellStyle name="Heading 3 2 6 4" xfId="24809"/>
    <cellStyle name="Heading 3 2 6 4 2" xfId="24810"/>
    <cellStyle name="Heading 3 2 6 4 2 2" xfId="24811"/>
    <cellStyle name="Heading 3 2 6 4 2 3" xfId="24812"/>
    <cellStyle name="Heading 3 2 6 4 2 4" xfId="24813"/>
    <cellStyle name="Heading 3 2 6 4 2 5" xfId="24814"/>
    <cellStyle name="Heading 3 2 6 4 3" xfId="24815"/>
    <cellStyle name="Heading 3 2 6 4 4" xfId="24816"/>
    <cellStyle name="Heading 3 2 6 4 5" xfId="24817"/>
    <cellStyle name="Heading 3 2 6 4 6" xfId="24818"/>
    <cellStyle name="Heading 3 2 6 5" xfId="24819"/>
    <cellStyle name="Heading 3 2 6 5 2" xfId="24820"/>
    <cellStyle name="Heading 3 2 6 5 2 2" xfId="24821"/>
    <cellStyle name="Heading 3 2 6 5 2 3" xfId="24822"/>
    <cellStyle name="Heading 3 2 6 5 2 4" xfId="24823"/>
    <cellStyle name="Heading 3 2 6 5 2 5" xfId="24824"/>
    <cellStyle name="Heading 3 2 6 5 3" xfId="24825"/>
    <cellStyle name="Heading 3 2 6 5 4" xfId="24826"/>
    <cellStyle name="Heading 3 2 6 5 5" xfId="24827"/>
    <cellStyle name="Heading 3 2 6 5 6" xfId="24828"/>
    <cellStyle name="Heading 3 2 6 6" xfId="24829"/>
    <cellStyle name="Heading 3 2 6 6 2" xfId="24830"/>
    <cellStyle name="Heading 3 2 6 6 2 2" xfId="24831"/>
    <cellStyle name="Heading 3 2 6 6 2 3" xfId="24832"/>
    <cellStyle name="Heading 3 2 6 6 2 4" xfId="24833"/>
    <cellStyle name="Heading 3 2 6 6 2 5" xfId="24834"/>
    <cellStyle name="Heading 3 2 6 6 3" xfId="24835"/>
    <cellStyle name="Heading 3 2 6 6 4" xfId="24836"/>
    <cellStyle name="Heading 3 2 6 6 5" xfId="24837"/>
    <cellStyle name="Heading 3 2 6 6 6" xfId="24838"/>
    <cellStyle name="Heading 3 2 6 7" xfId="24839"/>
    <cellStyle name="Heading 3 2 6 7 2" xfId="24840"/>
    <cellStyle name="Heading 3 2 6 7 2 2" xfId="24841"/>
    <cellStyle name="Heading 3 2 6 7 2 3" xfId="24842"/>
    <cellStyle name="Heading 3 2 6 7 2 4" xfId="24843"/>
    <cellStyle name="Heading 3 2 6 7 2 5" xfId="24844"/>
    <cellStyle name="Heading 3 2 6 7 3" xfId="24845"/>
    <cellStyle name="Heading 3 2 6 7 4" xfId="24846"/>
    <cellStyle name="Heading 3 2 6 7 5" xfId="24847"/>
    <cellStyle name="Heading 3 2 6 7 6" xfId="24848"/>
    <cellStyle name="Heading 3 2 6 8" xfId="24849"/>
    <cellStyle name="Heading 3 2 6 8 2" xfId="24850"/>
    <cellStyle name="Heading 3 2 6 8 2 2" xfId="24851"/>
    <cellStyle name="Heading 3 2 6 8 2 3" xfId="24852"/>
    <cellStyle name="Heading 3 2 6 8 2 4" xfId="24853"/>
    <cellStyle name="Heading 3 2 6 8 2 5" xfId="24854"/>
    <cellStyle name="Heading 3 2 6 8 3" xfId="24855"/>
    <cellStyle name="Heading 3 2 6 8 4" xfId="24856"/>
    <cellStyle name="Heading 3 2 6 8 5" xfId="24857"/>
    <cellStyle name="Heading 3 2 6 8 6" xfId="24858"/>
    <cellStyle name="Heading 3 2 6 9" xfId="24859"/>
    <cellStyle name="Heading 3 2 6 9 2" xfId="24860"/>
    <cellStyle name="Heading 3 2 6 9 2 2" xfId="24861"/>
    <cellStyle name="Heading 3 2 6 9 2 3" xfId="24862"/>
    <cellStyle name="Heading 3 2 6 9 2 4" xfId="24863"/>
    <cellStyle name="Heading 3 2 6 9 2 5" xfId="24864"/>
    <cellStyle name="Heading 3 2 6 9 3" xfId="24865"/>
    <cellStyle name="Heading 3 2 6 9 4" xfId="24866"/>
    <cellStyle name="Heading 3 2 6 9 5" xfId="24867"/>
    <cellStyle name="Heading 3 2 6 9 6" xfId="24868"/>
    <cellStyle name="Heading 3 2 7" xfId="24869"/>
    <cellStyle name="Heading 3 2 7 10" xfId="24870"/>
    <cellStyle name="Heading 3 2 7 10 2" xfId="24871"/>
    <cellStyle name="Heading 3 2 7 10 2 2" xfId="24872"/>
    <cellStyle name="Heading 3 2 7 10 2 3" xfId="24873"/>
    <cellStyle name="Heading 3 2 7 10 2 4" xfId="24874"/>
    <cellStyle name="Heading 3 2 7 10 2 5" xfId="24875"/>
    <cellStyle name="Heading 3 2 7 10 3" xfId="24876"/>
    <cellStyle name="Heading 3 2 7 10 4" xfId="24877"/>
    <cellStyle name="Heading 3 2 7 10 5" xfId="24878"/>
    <cellStyle name="Heading 3 2 7 10 6" xfId="24879"/>
    <cellStyle name="Heading 3 2 7 11" xfId="24880"/>
    <cellStyle name="Heading 3 2 7 11 2" xfId="24881"/>
    <cellStyle name="Heading 3 2 7 11 2 2" xfId="24882"/>
    <cellStyle name="Heading 3 2 7 11 2 3" xfId="24883"/>
    <cellStyle name="Heading 3 2 7 11 2 4" xfId="24884"/>
    <cellStyle name="Heading 3 2 7 11 2 5" xfId="24885"/>
    <cellStyle name="Heading 3 2 7 11 3" xfId="24886"/>
    <cellStyle name="Heading 3 2 7 11 4" xfId="24887"/>
    <cellStyle name="Heading 3 2 7 11 5" xfId="24888"/>
    <cellStyle name="Heading 3 2 7 11 6" xfId="24889"/>
    <cellStyle name="Heading 3 2 7 12" xfId="24890"/>
    <cellStyle name="Heading 3 2 7 12 2" xfId="24891"/>
    <cellStyle name="Heading 3 2 7 12 2 2" xfId="24892"/>
    <cellStyle name="Heading 3 2 7 12 2 3" xfId="24893"/>
    <cellStyle name="Heading 3 2 7 12 2 4" xfId="24894"/>
    <cellStyle name="Heading 3 2 7 12 2 5" xfId="24895"/>
    <cellStyle name="Heading 3 2 7 12 3" xfId="24896"/>
    <cellStyle name="Heading 3 2 7 12 4" xfId="24897"/>
    <cellStyle name="Heading 3 2 7 12 5" xfId="24898"/>
    <cellStyle name="Heading 3 2 7 12 6" xfId="24899"/>
    <cellStyle name="Heading 3 2 7 13" xfId="24900"/>
    <cellStyle name="Heading 3 2 7 13 2" xfId="24901"/>
    <cellStyle name="Heading 3 2 7 13 2 2" xfId="24902"/>
    <cellStyle name="Heading 3 2 7 13 2 3" xfId="24903"/>
    <cellStyle name="Heading 3 2 7 13 2 4" xfId="24904"/>
    <cellStyle name="Heading 3 2 7 13 2 5" xfId="24905"/>
    <cellStyle name="Heading 3 2 7 13 3" xfId="24906"/>
    <cellStyle name="Heading 3 2 7 13 4" xfId="24907"/>
    <cellStyle name="Heading 3 2 7 13 5" xfId="24908"/>
    <cellStyle name="Heading 3 2 7 13 6" xfId="24909"/>
    <cellStyle name="Heading 3 2 7 14" xfId="24910"/>
    <cellStyle name="Heading 3 2 7 14 2" xfId="24911"/>
    <cellStyle name="Heading 3 2 7 14 2 2" xfId="24912"/>
    <cellStyle name="Heading 3 2 7 14 2 3" xfId="24913"/>
    <cellStyle name="Heading 3 2 7 14 2 4" xfId="24914"/>
    <cellStyle name="Heading 3 2 7 14 2 5" xfId="24915"/>
    <cellStyle name="Heading 3 2 7 14 3" xfId="24916"/>
    <cellStyle name="Heading 3 2 7 14 4" xfId="24917"/>
    <cellStyle name="Heading 3 2 7 14 5" xfId="24918"/>
    <cellStyle name="Heading 3 2 7 14 6" xfId="24919"/>
    <cellStyle name="Heading 3 2 7 15" xfId="24920"/>
    <cellStyle name="Heading 3 2 7 15 2" xfId="24921"/>
    <cellStyle name="Heading 3 2 7 15 2 2" xfId="24922"/>
    <cellStyle name="Heading 3 2 7 15 2 3" xfId="24923"/>
    <cellStyle name="Heading 3 2 7 15 2 4" xfId="24924"/>
    <cellStyle name="Heading 3 2 7 15 2 5" xfId="24925"/>
    <cellStyle name="Heading 3 2 7 15 3" xfId="24926"/>
    <cellStyle name="Heading 3 2 7 15 4" xfId="24927"/>
    <cellStyle name="Heading 3 2 7 15 5" xfId="24928"/>
    <cellStyle name="Heading 3 2 7 15 6" xfId="24929"/>
    <cellStyle name="Heading 3 2 7 16" xfId="24930"/>
    <cellStyle name="Heading 3 2 7 16 2" xfId="24931"/>
    <cellStyle name="Heading 3 2 7 16 2 2" xfId="24932"/>
    <cellStyle name="Heading 3 2 7 16 2 3" xfId="24933"/>
    <cellStyle name="Heading 3 2 7 16 2 4" xfId="24934"/>
    <cellStyle name="Heading 3 2 7 16 2 5" xfId="24935"/>
    <cellStyle name="Heading 3 2 7 16 3" xfId="24936"/>
    <cellStyle name="Heading 3 2 7 16 4" xfId="24937"/>
    <cellStyle name="Heading 3 2 7 16 5" xfId="24938"/>
    <cellStyle name="Heading 3 2 7 16 6" xfId="24939"/>
    <cellStyle name="Heading 3 2 7 17" xfId="24940"/>
    <cellStyle name="Heading 3 2 7 17 2" xfId="24941"/>
    <cellStyle name="Heading 3 2 7 17 2 2" xfId="24942"/>
    <cellStyle name="Heading 3 2 7 17 2 3" xfId="24943"/>
    <cellStyle name="Heading 3 2 7 17 2 4" xfId="24944"/>
    <cellStyle name="Heading 3 2 7 17 2 5" xfId="24945"/>
    <cellStyle name="Heading 3 2 7 17 3" xfId="24946"/>
    <cellStyle name="Heading 3 2 7 17 4" xfId="24947"/>
    <cellStyle name="Heading 3 2 7 17 5" xfId="24948"/>
    <cellStyle name="Heading 3 2 7 17 6" xfId="24949"/>
    <cellStyle name="Heading 3 2 7 18" xfId="24950"/>
    <cellStyle name="Heading 3 2 7 18 2" xfId="24951"/>
    <cellStyle name="Heading 3 2 7 18 3" xfId="24952"/>
    <cellStyle name="Heading 3 2 7 18 4" xfId="24953"/>
    <cellStyle name="Heading 3 2 7 18 5" xfId="24954"/>
    <cellStyle name="Heading 3 2 7 19" xfId="24955"/>
    <cellStyle name="Heading 3 2 7 2" xfId="24956"/>
    <cellStyle name="Heading 3 2 7 2 10" xfId="24957"/>
    <cellStyle name="Heading 3 2 7 2 10 2" xfId="24958"/>
    <cellStyle name="Heading 3 2 7 2 10 2 2" xfId="24959"/>
    <cellStyle name="Heading 3 2 7 2 10 2 3" xfId="24960"/>
    <cellStyle name="Heading 3 2 7 2 10 2 4" xfId="24961"/>
    <cellStyle name="Heading 3 2 7 2 10 2 5" xfId="24962"/>
    <cellStyle name="Heading 3 2 7 2 10 3" xfId="24963"/>
    <cellStyle name="Heading 3 2 7 2 10 4" xfId="24964"/>
    <cellStyle name="Heading 3 2 7 2 10 5" xfId="24965"/>
    <cellStyle name="Heading 3 2 7 2 10 6" xfId="24966"/>
    <cellStyle name="Heading 3 2 7 2 11" xfId="24967"/>
    <cellStyle name="Heading 3 2 7 2 11 2" xfId="24968"/>
    <cellStyle name="Heading 3 2 7 2 11 2 2" xfId="24969"/>
    <cellStyle name="Heading 3 2 7 2 11 2 3" xfId="24970"/>
    <cellStyle name="Heading 3 2 7 2 11 2 4" xfId="24971"/>
    <cellStyle name="Heading 3 2 7 2 11 2 5" xfId="24972"/>
    <cellStyle name="Heading 3 2 7 2 11 3" xfId="24973"/>
    <cellStyle name="Heading 3 2 7 2 11 4" xfId="24974"/>
    <cellStyle name="Heading 3 2 7 2 11 5" xfId="24975"/>
    <cellStyle name="Heading 3 2 7 2 11 6" xfId="24976"/>
    <cellStyle name="Heading 3 2 7 2 12" xfId="24977"/>
    <cellStyle name="Heading 3 2 7 2 12 2" xfId="24978"/>
    <cellStyle name="Heading 3 2 7 2 12 2 2" xfId="24979"/>
    <cellStyle name="Heading 3 2 7 2 12 2 3" xfId="24980"/>
    <cellStyle name="Heading 3 2 7 2 12 2 4" xfId="24981"/>
    <cellStyle name="Heading 3 2 7 2 12 2 5" xfId="24982"/>
    <cellStyle name="Heading 3 2 7 2 12 3" xfId="24983"/>
    <cellStyle name="Heading 3 2 7 2 12 4" xfId="24984"/>
    <cellStyle name="Heading 3 2 7 2 12 5" xfId="24985"/>
    <cellStyle name="Heading 3 2 7 2 12 6" xfId="24986"/>
    <cellStyle name="Heading 3 2 7 2 13" xfId="24987"/>
    <cellStyle name="Heading 3 2 7 2 13 2" xfId="24988"/>
    <cellStyle name="Heading 3 2 7 2 13 2 2" xfId="24989"/>
    <cellStyle name="Heading 3 2 7 2 13 2 3" xfId="24990"/>
    <cellStyle name="Heading 3 2 7 2 13 2 4" xfId="24991"/>
    <cellStyle name="Heading 3 2 7 2 13 2 5" xfId="24992"/>
    <cellStyle name="Heading 3 2 7 2 13 3" xfId="24993"/>
    <cellStyle name="Heading 3 2 7 2 13 4" xfId="24994"/>
    <cellStyle name="Heading 3 2 7 2 13 5" xfId="24995"/>
    <cellStyle name="Heading 3 2 7 2 13 6" xfId="24996"/>
    <cellStyle name="Heading 3 2 7 2 14" xfId="24997"/>
    <cellStyle name="Heading 3 2 7 2 14 2" xfId="24998"/>
    <cellStyle name="Heading 3 2 7 2 14 2 2" xfId="24999"/>
    <cellStyle name="Heading 3 2 7 2 14 2 3" xfId="25000"/>
    <cellStyle name="Heading 3 2 7 2 14 2 4" xfId="25001"/>
    <cellStyle name="Heading 3 2 7 2 14 2 5" xfId="25002"/>
    <cellStyle name="Heading 3 2 7 2 14 3" xfId="25003"/>
    <cellStyle name="Heading 3 2 7 2 14 4" xfId="25004"/>
    <cellStyle name="Heading 3 2 7 2 14 5" xfId="25005"/>
    <cellStyle name="Heading 3 2 7 2 14 6" xfId="25006"/>
    <cellStyle name="Heading 3 2 7 2 15" xfId="25007"/>
    <cellStyle name="Heading 3 2 7 2 15 2" xfId="25008"/>
    <cellStyle name="Heading 3 2 7 2 15 3" xfId="25009"/>
    <cellStyle name="Heading 3 2 7 2 15 4" xfId="25010"/>
    <cellStyle name="Heading 3 2 7 2 15 5" xfId="25011"/>
    <cellStyle name="Heading 3 2 7 2 16" xfId="25012"/>
    <cellStyle name="Heading 3 2 7 2 17" xfId="25013"/>
    <cellStyle name="Heading 3 2 7 2 18" xfId="25014"/>
    <cellStyle name="Heading 3 2 7 2 19" xfId="25015"/>
    <cellStyle name="Heading 3 2 7 2 2" xfId="25016"/>
    <cellStyle name="Heading 3 2 7 2 2 2" xfId="25017"/>
    <cellStyle name="Heading 3 2 7 2 2 2 2" xfId="25018"/>
    <cellStyle name="Heading 3 2 7 2 2 2 3" xfId="25019"/>
    <cellStyle name="Heading 3 2 7 2 2 2 4" xfId="25020"/>
    <cellStyle name="Heading 3 2 7 2 2 2 5" xfId="25021"/>
    <cellStyle name="Heading 3 2 7 2 2 3" xfId="25022"/>
    <cellStyle name="Heading 3 2 7 2 2 4" xfId="25023"/>
    <cellStyle name="Heading 3 2 7 2 2 5" xfId="25024"/>
    <cellStyle name="Heading 3 2 7 2 2 6" xfId="25025"/>
    <cellStyle name="Heading 3 2 7 2 3" xfId="25026"/>
    <cellStyle name="Heading 3 2 7 2 3 2" xfId="25027"/>
    <cellStyle name="Heading 3 2 7 2 3 2 2" xfId="25028"/>
    <cellStyle name="Heading 3 2 7 2 3 2 3" xfId="25029"/>
    <cellStyle name="Heading 3 2 7 2 3 2 4" xfId="25030"/>
    <cellStyle name="Heading 3 2 7 2 3 2 5" xfId="25031"/>
    <cellStyle name="Heading 3 2 7 2 3 3" xfId="25032"/>
    <cellStyle name="Heading 3 2 7 2 3 4" xfId="25033"/>
    <cellStyle name="Heading 3 2 7 2 3 5" xfId="25034"/>
    <cellStyle name="Heading 3 2 7 2 3 6" xfId="25035"/>
    <cellStyle name="Heading 3 2 7 2 4" xfId="25036"/>
    <cellStyle name="Heading 3 2 7 2 4 2" xfId="25037"/>
    <cellStyle name="Heading 3 2 7 2 4 2 2" xfId="25038"/>
    <cellStyle name="Heading 3 2 7 2 4 2 3" xfId="25039"/>
    <cellStyle name="Heading 3 2 7 2 4 2 4" xfId="25040"/>
    <cellStyle name="Heading 3 2 7 2 4 2 5" xfId="25041"/>
    <cellStyle name="Heading 3 2 7 2 4 3" xfId="25042"/>
    <cellStyle name="Heading 3 2 7 2 4 4" xfId="25043"/>
    <cellStyle name="Heading 3 2 7 2 4 5" xfId="25044"/>
    <cellStyle name="Heading 3 2 7 2 4 6" xfId="25045"/>
    <cellStyle name="Heading 3 2 7 2 5" xfId="25046"/>
    <cellStyle name="Heading 3 2 7 2 5 2" xfId="25047"/>
    <cellStyle name="Heading 3 2 7 2 5 2 2" xfId="25048"/>
    <cellStyle name="Heading 3 2 7 2 5 2 3" xfId="25049"/>
    <cellStyle name="Heading 3 2 7 2 5 2 4" xfId="25050"/>
    <cellStyle name="Heading 3 2 7 2 5 2 5" xfId="25051"/>
    <cellStyle name="Heading 3 2 7 2 5 3" xfId="25052"/>
    <cellStyle name="Heading 3 2 7 2 5 4" xfId="25053"/>
    <cellStyle name="Heading 3 2 7 2 5 5" xfId="25054"/>
    <cellStyle name="Heading 3 2 7 2 5 6" xfId="25055"/>
    <cellStyle name="Heading 3 2 7 2 6" xfId="25056"/>
    <cellStyle name="Heading 3 2 7 2 6 2" xfId="25057"/>
    <cellStyle name="Heading 3 2 7 2 6 2 2" xfId="25058"/>
    <cellStyle name="Heading 3 2 7 2 6 2 3" xfId="25059"/>
    <cellStyle name="Heading 3 2 7 2 6 2 4" xfId="25060"/>
    <cellStyle name="Heading 3 2 7 2 6 2 5" xfId="25061"/>
    <cellStyle name="Heading 3 2 7 2 6 3" xfId="25062"/>
    <cellStyle name="Heading 3 2 7 2 6 4" xfId="25063"/>
    <cellStyle name="Heading 3 2 7 2 6 5" xfId="25064"/>
    <cellStyle name="Heading 3 2 7 2 6 6" xfId="25065"/>
    <cellStyle name="Heading 3 2 7 2 7" xfId="25066"/>
    <cellStyle name="Heading 3 2 7 2 7 2" xfId="25067"/>
    <cellStyle name="Heading 3 2 7 2 7 2 2" xfId="25068"/>
    <cellStyle name="Heading 3 2 7 2 7 2 3" xfId="25069"/>
    <cellStyle name="Heading 3 2 7 2 7 2 4" xfId="25070"/>
    <cellStyle name="Heading 3 2 7 2 7 2 5" xfId="25071"/>
    <cellStyle name="Heading 3 2 7 2 7 3" xfId="25072"/>
    <cellStyle name="Heading 3 2 7 2 7 4" xfId="25073"/>
    <cellStyle name="Heading 3 2 7 2 7 5" xfId="25074"/>
    <cellStyle name="Heading 3 2 7 2 7 6" xfId="25075"/>
    <cellStyle name="Heading 3 2 7 2 8" xfId="25076"/>
    <cellStyle name="Heading 3 2 7 2 8 2" xfId="25077"/>
    <cellStyle name="Heading 3 2 7 2 8 2 2" xfId="25078"/>
    <cellStyle name="Heading 3 2 7 2 8 2 3" xfId="25079"/>
    <cellStyle name="Heading 3 2 7 2 8 2 4" xfId="25080"/>
    <cellStyle name="Heading 3 2 7 2 8 2 5" xfId="25081"/>
    <cellStyle name="Heading 3 2 7 2 8 3" xfId="25082"/>
    <cellStyle name="Heading 3 2 7 2 8 4" xfId="25083"/>
    <cellStyle name="Heading 3 2 7 2 8 5" xfId="25084"/>
    <cellStyle name="Heading 3 2 7 2 8 6" xfId="25085"/>
    <cellStyle name="Heading 3 2 7 2 9" xfId="25086"/>
    <cellStyle name="Heading 3 2 7 2 9 2" xfId="25087"/>
    <cellStyle name="Heading 3 2 7 2 9 2 2" xfId="25088"/>
    <cellStyle name="Heading 3 2 7 2 9 2 3" xfId="25089"/>
    <cellStyle name="Heading 3 2 7 2 9 2 4" xfId="25090"/>
    <cellStyle name="Heading 3 2 7 2 9 2 5" xfId="25091"/>
    <cellStyle name="Heading 3 2 7 2 9 3" xfId="25092"/>
    <cellStyle name="Heading 3 2 7 2 9 4" xfId="25093"/>
    <cellStyle name="Heading 3 2 7 2 9 5" xfId="25094"/>
    <cellStyle name="Heading 3 2 7 2 9 6" xfId="25095"/>
    <cellStyle name="Heading 3 2 7 20" xfId="25096"/>
    <cellStyle name="Heading 3 2 7 21" xfId="25097"/>
    <cellStyle name="Heading 3 2 7 22" xfId="25098"/>
    <cellStyle name="Heading 3 2 7 3" xfId="25099"/>
    <cellStyle name="Heading 3 2 7 3 2" xfId="25100"/>
    <cellStyle name="Heading 3 2 7 3 2 2" xfId="25101"/>
    <cellStyle name="Heading 3 2 7 3 2 3" xfId="25102"/>
    <cellStyle name="Heading 3 2 7 3 2 4" xfId="25103"/>
    <cellStyle name="Heading 3 2 7 3 2 5" xfId="25104"/>
    <cellStyle name="Heading 3 2 7 3 3" xfId="25105"/>
    <cellStyle name="Heading 3 2 7 3 4" xfId="25106"/>
    <cellStyle name="Heading 3 2 7 3 5" xfId="25107"/>
    <cellStyle name="Heading 3 2 7 3 6" xfId="25108"/>
    <cellStyle name="Heading 3 2 7 4" xfId="25109"/>
    <cellStyle name="Heading 3 2 7 4 2" xfId="25110"/>
    <cellStyle name="Heading 3 2 7 4 2 2" xfId="25111"/>
    <cellStyle name="Heading 3 2 7 4 2 3" xfId="25112"/>
    <cellStyle name="Heading 3 2 7 4 2 4" xfId="25113"/>
    <cellStyle name="Heading 3 2 7 4 2 5" xfId="25114"/>
    <cellStyle name="Heading 3 2 7 4 3" xfId="25115"/>
    <cellStyle name="Heading 3 2 7 4 4" xfId="25116"/>
    <cellStyle name="Heading 3 2 7 4 5" xfId="25117"/>
    <cellStyle name="Heading 3 2 7 4 6" xfId="25118"/>
    <cellStyle name="Heading 3 2 7 5" xfId="25119"/>
    <cellStyle name="Heading 3 2 7 5 2" xfId="25120"/>
    <cellStyle name="Heading 3 2 7 5 2 2" xfId="25121"/>
    <cellStyle name="Heading 3 2 7 5 2 3" xfId="25122"/>
    <cellStyle name="Heading 3 2 7 5 2 4" xfId="25123"/>
    <cellStyle name="Heading 3 2 7 5 2 5" xfId="25124"/>
    <cellStyle name="Heading 3 2 7 5 3" xfId="25125"/>
    <cellStyle name="Heading 3 2 7 5 4" xfId="25126"/>
    <cellStyle name="Heading 3 2 7 5 5" xfId="25127"/>
    <cellStyle name="Heading 3 2 7 5 6" xfId="25128"/>
    <cellStyle name="Heading 3 2 7 6" xfId="25129"/>
    <cellStyle name="Heading 3 2 7 6 2" xfId="25130"/>
    <cellStyle name="Heading 3 2 7 6 2 2" xfId="25131"/>
    <cellStyle name="Heading 3 2 7 6 2 3" xfId="25132"/>
    <cellStyle name="Heading 3 2 7 6 2 4" xfId="25133"/>
    <cellStyle name="Heading 3 2 7 6 2 5" xfId="25134"/>
    <cellStyle name="Heading 3 2 7 6 3" xfId="25135"/>
    <cellStyle name="Heading 3 2 7 6 4" xfId="25136"/>
    <cellStyle name="Heading 3 2 7 6 5" xfId="25137"/>
    <cellStyle name="Heading 3 2 7 6 6" xfId="25138"/>
    <cellStyle name="Heading 3 2 7 7" xfId="25139"/>
    <cellStyle name="Heading 3 2 7 7 2" xfId="25140"/>
    <cellStyle name="Heading 3 2 7 7 2 2" xfId="25141"/>
    <cellStyle name="Heading 3 2 7 7 2 3" xfId="25142"/>
    <cellStyle name="Heading 3 2 7 7 2 4" xfId="25143"/>
    <cellStyle name="Heading 3 2 7 7 2 5" xfId="25144"/>
    <cellStyle name="Heading 3 2 7 7 3" xfId="25145"/>
    <cellStyle name="Heading 3 2 7 7 4" xfId="25146"/>
    <cellStyle name="Heading 3 2 7 7 5" xfId="25147"/>
    <cellStyle name="Heading 3 2 7 7 6" xfId="25148"/>
    <cellStyle name="Heading 3 2 7 8" xfId="25149"/>
    <cellStyle name="Heading 3 2 7 8 2" xfId="25150"/>
    <cellStyle name="Heading 3 2 7 8 2 2" xfId="25151"/>
    <cellStyle name="Heading 3 2 7 8 2 3" xfId="25152"/>
    <cellStyle name="Heading 3 2 7 8 2 4" xfId="25153"/>
    <cellStyle name="Heading 3 2 7 8 2 5" xfId="25154"/>
    <cellStyle name="Heading 3 2 7 8 3" xfId="25155"/>
    <cellStyle name="Heading 3 2 7 8 4" xfId="25156"/>
    <cellStyle name="Heading 3 2 7 8 5" xfId="25157"/>
    <cellStyle name="Heading 3 2 7 8 6" xfId="25158"/>
    <cellStyle name="Heading 3 2 7 9" xfId="25159"/>
    <cellStyle name="Heading 3 2 7 9 2" xfId="25160"/>
    <cellStyle name="Heading 3 2 7 9 2 2" xfId="25161"/>
    <cellStyle name="Heading 3 2 7 9 2 3" xfId="25162"/>
    <cellStyle name="Heading 3 2 7 9 2 4" xfId="25163"/>
    <cellStyle name="Heading 3 2 7 9 2 5" xfId="25164"/>
    <cellStyle name="Heading 3 2 7 9 3" xfId="25165"/>
    <cellStyle name="Heading 3 2 7 9 4" xfId="25166"/>
    <cellStyle name="Heading 3 2 7 9 5" xfId="25167"/>
    <cellStyle name="Heading 3 2 7 9 6" xfId="25168"/>
    <cellStyle name="Heading 3 2 8" xfId="25169"/>
    <cellStyle name="Heading 3 2 8 10" xfId="25170"/>
    <cellStyle name="Heading 3 2 8 10 2" xfId="25171"/>
    <cellStyle name="Heading 3 2 8 10 2 2" xfId="25172"/>
    <cellStyle name="Heading 3 2 8 10 2 3" xfId="25173"/>
    <cellStyle name="Heading 3 2 8 10 2 4" xfId="25174"/>
    <cellStyle name="Heading 3 2 8 10 2 5" xfId="25175"/>
    <cellStyle name="Heading 3 2 8 10 3" xfId="25176"/>
    <cellStyle name="Heading 3 2 8 10 4" xfId="25177"/>
    <cellStyle name="Heading 3 2 8 10 5" xfId="25178"/>
    <cellStyle name="Heading 3 2 8 10 6" xfId="25179"/>
    <cellStyle name="Heading 3 2 8 11" xfId="25180"/>
    <cellStyle name="Heading 3 2 8 11 2" xfId="25181"/>
    <cellStyle name="Heading 3 2 8 11 2 2" xfId="25182"/>
    <cellStyle name="Heading 3 2 8 11 2 3" xfId="25183"/>
    <cellStyle name="Heading 3 2 8 11 2 4" xfId="25184"/>
    <cellStyle name="Heading 3 2 8 11 2 5" xfId="25185"/>
    <cellStyle name="Heading 3 2 8 11 3" xfId="25186"/>
    <cellStyle name="Heading 3 2 8 11 4" xfId="25187"/>
    <cellStyle name="Heading 3 2 8 11 5" xfId="25188"/>
    <cellStyle name="Heading 3 2 8 11 6" xfId="25189"/>
    <cellStyle name="Heading 3 2 8 12" xfId="25190"/>
    <cellStyle name="Heading 3 2 8 12 2" xfId="25191"/>
    <cellStyle name="Heading 3 2 8 12 2 2" xfId="25192"/>
    <cellStyle name="Heading 3 2 8 12 2 3" xfId="25193"/>
    <cellStyle name="Heading 3 2 8 12 2 4" xfId="25194"/>
    <cellStyle name="Heading 3 2 8 12 2 5" xfId="25195"/>
    <cellStyle name="Heading 3 2 8 12 3" xfId="25196"/>
    <cellStyle name="Heading 3 2 8 12 4" xfId="25197"/>
    <cellStyle name="Heading 3 2 8 12 5" xfId="25198"/>
    <cellStyle name="Heading 3 2 8 12 6" xfId="25199"/>
    <cellStyle name="Heading 3 2 8 13" xfId="25200"/>
    <cellStyle name="Heading 3 2 8 13 2" xfId="25201"/>
    <cellStyle name="Heading 3 2 8 13 2 2" xfId="25202"/>
    <cellStyle name="Heading 3 2 8 13 2 3" xfId="25203"/>
    <cellStyle name="Heading 3 2 8 13 2 4" xfId="25204"/>
    <cellStyle name="Heading 3 2 8 13 2 5" xfId="25205"/>
    <cellStyle name="Heading 3 2 8 13 3" xfId="25206"/>
    <cellStyle name="Heading 3 2 8 13 4" xfId="25207"/>
    <cellStyle name="Heading 3 2 8 13 5" xfId="25208"/>
    <cellStyle name="Heading 3 2 8 13 6" xfId="25209"/>
    <cellStyle name="Heading 3 2 8 14" xfId="25210"/>
    <cellStyle name="Heading 3 2 8 14 2" xfId="25211"/>
    <cellStyle name="Heading 3 2 8 14 2 2" xfId="25212"/>
    <cellStyle name="Heading 3 2 8 14 2 3" xfId="25213"/>
    <cellStyle name="Heading 3 2 8 14 2 4" xfId="25214"/>
    <cellStyle name="Heading 3 2 8 14 2 5" xfId="25215"/>
    <cellStyle name="Heading 3 2 8 14 3" xfId="25216"/>
    <cellStyle name="Heading 3 2 8 14 4" xfId="25217"/>
    <cellStyle name="Heading 3 2 8 14 5" xfId="25218"/>
    <cellStyle name="Heading 3 2 8 14 6" xfId="25219"/>
    <cellStyle name="Heading 3 2 8 15" xfId="25220"/>
    <cellStyle name="Heading 3 2 8 15 2" xfId="25221"/>
    <cellStyle name="Heading 3 2 8 15 2 2" xfId="25222"/>
    <cellStyle name="Heading 3 2 8 15 2 3" xfId="25223"/>
    <cellStyle name="Heading 3 2 8 15 2 4" xfId="25224"/>
    <cellStyle name="Heading 3 2 8 15 2 5" xfId="25225"/>
    <cellStyle name="Heading 3 2 8 15 3" xfId="25226"/>
    <cellStyle name="Heading 3 2 8 15 4" xfId="25227"/>
    <cellStyle name="Heading 3 2 8 15 5" xfId="25228"/>
    <cellStyle name="Heading 3 2 8 15 6" xfId="25229"/>
    <cellStyle name="Heading 3 2 8 16" xfId="25230"/>
    <cellStyle name="Heading 3 2 8 16 2" xfId="25231"/>
    <cellStyle name="Heading 3 2 8 16 2 2" xfId="25232"/>
    <cellStyle name="Heading 3 2 8 16 2 3" xfId="25233"/>
    <cellStyle name="Heading 3 2 8 16 2 4" xfId="25234"/>
    <cellStyle name="Heading 3 2 8 16 2 5" xfId="25235"/>
    <cellStyle name="Heading 3 2 8 16 3" xfId="25236"/>
    <cellStyle name="Heading 3 2 8 16 4" xfId="25237"/>
    <cellStyle name="Heading 3 2 8 16 5" xfId="25238"/>
    <cellStyle name="Heading 3 2 8 16 6" xfId="25239"/>
    <cellStyle name="Heading 3 2 8 17" xfId="25240"/>
    <cellStyle name="Heading 3 2 8 17 2" xfId="25241"/>
    <cellStyle name="Heading 3 2 8 17 2 2" xfId="25242"/>
    <cellStyle name="Heading 3 2 8 17 2 3" xfId="25243"/>
    <cellStyle name="Heading 3 2 8 17 2 4" xfId="25244"/>
    <cellStyle name="Heading 3 2 8 17 2 5" xfId="25245"/>
    <cellStyle name="Heading 3 2 8 17 3" xfId="25246"/>
    <cellStyle name="Heading 3 2 8 17 4" xfId="25247"/>
    <cellStyle name="Heading 3 2 8 17 5" xfId="25248"/>
    <cellStyle name="Heading 3 2 8 17 6" xfId="25249"/>
    <cellStyle name="Heading 3 2 8 18" xfId="25250"/>
    <cellStyle name="Heading 3 2 8 18 2" xfId="25251"/>
    <cellStyle name="Heading 3 2 8 18 3" xfId="25252"/>
    <cellStyle name="Heading 3 2 8 18 4" xfId="25253"/>
    <cellStyle name="Heading 3 2 8 18 5" xfId="25254"/>
    <cellStyle name="Heading 3 2 8 19" xfId="25255"/>
    <cellStyle name="Heading 3 2 8 2" xfId="25256"/>
    <cellStyle name="Heading 3 2 8 2 10" xfId="25257"/>
    <cellStyle name="Heading 3 2 8 2 10 2" xfId="25258"/>
    <cellStyle name="Heading 3 2 8 2 10 2 2" xfId="25259"/>
    <cellStyle name="Heading 3 2 8 2 10 2 3" xfId="25260"/>
    <cellStyle name="Heading 3 2 8 2 10 2 4" xfId="25261"/>
    <cellStyle name="Heading 3 2 8 2 10 2 5" xfId="25262"/>
    <cellStyle name="Heading 3 2 8 2 10 3" xfId="25263"/>
    <cellStyle name="Heading 3 2 8 2 10 4" xfId="25264"/>
    <cellStyle name="Heading 3 2 8 2 10 5" xfId="25265"/>
    <cellStyle name="Heading 3 2 8 2 10 6" xfId="25266"/>
    <cellStyle name="Heading 3 2 8 2 11" xfId="25267"/>
    <cellStyle name="Heading 3 2 8 2 11 2" xfId="25268"/>
    <cellStyle name="Heading 3 2 8 2 11 2 2" xfId="25269"/>
    <cellStyle name="Heading 3 2 8 2 11 2 3" xfId="25270"/>
    <cellStyle name="Heading 3 2 8 2 11 2 4" xfId="25271"/>
    <cellStyle name="Heading 3 2 8 2 11 2 5" xfId="25272"/>
    <cellStyle name="Heading 3 2 8 2 11 3" xfId="25273"/>
    <cellStyle name="Heading 3 2 8 2 11 4" xfId="25274"/>
    <cellStyle name="Heading 3 2 8 2 11 5" xfId="25275"/>
    <cellStyle name="Heading 3 2 8 2 11 6" xfId="25276"/>
    <cellStyle name="Heading 3 2 8 2 12" xfId="25277"/>
    <cellStyle name="Heading 3 2 8 2 12 2" xfId="25278"/>
    <cellStyle name="Heading 3 2 8 2 12 2 2" xfId="25279"/>
    <cellStyle name="Heading 3 2 8 2 12 2 3" xfId="25280"/>
    <cellStyle name="Heading 3 2 8 2 12 2 4" xfId="25281"/>
    <cellStyle name="Heading 3 2 8 2 12 2 5" xfId="25282"/>
    <cellStyle name="Heading 3 2 8 2 12 3" xfId="25283"/>
    <cellStyle name="Heading 3 2 8 2 12 4" xfId="25284"/>
    <cellStyle name="Heading 3 2 8 2 12 5" xfId="25285"/>
    <cellStyle name="Heading 3 2 8 2 12 6" xfId="25286"/>
    <cellStyle name="Heading 3 2 8 2 13" xfId="25287"/>
    <cellStyle name="Heading 3 2 8 2 13 2" xfId="25288"/>
    <cellStyle name="Heading 3 2 8 2 13 2 2" xfId="25289"/>
    <cellStyle name="Heading 3 2 8 2 13 2 3" xfId="25290"/>
    <cellStyle name="Heading 3 2 8 2 13 2 4" xfId="25291"/>
    <cellStyle name="Heading 3 2 8 2 13 2 5" xfId="25292"/>
    <cellStyle name="Heading 3 2 8 2 13 3" xfId="25293"/>
    <cellStyle name="Heading 3 2 8 2 13 4" xfId="25294"/>
    <cellStyle name="Heading 3 2 8 2 13 5" xfId="25295"/>
    <cellStyle name="Heading 3 2 8 2 13 6" xfId="25296"/>
    <cellStyle name="Heading 3 2 8 2 14" xfId="25297"/>
    <cellStyle name="Heading 3 2 8 2 14 2" xfId="25298"/>
    <cellStyle name="Heading 3 2 8 2 14 2 2" xfId="25299"/>
    <cellStyle name="Heading 3 2 8 2 14 2 3" xfId="25300"/>
    <cellStyle name="Heading 3 2 8 2 14 2 4" xfId="25301"/>
    <cellStyle name="Heading 3 2 8 2 14 2 5" xfId="25302"/>
    <cellStyle name="Heading 3 2 8 2 14 3" xfId="25303"/>
    <cellStyle name="Heading 3 2 8 2 14 4" xfId="25304"/>
    <cellStyle name="Heading 3 2 8 2 14 5" xfId="25305"/>
    <cellStyle name="Heading 3 2 8 2 14 6" xfId="25306"/>
    <cellStyle name="Heading 3 2 8 2 15" xfId="25307"/>
    <cellStyle name="Heading 3 2 8 2 15 2" xfId="25308"/>
    <cellStyle name="Heading 3 2 8 2 15 3" xfId="25309"/>
    <cellStyle name="Heading 3 2 8 2 15 4" xfId="25310"/>
    <cellStyle name="Heading 3 2 8 2 15 5" xfId="25311"/>
    <cellStyle name="Heading 3 2 8 2 16" xfId="25312"/>
    <cellStyle name="Heading 3 2 8 2 17" xfId="25313"/>
    <cellStyle name="Heading 3 2 8 2 18" xfId="25314"/>
    <cellStyle name="Heading 3 2 8 2 19" xfId="25315"/>
    <cellStyle name="Heading 3 2 8 2 2" xfId="25316"/>
    <cellStyle name="Heading 3 2 8 2 2 2" xfId="25317"/>
    <cellStyle name="Heading 3 2 8 2 2 2 2" xfId="25318"/>
    <cellStyle name="Heading 3 2 8 2 2 2 3" xfId="25319"/>
    <cellStyle name="Heading 3 2 8 2 2 2 4" xfId="25320"/>
    <cellStyle name="Heading 3 2 8 2 2 2 5" xfId="25321"/>
    <cellStyle name="Heading 3 2 8 2 2 3" xfId="25322"/>
    <cellStyle name="Heading 3 2 8 2 2 4" xfId="25323"/>
    <cellStyle name="Heading 3 2 8 2 2 5" xfId="25324"/>
    <cellStyle name="Heading 3 2 8 2 2 6" xfId="25325"/>
    <cellStyle name="Heading 3 2 8 2 3" xfId="25326"/>
    <cellStyle name="Heading 3 2 8 2 3 2" xfId="25327"/>
    <cellStyle name="Heading 3 2 8 2 3 2 2" xfId="25328"/>
    <cellStyle name="Heading 3 2 8 2 3 2 3" xfId="25329"/>
    <cellStyle name="Heading 3 2 8 2 3 2 4" xfId="25330"/>
    <cellStyle name="Heading 3 2 8 2 3 2 5" xfId="25331"/>
    <cellStyle name="Heading 3 2 8 2 3 3" xfId="25332"/>
    <cellStyle name="Heading 3 2 8 2 3 4" xfId="25333"/>
    <cellStyle name="Heading 3 2 8 2 3 5" xfId="25334"/>
    <cellStyle name="Heading 3 2 8 2 3 6" xfId="25335"/>
    <cellStyle name="Heading 3 2 8 2 4" xfId="25336"/>
    <cellStyle name="Heading 3 2 8 2 4 2" xfId="25337"/>
    <cellStyle name="Heading 3 2 8 2 4 2 2" xfId="25338"/>
    <cellStyle name="Heading 3 2 8 2 4 2 3" xfId="25339"/>
    <cellStyle name="Heading 3 2 8 2 4 2 4" xfId="25340"/>
    <cellStyle name="Heading 3 2 8 2 4 2 5" xfId="25341"/>
    <cellStyle name="Heading 3 2 8 2 4 3" xfId="25342"/>
    <cellStyle name="Heading 3 2 8 2 4 4" xfId="25343"/>
    <cellStyle name="Heading 3 2 8 2 4 5" xfId="25344"/>
    <cellStyle name="Heading 3 2 8 2 4 6" xfId="25345"/>
    <cellStyle name="Heading 3 2 8 2 5" xfId="25346"/>
    <cellStyle name="Heading 3 2 8 2 5 2" xfId="25347"/>
    <cellStyle name="Heading 3 2 8 2 5 2 2" xfId="25348"/>
    <cellStyle name="Heading 3 2 8 2 5 2 3" xfId="25349"/>
    <cellStyle name="Heading 3 2 8 2 5 2 4" xfId="25350"/>
    <cellStyle name="Heading 3 2 8 2 5 2 5" xfId="25351"/>
    <cellStyle name="Heading 3 2 8 2 5 3" xfId="25352"/>
    <cellStyle name="Heading 3 2 8 2 5 4" xfId="25353"/>
    <cellStyle name="Heading 3 2 8 2 5 5" xfId="25354"/>
    <cellStyle name="Heading 3 2 8 2 5 6" xfId="25355"/>
    <cellStyle name="Heading 3 2 8 2 6" xfId="25356"/>
    <cellStyle name="Heading 3 2 8 2 6 2" xfId="25357"/>
    <cellStyle name="Heading 3 2 8 2 6 2 2" xfId="25358"/>
    <cellStyle name="Heading 3 2 8 2 6 2 3" xfId="25359"/>
    <cellStyle name="Heading 3 2 8 2 6 2 4" xfId="25360"/>
    <cellStyle name="Heading 3 2 8 2 6 2 5" xfId="25361"/>
    <cellStyle name="Heading 3 2 8 2 6 3" xfId="25362"/>
    <cellStyle name="Heading 3 2 8 2 6 4" xfId="25363"/>
    <cellStyle name="Heading 3 2 8 2 6 5" xfId="25364"/>
    <cellStyle name="Heading 3 2 8 2 6 6" xfId="25365"/>
    <cellStyle name="Heading 3 2 8 2 7" xfId="25366"/>
    <cellStyle name="Heading 3 2 8 2 7 2" xfId="25367"/>
    <cellStyle name="Heading 3 2 8 2 7 2 2" xfId="25368"/>
    <cellStyle name="Heading 3 2 8 2 7 2 3" xfId="25369"/>
    <cellStyle name="Heading 3 2 8 2 7 2 4" xfId="25370"/>
    <cellStyle name="Heading 3 2 8 2 7 2 5" xfId="25371"/>
    <cellStyle name="Heading 3 2 8 2 7 3" xfId="25372"/>
    <cellStyle name="Heading 3 2 8 2 7 4" xfId="25373"/>
    <cellStyle name="Heading 3 2 8 2 7 5" xfId="25374"/>
    <cellStyle name="Heading 3 2 8 2 7 6" xfId="25375"/>
    <cellStyle name="Heading 3 2 8 2 8" xfId="25376"/>
    <cellStyle name="Heading 3 2 8 2 8 2" xfId="25377"/>
    <cellStyle name="Heading 3 2 8 2 8 2 2" xfId="25378"/>
    <cellStyle name="Heading 3 2 8 2 8 2 3" xfId="25379"/>
    <cellStyle name="Heading 3 2 8 2 8 2 4" xfId="25380"/>
    <cellStyle name="Heading 3 2 8 2 8 2 5" xfId="25381"/>
    <cellStyle name="Heading 3 2 8 2 8 3" xfId="25382"/>
    <cellStyle name="Heading 3 2 8 2 8 4" xfId="25383"/>
    <cellStyle name="Heading 3 2 8 2 8 5" xfId="25384"/>
    <cellStyle name="Heading 3 2 8 2 8 6" xfId="25385"/>
    <cellStyle name="Heading 3 2 8 2 9" xfId="25386"/>
    <cellStyle name="Heading 3 2 8 2 9 2" xfId="25387"/>
    <cellStyle name="Heading 3 2 8 2 9 2 2" xfId="25388"/>
    <cellStyle name="Heading 3 2 8 2 9 2 3" xfId="25389"/>
    <cellStyle name="Heading 3 2 8 2 9 2 4" xfId="25390"/>
    <cellStyle name="Heading 3 2 8 2 9 2 5" xfId="25391"/>
    <cellStyle name="Heading 3 2 8 2 9 3" xfId="25392"/>
    <cellStyle name="Heading 3 2 8 2 9 4" xfId="25393"/>
    <cellStyle name="Heading 3 2 8 2 9 5" xfId="25394"/>
    <cellStyle name="Heading 3 2 8 2 9 6" xfId="25395"/>
    <cellStyle name="Heading 3 2 8 20" xfId="25396"/>
    <cellStyle name="Heading 3 2 8 21" xfId="25397"/>
    <cellStyle name="Heading 3 2 8 22" xfId="25398"/>
    <cellStyle name="Heading 3 2 8 3" xfId="25399"/>
    <cellStyle name="Heading 3 2 8 3 2" xfId="25400"/>
    <cellStyle name="Heading 3 2 8 3 2 2" xfId="25401"/>
    <cellStyle name="Heading 3 2 8 3 2 3" xfId="25402"/>
    <cellStyle name="Heading 3 2 8 3 2 4" xfId="25403"/>
    <cellStyle name="Heading 3 2 8 3 2 5" xfId="25404"/>
    <cellStyle name="Heading 3 2 8 3 3" xfId="25405"/>
    <cellStyle name="Heading 3 2 8 3 4" xfId="25406"/>
    <cellStyle name="Heading 3 2 8 3 5" xfId="25407"/>
    <cellStyle name="Heading 3 2 8 3 6" xfId="25408"/>
    <cellStyle name="Heading 3 2 8 4" xfId="25409"/>
    <cellStyle name="Heading 3 2 8 4 2" xfId="25410"/>
    <cellStyle name="Heading 3 2 8 4 2 2" xfId="25411"/>
    <cellStyle name="Heading 3 2 8 4 2 3" xfId="25412"/>
    <cellStyle name="Heading 3 2 8 4 2 4" xfId="25413"/>
    <cellStyle name="Heading 3 2 8 4 2 5" xfId="25414"/>
    <cellStyle name="Heading 3 2 8 4 3" xfId="25415"/>
    <cellStyle name="Heading 3 2 8 4 4" xfId="25416"/>
    <cellStyle name="Heading 3 2 8 4 5" xfId="25417"/>
    <cellStyle name="Heading 3 2 8 4 6" xfId="25418"/>
    <cellStyle name="Heading 3 2 8 5" xfId="25419"/>
    <cellStyle name="Heading 3 2 8 5 2" xfId="25420"/>
    <cellStyle name="Heading 3 2 8 5 2 2" xfId="25421"/>
    <cellStyle name="Heading 3 2 8 5 2 3" xfId="25422"/>
    <cellStyle name="Heading 3 2 8 5 2 4" xfId="25423"/>
    <cellStyle name="Heading 3 2 8 5 2 5" xfId="25424"/>
    <cellStyle name="Heading 3 2 8 5 3" xfId="25425"/>
    <cellStyle name="Heading 3 2 8 5 4" xfId="25426"/>
    <cellStyle name="Heading 3 2 8 5 5" xfId="25427"/>
    <cellStyle name="Heading 3 2 8 5 6" xfId="25428"/>
    <cellStyle name="Heading 3 2 8 6" xfId="25429"/>
    <cellStyle name="Heading 3 2 8 6 2" xfId="25430"/>
    <cellStyle name="Heading 3 2 8 6 2 2" xfId="25431"/>
    <cellStyle name="Heading 3 2 8 6 2 3" xfId="25432"/>
    <cellStyle name="Heading 3 2 8 6 2 4" xfId="25433"/>
    <cellStyle name="Heading 3 2 8 6 2 5" xfId="25434"/>
    <cellStyle name="Heading 3 2 8 6 3" xfId="25435"/>
    <cellStyle name="Heading 3 2 8 6 4" xfId="25436"/>
    <cellStyle name="Heading 3 2 8 6 5" xfId="25437"/>
    <cellStyle name="Heading 3 2 8 6 6" xfId="25438"/>
    <cellStyle name="Heading 3 2 8 7" xfId="25439"/>
    <cellStyle name="Heading 3 2 8 7 2" xfId="25440"/>
    <cellStyle name="Heading 3 2 8 7 2 2" xfId="25441"/>
    <cellStyle name="Heading 3 2 8 7 2 3" xfId="25442"/>
    <cellStyle name="Heading 3 2 8 7 2 4" xfId="25443"/>
    <cellStyle name="Heading 3 2 8 7 2 5" xfId="25444"/>
    <cellStyle name="Heading 3 2 8 7 3" xfId="25445"/>
    <cellStyle name="Heading 3 2 8 7 4" xfId="25446"/>
    <cellStyle name="Heading 3 2 8 7 5" xfId="25447"/>
    <cellStyle name="Heading 3 2 8 7 6" xfId="25448"/>
    <cellStyle name="Heading 3 2 8 8" xfId="25449"/>
    <cellStyle name="Heading 3 2 8 8 2" xfId="25450"/>
    <cellStyle name="Heading 3 2 8 8 2 2" xfId="25451"/>
    <cellStyle name="Heading 3 2 8 8 2 3" xfId="25452"/>
    <cellStyle name="Heading 3 2 8 8 2 4" xfId="25453"/>
    <cellStyle name="Heading 3 2 8 8 2 5" xfId="25454"/>
    <cellStyle name="Heading 3 2 8 8 3" xfId="25455"/>
    <cellStyle name="Heading 3 2 8 8 4" xfId="25456"/>
    <cellStyle name="Heading 3 2 8 8 5" xfId="25457"/>
    <cellStyle name="Heading 3 2 8 8 6" xfId="25458"/>
    <cellStyle name="Heading 3 2 8 9" xfId="25459"/>
    <cellStyle name="Heading 3 2 8 9 2" xfId="25460"/>
    <cellStyle name="Heading 3 2 8 9 2 2" xfId="25461"/>
    <cellStyle name="Heading 3 2 8 9 2 3" xfId="25462"/>
    <cellStyle name="Heading 3 2 8 9 2 4" xfId="25463"/>
    <cellStyle name="Heading 3 2 8 9 2 5" xfId="25464"/>
    <cellStyle name="Heading 3 2 8 9 3" xfId="25465"/>
    <cellStyle name="Heading 3 2 8 9 4" xfId="25466"/>
    <cellStyle name="Heading 3 2 8 9 5" xfId="25467"/>
    <cellStyle name="Heading 3 2 8 9 6" xfId="25468"/>
    <cellStyle name="Heading 3 2 9" xfId="25469"/>
    <cellStyle name="Heading 3 2 9 10" xfId="25470"/>
    <cellStyle name="Heading 3 2 9 10 2" xfId="25471"/>
    <cellStyle name="Heading 3 2 9 10 2 2" xfId="25472"/>
    <cellStyle name="Heading 3 2 9 10 2 3" xfId="25473"/>
    <cellStyle name="Heading 3 2 9 10 2 4" xfId="25474"/>
    <cellStyle name="Heading 3 2 9 10 2 5" xfId="25475"/>
    <cellStyle name="Heading 3 2 9 10 3" xfId="25476"/>
    <cellStyle name="Heading 3 2 9 10 4" xfId="25477"/>
    <cellStyle name="Heading 3 2 9 10 5" xfId="25478"/>
    <cellStyle name="Heading 3 2 9 10 6" xfId="25479"/>
    <cellStyle name="Heading 3 2 9 11" xfId="25480"/>
    <cellStyle name="Heading 3 2 9 11 2" xfId="25481"/>
    <cellStyle name="Heading 3 2 9 11 2 2" xfId="25482"/>
    <cellStyle name="Heading 3 2 9 11 2 3" xfId="25483"/>
    <cellStyle name="Heading 3 2 9 11 2 4" xfId="25484"/>
    <cellStyle name="Heading 3 2 9 11 2 5" xfId="25485"/>
    <cellStyle name="Heading 3 2 9 11 3" xfId="25486"/>
    <cellStyle name="Heading 3 2 9 11 4" xfId="25487"/>
    <cellStyle name="Heading 3 2 9 11 5" xfId="25488"/>
    <cellStyle name="Heading 3 2 9 11 6" xfId="25489"/>
    <cellStyle name="Heading 3 2 9 12" xfId="25490"/>
    <cellStyle name="Heading 3 2 9 12 2" xfId="25491"/>
    <cellStyle name="Heading 3 2 9 12 2 2" xfId="25492"/>
    <cellStyle name="Heading 3 2 9 12 2 3" xfId="25493"/>
    <cellStyle name="Heading 3 2 9 12 2 4" xfId="25494"/>
    <cellStyle name="Heading 3 2 9 12 2 5" xfId="25495"/>
    <cellStyle name="Heading 3 2 9 12 3" xfId="25496"/>
    <cellStyle name="Heading 3 2 9 12 4" xfId="25497"/>
    <cellStyle name="Heading 3 2 9 12 5" xfId="25498"/>
    <cellStyle name="Heading 3 2 9 12 6" xfId="25499"/>
    <cellStyle name="Heading 3 2 9 13" xfId="25500"/>
    <cellStyle name="Heading 3 2 9 13 2" xfId="25501"/>
    <cellStyle name="Heading 3 2 9 13 2 2" xfId="25502"/>
    <cellStyle name="Heading 3 2 9 13 2 3" xfId="25503"/>
    <cellStyle name="Heading 3 2 9 13 2 4" xfId="25504"/>
    <cellStyle name="Heading 3 2 9 13 2 5" xfId="25505"/>
    <cellStyle name="Heading 3 2 9 13 3" xfId="25506"/>
    <cellStyle name="Heading 3 2 9 13 4" xfId="25507"/>
    <cellStyle name="Heading 3 2 9 13 5" xfId="25508"/>
    <cellStyle name="Heading 3 2 9 13 6" xfId="25509"/>
    <cellStyle name="Heading 3 2 9 14" xfId="25510"/>
    <cellStyle name="Heading 3 2 9 14 2" xfId="25511"/>
    <cellStyle name="Heading 3 2 9 14 2 2" xfId="25512"/>
    <cellStyle name="Heading 3 2 9 14 2 3" xfId="25513"/>
    <cellStyle name="Heading 3 2 9 14 2 4" xfId="25514"/>
    <cellStyle name="Heading 3 2 9 14 2 5" xfId="25515"/>
    <cellStyle name="Heading 3 2 9 14 3" xfId="25516"/>
    <cellStyle name="Heading 3 2 9 14 4" xfId="25517"/>
    <cellStyle name="Heading 3 2 9 14 5" xfId="25518"/>
    <cellStyle name="Heading 3 2 9 14 6" xfId="25519"/>
    <cellStyle name="Heading 3 2 9 15" xfId="25520"/>
    <cellStyle name="Heading 3 2 9 15 2" xfId="25521"/>
    <cellStyle name="Heading 3 2 9 15 2 2" xfId="25522"/>
    <cellStyle name="Heading 3 2 9 15 2 3" xfId="25523"/>
    <cellStyle name="Heading 3 2 9 15 2 4" xfId="25524"/>
    <cellStyle name="Heading 3 2 9 15 2 5" xfId="25525"/>
    <cellStyle name="Heading 3 2 9 15 3" xfId="25526"/>
    <cellStyle name="Heading 3 2 9 15 4" xfId="25527"/>
    <cellStyle name="Heading 3 2 9 15 5" xfId="25528"/>
    <cellStyle name="Heading 3 2 9 15 6" xfId="25529"/>
    <cellStyle name="Heading 3 2 9 16" xfId="25530"/>
    <cellStyle name="Heading 3 2 9 16 2" xfId="25531"/>
    <cellStyle name="Heading 3 2 9 16 2 2" xfId="25532"/>
    <cellStyle name="Heading 3 2 9 16 2 3" xfId="25533"/>
    <cellStyle name="Heading 3 2 9 16 2 4" xfId="25534"/>
    <cellStyle name="Heading 3 2 9 16 2 5" xfId="25535"/>
    <cellStyle name="Heading 3 2 9 16 3" xfId="25536"/>
    <cellStyle name="Heading 3 2 9 16 4" xfId="25537"/>
    <cellStyle name="Heading 3 2 9 16 5" xfId="25538"/>
    <cellStyle name="Heading 3 2 9 16 6" xfId="25539"/>
    <cellStyle name="Heading 3 2 9 17" xfId="25540"/>
    <cellStyle name="Heading 3 2 9 17 2" xfId="25541"/>
    <cellStyle name="Heading 3 2 9 17 2 2" xfId="25542"/>
    <cellStyle name="Heading 3 2 9 17 2 3" xfId="25543"/>
    <cellStyle name="Heading 3 2 9 17 2 4" xfId="25544"/>
    <cellStyle name="Heading 3 2 9 17 2 5" xfId="25545"/>
    <cellStyle name="Heading 3 2 9 17 3" xfId="25546"/>
    <cellStyle name="Heading 3 2 9 17 4" xfId="25547"/>
    <cellStyle name="Heading 3 2 9 17 5" xfId="25548"/>
    <cellStyle name="Heading 3 2 9 17 6" xfId="25549"/>
    <cellStyle name="Heading 3 2 9 18" xfId="25550"/>
    <cellStyle name="Heading 3 2 9 18 2" xfId="25551"/>
    <cellStyle name="Heading 3 2 9 18 3" xfId="25552"/>
    <cellStyle name="Heading 3 2 9 18 4" xfId="25553"/>
    <cellStyle name="Heading 3 2 9 18 5" xfId="25554"/>
    <cellStyle name="Heading 3 2 9 19" xfId="25555"/>
    <cellStyle name="Heading 3 2 9 2" xfId="25556"/>
    <cellStyle name="Heading 3 2 9 2 10" xfId="25557"/>
    <cellStyle name="Heading 3 2 9 2 10 2" xfId="25558"/>
    <cellStyle name="Heading 3 2 9 2 10 2 2" xfId="25559"/>
    <cellStyle name="Heading 3 2 9 2 10 2 3" xfId="25560"/>
    <cellStyle name="Heading 3 2 9 2 10 2 4" xfId="25561"/>
    <cellStyle name="Heading 3 2 9 2 10 2 5" xfId="25562"/>
    <cellStyle name="Heading 3 2 9 2 10 3" xfId="25563"/>
    <cellStyle name="Heading 3 2 9 2 10 4" xfId="25564"/>
    <cellStyle name="Heading 3 2 9 2 10 5" xfId="25565"/>
    <cellStyle name="Heading 3 2 9 2 10 6" xfId="25566"/>
    <cellStyle name="Heading 3 2 9 2 11" xfId="25567"/>
    <cellStyle name="Heading 3 2 9 2 11 2" xfId="25568"/>
    <cellStyle name="Heading 3 2 9 2 11 2 2" xfId="25569"/>
    <cellStyle name="Heading 3 2 9 2 11 2 3" xfId="25570"/>
    <cellStyle name="Heading 3 2 9 2 11 2 4" xfId="25571"/>
    <cellStyle name="Heading 3 2 9 2 11 2 5" xfId="25572"/>
    <cellStyle name="Heading 3 2 9 2 11 3" xfId="25573"/>
    <cellStyle name="Heading 3 2 9 2 11 4" xfId="25574"/>
    <cellStyle name="Heading 3 2 9 2 11 5" xfId="25575"/>
    <cellStyle name="Heading 3 2 9 2 11 6" xfId="25576"/>
    <cellStyle name="Heading 3 2 9 2 12" xfId="25577"/>
    <cellStyle name="Heading 3 2 9 2 12 2" xfId="25578"/>
    <cellStyle name="Heading 3 2 9 2 12 2 2" xfId="25579"/>
    <cellStyle name="Heading 3 2 9 2 12 2 3" xfId="25580"/>
    <cellStyle name="Heading 3 2 9 2 12 2 4" xfId="25581"/>
    <cellStyle name="Heading 3 2 9 2 12 2 5" xfId="25582"/>
    <cellStyle name="Heading 3 2 9 2 12 3" xfId="25583"/>
    <cellStyle name="Heading 3 2 9 2 12 4" xfId="25584"/>
    <cellStyle name="Heading 3 2 9 2 12 5" xfId="25585"/>
    <cellStyle name="Heading 3 2 9 2 12 6" xfId="25586"/>
    <cellStyle name="Heading 3 2 9 2 13" xfId="25587"/>
    <cellStyle name="Heading 3 2 9 2 13 2" xfId="25588"/>
    <cellStyle name="Heading 3 2 9 2 13 2 2" xfId="25589"/>
    <cellStyle name="Heading 3 2 9 2 13 2 3" xfId="25590"/>
    <cellStyle name="Heading 3 2 9 2 13 2 4" xfId="25591"/>
    <cellStyle name="Heading 3 2 9 2 13 2 5" xfId="25592"/>
    <cellStyle name="Heading 3 2 9 2 13 3" xfId="25593"/>
    <cellStyle name="Heading 3 2 9 2 13 4" xfId="25594"/>
    <cellStyle name="Heading 3 2 9 2 13 5" xfId="25595"/>
    <cellStyle name="Heading 3 2 9 2 13 6" xfId="25596"/>
    <cellStyle name="Heading 3 2 9 2 14" xfId="25597"/>
    <cellStyle name="Heading 3 2 9 2 14 2" xfId="25598"/>
    <cellStyle name="Heading 3 2 9 2 14 2 2" xfId="25599"/>
    <cellStyle name="Heading 3 2 9 2 14 2 3" xfId="25600"/>
    <cellStyle name="Heading 3 2 9 2 14 2 4" xfId="25601"/>
    <cellStyle name="Heading 3 2 9 2 14 2 5" xfId="25602"/>
    <cellStyle name="Heading 3 2 9 2 14 3" xfId="25603"/>
    <cellStyle name="Heading 3 2 9 2 14 4" xfId="25604"/>
    <cellStyle name="Heading 3 2 9 2 14 5" xfId="25605"/>
    <cellStyle name="Heading 3 2 9 2 14 6" xfId="25606"/>
    <cellStyle name="Heading 3 2 9 2 15" xfId="25607"/>
    <cellStyle name="Heading 3 2 9 2 15 2" xfId="25608"/>
    <cellStyle name="Heading 3 2 9 2 15 3" xfId="25609"/>
    <cellStyle name="Heading 3 2 9 2 15 4" xfId="25610"/>
    <cellStyle name="Heading 3 2 9 2 15 5" xfId="25611"/>
    <cellStyle name="Heading 3 2 9 2 16" xfId="25612"/>
    <cellStyle name="Heading 3 2 9 2 17" xfId="25613"/>
    <cellStyle name="Heading 3 2 9 2 18" xfId="25614"/>
    <cellStyle name="Heading 3 2 9 2 19" xfId="25615"/>
    <cellStyle name="Heading 3 2 9 2 2" xfId="25616"/>
    <cellStyle name="Heading 3 2 9 2 2 2" xfId="25617"/>
    <cellStyle name="Heading 3 2 9 2 2 2 2" xfId="25618"/>
    <cellStyle name="Heading 3 2 9 2 2 2 3" xfId="25619"/>
    <cellStyle name="Heading 3 2 9 2 2 2 4" xfId="25620"/>
    <cellStyle name="Heading 3 2 9 2 2 2 5" xfId="25621"/>
    <cellStyle name="Heading 3 2 9 2 2 3" xfId="25622"/>
    <cellStyle name="Heading 3 2 9 2 2 4" xfId="25623"/>
    <cellStyle name="Heading 3 2 9 2 2 5" xfId="25624"/>
    <cellStyle name="Heading 3 2 9 2 2 6" xfId="25625"/>
    <cellStyle name="Heading 3 2 9 2 3" xfId="25626"/>
    <cellStyle name="Heading 3 2 9 2 3 2" xfId="25627"/>
    <cellStyle name="Heading 3 2 9 2 3 2 2" xfId="25628"/>
    <cellStyle name="Heading 3 2 9 2 3 2 3" xfId="25629"/>
    <cellStyle name="Heading 3 2 9 2 3 2 4" xfId="25630"/>
    <cellStyle name="Heading 3 2 9 2 3 2 5" xfId="25631"/>
    <cellStyle name="Heading 3 2 9 2 3 3" xfId="25632"/>
    <cellStyle name="Heading 3 2 9 2 3 4" xfId="25633"/>
    <cellStyle name="Heading 3 2 9 2 3 5" xfId="25634"/>
    <cellStyle name="Heading 3 2 9 2 3 6" xfId="25635"/>
    <cellStyle name="Heading 3 2 9 2 4" xfId="25636"/>
    <cellStyle name="Heading 3 2 9 2 4 2" xfId="25637"/>
    <cellStyle name="Heading 3 2 9 2 4 2 2" xfId="25638"/>
    <cellStyle name="Heading 3 2 9 2 4 2 3" xfId="25639"/>
    <cellStyle name="Heading 3 2 9 2 4 2 4" xfId="25640"/>
    <cellStyle name="Heading 3 2 9 2 4 2 5" xfId="25641"/>
    <cellStyle name="Heading 3 2 9 2 4 3" xfId="25642"/>
    <cellStyle name="Heading 3 2 9 2 4 4" xfId="25643"/>
    <cellStyle name="Heading 3 2 9 2 4 5" xfId="25644"/>
    <cellStyle name="Heading 3 2 9 2 4 6" xfId="25645"/>
    <cellStyle name="Heading 3 2 9 2 5" xfId="25646"/>
    <cellStyle name="Heading 3 2 9 2 5 2" xfId="25647"/>
    <cellStyle name="Heading 3 2 9 2 5 2 2" xfId="25648"/>
    <cellStyle name="Heading 3 2 9 2 5 2 3" xfId="25649"/>
    <cellStyle name="Heading 3 2 9 2 5 2 4" xfId="25650"/>
    <cellStyle name="Heading 3 2 9 2 5 2 5" xfId="25651"/>
    <cellStyle name="Heading 3 2 9 2 5 3" xfId="25652"/>
    <cellStyle name="Heading 3 2 9 2 5 4" xfId="25653"/>
    <cellStyle name="Heading 3 2 9 2 5 5" xfId="25654"/>
    <cellStyle name="Heading 3 2 9 2 5 6" xfId="25655"/>
    <cellStyle name="Heading 3 2 9 2 6" xfId="25656"/>
    <cellStyle name="Heading 3 2 9 2 6 2" xfId="25657"/>
    <cellStyle name="Heading 3 2 9 2 6 2 2" xfId="25658"/>
    <cellStyle name="Heading 3 2 9 2 6 2 3" xfId="25659"/>
    <cellStyle name="Heading 3 2 9 2 6 2 4" xfId="25660"/>
    <cellStyle name="Heading 3 2 9 2 6 2 5" xfId="25661"/>
    <cellStyle name="Heading 3 2 9 2 6 3" xfId="25662"/>
    <cellStyle name="Heading 3 2 9 2 6 4" xfId="25663"/>
    <cellStyle name="Heading 3 2 9 2 6 5" xfId="25664"/>
    <cellStyle name="Heading 3 2 9 2 6 6" xfId="25665"/>
    <cellStyle name="Heading 3 2 9 2 7" xfId="25666"/>
    <cellStyle name="Heading 3 2 9 2 7 2" xfId="25667"/>
    <cellStyle name="Heading 3 2 9 2 7 2 2" xfId="25668"/>
    <cellStyle name="Heading 3 2 9 2 7 2 3" xfId="25669"/>
    <cellStyle name="Heading 3 2 9 2 7 2 4" xfId="25670"/>
    <cellStyle name="Heading 3 2 9 2 7 2 5" xfId="25671"/>
    <cellStyle name="Heading 3 2 9 2 7 3" xfId="25672"/>
    <cellStyle name="Heading 3 2 9 2 7 4" xfId="25673"/>
    <cellStyle name="Heading 3 2 9 2 7 5" xfId="25674"/>
    <cellStyle name="Heading 3 2 9 2 7 6" xfId="25675"/>
    <cellStyle name="Heading 3 2 9 2 8" xfId="25676"/>
    <cellStyle name="Heading 3 2 9 2 8 2" xfId="25677"/>
    <cellStyle name="Heading 3 2 9 2 8 2 2" xfId="25678"/>
    <cellStyle name="Heading 3 2 9 2 8 2 3" xfId="25679"/>
    <cellStyle name="Heading 3 2 9 2 8 2 4" xfId="25680"/>
    <cellStyle name="Heading 3 2 9 2 8 2 5" xfId="25681"/>
    <cellStyle name="Heading 3 2 9 2 8 3" xfId="25682"/>
    <cellStyle name="Heading 3 2 9 2 8 4" xfId="25683"/>
    <cellStyle name="Heading 3 2 9 2 8 5" xfId="25684"/>
    <cellStyle name="Heading 3 2 9 2 8 6" xfId="25685"/>
    <cellStyle name="Heading 3 2 9 2 9" xfId="25686"/>
    <cellStyle name="Heading 3 2 9 2 9 2" xfId="25687"/>
    <cellStyle name="Heading 3 2 9 2 9 2 2" xfId="25688"/>
    <cellStyle name="Heading 3 2 9 2 9 2 3" xfId="25689"/>
    <cellStyle name="Heading 3 2 9 2 9 2 4" xfId="25690"/>
    <cellStyle name="Heading 3 2 9 2 9 2 5" xfId="25691"/>
    <cellStyle name="Heading 3 2 9 2 9 3" xfId="25692"/>
    <cellStyle name="Heading 3 2 9 2 9 4" xfId="25693"/>
    <cellStyle name="Heading 3 2 9 2 9 5" xfId="25694"/>
    <cellStyle name="Heading 3 2 9 2 9 6" xfId="25695"/>
    <cellStyle name="Heading 3 2 9 20" xfId="25696"/>
    <cellStyle name="Heading 3 2 9 21" xfId="25697"/>
    <cellStyle name="Heading 3 2 9 22" xfId="25698"/>
    <cellStyle name="Heading 3 2 9 3" xfId="25699"/>
    <cellStyle name="Heading 3 2 9 3 2" xfId="25700"/>
    <cellStyle name="Heading 3 2 9 3 2 2" xfId="25701"/>
    <cellStyle name="Heading 3 2 9 3 2 3" xfId="25702"/>
    <cellStyle name="Heading 3 2 9 3 2 4" xfId="25703"/>
    <cellStyle name="Heading 3 2 9 3 2 5" xfId="25704"/>
    <cellStyle name="Heading 3 2 9 3 3" xfId="25705"/>
    <cellStyle name="Heading 3 2 9 3 4" xfId="25706"/>
    <cellStyle name="Heading 3 2 9 3 5" xfId="25707"/>
    <cellStyle name="Heading 3 2 9 3 6" xfId="25708"/>
    <cellStyle name="Heading 3 2 9 4" xfId="25709"/>
    <cellStyle name="Heading 3 2 9 4 2" xfId="25710"/>
    <cellStyle name="Heading 3 2 9 4 2 2" xfId="25711"/>
    <cellStyle name="Heading 3 2 9 4 2 3" xfId="25712"/>
    <cellStyle name="Heading 3 2 9 4 2 4" xfId="25713"/>
    <cellStyle name="Heading 3 2 9 4 2 5" xfId="25714"/>
    <cellStyle name="Heading 3 2 9 4 3" xfId="25715"/>
    <cellStyle name="Heading 3 2 9 4 4" xfId="25716"/>
    <cellStyle name="Heading 3 2 9 4 5" xfId="25717"/>
    <cellStyle name="Heading 3 2 9 4 6" xfId="25718"/>
    <cellStyle name="Heading 3 2 9 5" xfId="25719"/>
    <cellStyle name="Heading 3 2 9 5 2" xfId="25720"/>
    <cellStyle name="Heading 3 2 9 5 2 2" xfId="25721"/>
    <cellStyle name="Heading 3 2 9 5 2 3" xfId="25722"/>
    <cellStyle name="Heading 3 2 9 5 2 4" xfId="25723"/>
    <cellStyle name="Heading 3 2 9 5 2 5" xfId="25724"/>
    <cellStyle name="Heading 3 2 9 5 3" xfId="25725"/>
    <cellStyle name="Heading 3 2 9 5 4" xfId="25726"/>
    <cellStyle name="Heading 3 2 9 5 5" xfId="25727"/>
    <cellStyle name="Heading 3 2 9 5 6" xfId="25728"/>
    <cellStyle name="Heading 3 2 9 6" xfId="25729"/>
    <cellStyle name="Heading 3 2 9 6 2" xfId="25730"/>
    <cellStyle name="Heading 3 2 9 6 2 2" xfId="25731"/>
    <cellStyle name="Heading 3 2 9 6 2 3" xfId="25732"/>
    <cellStyle name="Heading 3 2 9 6 2 4" xfId="25733"/>
    <cellStyle name="Heading 3 2 9 6 2 5" xfId="25734"/>
    <cellStyle name="Heading 3 2 9 6 3" xfId="25735"/>
    <cellStyle name="Heading 3 2 9 6 4" xfId="25736"/>
    <cellStyle name="Heading 3 2 9 6 5" xfId="25737"/>
    <cellStyle name="Heading 3 2 9 6 6" xfId="25738"/>
    <cellStyle name="Heading 3 2 9 7" xfId="25739"/>
    <cellStyle name="Heading 3 2 9 7 2" xfId="25740"/>
    <cellStyle name="Heading 3 2 9 7 2 2" xfId="25741"/>
    <cellStyle name="Heading 3 2 9 7 2 3" xfId="25742"/>
    <cellStyle name="Heading 3 2 9 7 2 4" xfId="25743"/>
    <cellStyle name="Heading 3 2 9 7 2 5" xfId="25744"/>
    <cellStyle name="Heading 3 2 9 7 3" xfId="25745"/>
    <cellStyle name="Heading 3 2 9 7 4" xfId="25746"/>
    <cellStyle name="Heading 3 2 9 7 5" xfId="25747"/>
    <cellStyle name="Heading 3 2 9 7 6" xfId="25748"/>
    <cellStyle name="Heading 3 2 9 8" xfId="25749"/>
    <cellStyle name="Heading 3 2 9 8 2" xfId="25750"/>
    <cellStyle name="Heading 3 2 9 8 2 2" xfId="25751"/>
    <cellStyle name="Heading 3 2 9 8 2 3" xfId="25752"/>
    <cellStyle name="Heading 3 2 9 8 2 4" xfId="25753"/>
    <cellStyle name="Heading 3 2 9 8 2 5" xfId="25754"/>
    <cellStyle name="Heading 3 2 9 8 3" xfId="25755"/>
    <cellStyle name="Heading 3 2 9 8 4" xfId="25756"/>
    <cellStyle name="Heading 3 2 9 8 5" xfId="25757"/>
    <cellStyle name="Heading 3 2 9 8 6" xfId="25758"/>
    <cellStyle name="Heading 3 2 9 9" xfId="25759"/>
    <cellStyle name="Heading 3 2 9 9 2" xfId="25760"/>
    <cellStyle name="Heading 3 2 9 9 2 2" xfId="25761"/>
    <cellStyle name="Heading 3 2 9 9 2 3" xfId="25762"/>
    <cellStyle name="Heading 3 2 9 9 2 4" xfId="25763"/>
    <cellStyle name="Heading 3 2 9 9 2 5" xfId="25764"/>
    <cellStyle name="Heading 3 2 9 9 3" xfId="25765"/>
    <cellStyle name="Heading 3 2 9 9 4" xfId="25766"/>
    <cellStyle name="Heading 3 2 9 9 5" xfId="25767"/>
    <cellStyle name="Heading 3 2 9 9 6" xfId="25768"/>
    <cellStyle name="Heading 3 20" xfId="25769"/>
    <cellStyle name="Heading 3 20 10" xfId="25770"/>
    <cellStyle name="Heading 3 20 10 2" xfId="25771"/>
    <cellStyle name="Heading 3 20 10 2 2" xfId="25772"/>
    <cellStyle name="Heading 3 20 10 2 3" xfId="25773"/>
    <cellStyle name="Heading 3 20 10 2 4" xfId="25774"/>
    <cellStyle name="Heading 3 20 10 2 5" xfId="25775"/>
    <cellStyle name="Heading 3 20 10 3" xfId="25776"/>
    <cellStyle name="Heading 3 20 10 4" xfId="25777"/>
    <cellStyle name="Heading 3 20 10 5" xfId="25778"/>
    <cellStyle name="Heading 3 20 10 6" xfId="25779"/>
    <cellStyle name="Heading 3 20 11" xfId="25780"/>
    <cellStyle name="Heading 3 20 11 2" xfId="25781"/>
    <cellStyle name="Heading 3 20 11 2 2" xfId="25782"/>
    <cellStyle name="Heading 3 20 11 2 3" xfId="25783"/>
    <cellStyle name="Heading 3 20 11 2 4" xfId="25784"/>
    <cellStyle name="Heading 3 20 11 2 5" xfId="25785"/>
    <cellStyle name="Heading 3 20 11 3" xfId="25786"/>
    <cellStyle name="Heading 3 20 11 4" xfId="25787"/>
    <cellStyle name="Heading 3 20 11 5" xfId="25788"/>
    <cellStyle name="Heading 3 20 11 6" xfId="25789"/>
    <cellStyle name="Heading 3 20 12" xfId="25790"/>
    <cellStyle name="Heading 3 20 12 2" xfId="25791"/>
    <cellStyle name="Heading 3 20 12 2 2" xfId="25792"/>
    <cellStyle name="Heading 3 20 12 2 3" xfId="25793"/>
    <cellStyle name="Heading 3 20 12 2 4" xfId="25794"/>
    <cellStyle name="Heading 3 20 12 2 5" xfId="25795"/>
    <cellStyle name="Heading 3 20 12 3" xfId="25796"/>
    <cellStyle name="Heading 3 20 12 4" xfId="25797"/>
    <cellStyle name="Heading 3 20 12 5" xfId="25798"/>
    <cellStyle name="Heading 3 20 12 6" xfId="25799"/>
    <cellStyle name="Heading 3 20 13" xfId="25800"/>
    <cellStyle name="Heading 3 20 13 2" xfId="25801"/>
    <cellStyle name="Heading 3 20 13 2 2" xfId="25802"/>
    <cellStyle name="Heading 3 20 13 2 3" xfId="25803"/>
    <cellStyle name="Heading 3 20 13 2 4" xfId="25804"/>
    <cellStyle name="Heading 3 20 13 2 5" xfId="25805"/>
    <cellStyle name="Heading 3 20 13 3" xfId="25806"/>
    <cellStyle name="Heading 3 20 13 4" xfId="25807"/>
    <cellStyle name="Heading 3 20 13 5" xfId="25808"/>
    <cellStyle name="Heading 3 20 13 6" xfId="25809"/>
    <cellStyle name="Heading 3 20 14" xfId="25810"/>
    <cellStyle name="Heading 3 20 14 2" xfId="25811"/>
    <cellStyle name="Heading 3 20 14 2 2" xfId="25812"/>
    <cellStyle name="Heading 3 20 14 2 3" xfId="25813"/>
    <cellStyle name="Heading 3 20 14 2 4" xfId="25814"/>
    <cellStyle name="Heading 3 20 14 2 5" xfId="25815"/>
    <cellStyle name="Heading 3 20 14 3" xfId="25816"/>
    <cellStyle name="Heading 3 20 14 4" xfId="25817"/>
    <cellStyle name="Heading 3 20 14 5" xfId="25818"/>
    <cellStyle name="Heading 3 20 14 6" xfId="25819"/>
    <cellStyle name="Heading 3 20 15" xfId="25820"/>
    <cellStyle name="Heading 3 20 15 2" xfId="25821"/>
    <cellStyle name="Heading 3 20 15 2 2" xfId="25822"/>
    <cellStyle name="Heading 3 20 15 2 3" xfId="25823"/>
    <cellStyle name="Heading 3 20 15 2 4" xfId="25824"/>
    <cellStyle name="Heading 3 20 15 2 5" xfId="25825"/>
    <cellStyle name="Heading 3 20 15 3" xfId="25826"/>
    <cellStyle name="Heading 3 20 15 4" xfId="25827"/>
    <cellStyle name="Heading 3 20 15 5" xfId="25828"/>
    <cellStyle name="Heading 3 20 15 6" xfId="25829"/>
    <cellStyle name="Heading 3 20 16" xfId="25830"/>
    <cellStyle name="Heading 3 20 16 2" xfId="25831"/>
    <cellStyle name="Heading 3 20 16 2 2" xfId="25832"/>
    <cellStyle name="Heading 3 20 16 2 3" xfId="25833"/>
    <cellStyle name="Heading 3 20 16 2 4" xfId="25834"/>
    <cellStyle name="Heading 3 20 16 2 5" xfId="25835"/>
    <cellStyle name="Heading 3 20 16 3" xfId="25836"/>
    <cellStyle name="Heading 3 20 16 4" xfId="25837"/>
    <cellStyle name="Heading 3 20 16 5" xfId="25838"/>
    <cellStyle name="Heading 3 20 16 6" xfId="25839"/>
    <cellStyle name="Heading 3 20 17" xfId="25840"/>
    <cellStyle name="Heading 3 20 17 2" xfId="25841"/>
    <cellStyle name="Heading 3 20 17 2 2" xfId="25842"/>
    <cellStyle name="Heading 3 20 17 2 3" xfId="25843"/>
    <cellStyle name="Heading 3 20 17 2 4" xfId="25844"/>
    <cellStyle name="Heading 3 20 17 2 5" xfId="25845"/>
    <cellStyle name="Heading 3 20 17 3" xfId="25846"/>
    <cellStyle name="Heading 3 20 17 4" xfId="25847"/>
    <cellStyle name="Heading 3 20 17 5" xfId="25848"/>
    <cellStyle name="Heading 3 20 17 6" xfId="25849"/>
    <cellStyle name="Heading 3 20 18" xfId="25850"/>
    <cellStyle name="Heading 3 20 18 2" xfId="25851"/>
    <cellStyle name="Heading 3 20 18 3" xfId="25852"/>
    <cellStyle name="Heading 3 20 18 4" xfId="25853"/>
    <cellStyle name="Heading 3 20 18 5" xfId="25854"/>
    <cellStyle name="Heading 3 20 19" xfId="25855"/>
    <cellStyle name="Heading 3 20 2" xfId="25856"/>
    <cellStyle name="Heading 3 20 2 10" xfId="25857"/>
    <cellStyle name="Heading 3 20 2 10 2" xfId="25858"/>
    <cellStyle name="Heading 3 20 2 10 2 2" xfId="25859"/>
    <cellStyle name="Heading 3 20 2 10 2 3" xfId="25860"/>
    <cellStyle name="Heading 3 20 2 10 2 4" xfId="25861"/>
    <cellStyle name="Heading 3 20 2 10 2 5" xfId="25862"/>
    <cellStyle name="Heading 3 20 2 10 3" xfId="25863"/>
    <cellStyle name="Heading 3 20 2 10 4" xfId="25864"/>
    <cellStyle name="Heading 3 20 2 10 5" xfId="25865"/>
    <cellStyle name="Heading 3 20 2 10 6" xfId="25866"/>
    <cellStyle name="Heading 3 20 2 11" xfId="25867"/>
    <cellStyle name="Heading 3 20 2 11 2" xfId="25868"/>
    <cellStyle name="Heading 3 20 2 11 2 2" xfId="25869"/>
    <cellStyle name="Heading 3 20 2 11 2 3" xfId="25870"/>
    <cellStyle name="Heading 3 20 2 11 2 4" xfId="25871"/>
    <cellStyle name="Heading 3 20 2 11 2 5" xfId="25872"/>
    <cellStyle name="Heading 3 20 2 11 3" xfId="25873"/>
    <cellStyle name="Heading 3 20 2 11 4" xfId="25874"/>
    <cellStyle name="Heading 3 20 2 11 5" xfId="25875"/>
    <cellStyle name="Heading 3 20 2 11 6" xfId="25876"/>
    <cellStyle name="Heading 3 20 2 12" xfId="25877"/>
    <cellStyle name="Heading 3 20 2 12 2" xfId="25878"/>
    <cellStyle name="Heading 3 20 2 12 2 2" xfId="25879"/>
    <cellStyle name="Heading 3 20 2 12 2 3" xfId="25880"/>
    <cellStyle name="Heading 3 20 2 12 2 4" xfId="25881"/>
    <cellStyle name="Heading 3 20 2 12 2 5" xfId="25882"/>
    <cellStyle name="Heading 3 20 2 12 3" xfId="25883"/>
    <cellStyle name="Heading 3 20 2 12 4" xfId="25884"/>
    <cellStyle name="Heading 3 20 2 12 5" xfId="25885"/>
    <cellStyle name="Heading 3 20 2 12 6" xfId="25886"/>
    <cellStyle name="Heading 3 20 2 13" xfId="25887"/>
    <cellStyle name="Heading 3 20 2 13 2" xfId="25888"/>
    <cellStyle name="Heading 3 20 2 13 2 2" xfId="25889"/>
    <cellStyle name="Heading 3 20 2 13 2 3" xfId="25890"/>
    <cellStyle name="Heading 3 20 2 13 2 4" xfId="25891"/>
    <cellStyle name="Heading 3 20 2 13 2 5" xfId="25892"/>
    <cellStyle name="Heading 3 20 2 13 3" xfId="25893"/>
    <cellStyle name="Heading 3 20 2 13 4" xfId="25894"/>
    <cellStyle name="Heading 3 20 2 13 5" xfId="25895"/>
    <cellStyle name="Heading 3 20 2 13 6" xfId="25896"/>
    <cellStyle name="Heading 3 20 2 14" xfId="25897"/>
    <cellStyle name="Heading 3 20 2 14 2" xfId="25898"/>
    <cellStyle name="Heading 3 20 2 14 2 2" xfId="25899"/>
    <cellStyle name="Heading 3 20 2 14 2 3" xfId="25900"/>
    <cellStyle name="Heading 3 20 2 14 2 4" xfId="25901"/>
    <cellStyle name="Heading 3 20 2 14 2 5" xfId="25902"/>
    <cellStyle name="Heading 3 20 2 14 3" xfId="25903"/>
    <cellStyle name="Heading 3 20 2 14 4" xfId="25904"/>
    <cellStyle name="Heading 3 20 2 14 5" xfId="25905"/>
    <cellStyle name="Heading 3 20 2 14 6" xfId="25906"/>
    <cellStyle name="Heading 3 20 2 15" xfId="25907"/>
    <cellStyle name="Heading 3 20 2 15 2" xfId="25908"/>
    <cellStyle name="Heading 3 20 2 15 3" xfId="25909"/>
    <cellStyle name="Heading 3 20 2 15 4" xfId="25910"/>
    <cellStyle name="Heading 3 20 2 15 5" xfId="25911"/>
    <cellStyle name="Heading 3 20 2 16" xfId="25912"/>
    <cellStyle name="Heading 3 20 2 17" xfId="25913"/>
    <cellStyle name="Heading 3 20 2 18" xfId="25914"/>
    <cellStyle name="Heading 3 20 2 19" xfId="25915"/>
    <cellStyle name="Heading 3 20 2 2" xfId="25916"/>
    <cellStyle name="Heading 3 20 2 2 2" xfId="25917"/>
    <cellStyle name="Heading 3 20 2 2 2 2" xfId="25918"/>
    <cellStyle name="Heading 3 20 2 2 2 3" xfId="25919"/>
    <cellStyle name="Heading 3 20 2 2 2 4" xfId="25920"/>
    <cellStyle name="Heading 3 20 2 2 2 5" xfId="25921"/>
    <cellStyle name="Heading 3 20 2 2 3" xfId="25922"/>
    <cellStyle name="Heading 3 20 2 2 4" xfId="25923"/>
    <cellStyle name="Heading 3 20 2 2 5" xfId="25924"/>
    <cellStyle name="Heading 3 20 2 2 6" xfId="25925"/>
    <cellStyle name="Heading 3 20 2 3" xfId="25926"/>
    <cellStyle name="Heading 3 20 2 3 2" xfId="25927"/>
    <cellStyle name="Heading 3 20 2 3 2 2" xfId="25928"/>
    <cellStyle name="Heading 3 20 2 3 2 3" xfId="25929"/>
    <cellStyle name="Heading 3 20 2 3 2 4" xfId="25930"/>
    <cellStyle name="Heading 3 20 2 3 2 5" xfId="25931"/>
    <cellStyle name="Heading 3 20 2 3 3" xfId="25932"/>
    <cellStyle name="Heading 3 20 2 3 4" xfId="25933"/>
    <cellStyle name="Heading 3 20 2 3 5" xfId="25934"/>
    <cellStyle name="Heading 3 20 2 3 6" xfId="25935"/>
    <cellStyle name="Heading 3 20 2 4" xfId="25936"/>
    <cellStyle name="Heading 3 20 2 4 2" xfId="25937"/>
    <cellStyle name="Heading 3 20 2 4 2 2" xfId="25938"/>
    <cellStyle name="Heading 3 20 2 4 2 3" xfId="25939"/>
    <cellStyle name="Heading 3 20 2 4 2 4" xfId="25940"/>
    <cellStyle name="Heading 3 20 2 4 2 5" xfId="25941"/>
    <cellStyle name="Heading 3 20 2 4 3" xfId="25942"/>
    <cellStyle name="Heading 3 20 2 4 4" xfId="25943"/>
    <cellStyle name="Heading 3 20 2 4 5" xfId="25944"/>
    <cellStyle name="Heading 3 20 2 4 6" xfId="25945"/>
    <cellStyle name="Heading 3 20 2 5" xfId="25946"/>
    <cellStyle name="Heading 3 20 2 5 2" xfId="25947"/>
    <cellStyle name="Heading 3 20 2 5 2 2" xfId="25948"/>
    <cellStyle name="Heading 3 20 2 5 2 3" xfId="25949"/>
    <cellStyle name="Heading 3 20 2 5 2 4" xfId="25950"/>
    <cellStyle name="Heading 3 20 2 5 2 5" xfId="25951"/>
    <cellStyle name="Heading 3 20 2 5 3" xfId="25952"/>
    <cellStyle name="Heading 3 20 2 5 4" xfId="25953"/>
    <cellStyle name="Heading 3 20 2 5 5" xfId="25954"/>
    <cellStyle name="Heading 3 20 2 5 6" xfId="25955"/>
    <cellStyle name="Heading 3 20 2 6" xfId="25956"/>
    <cellStyle name="Heading 3 20 2 6 2" xfId="25957"/>
    <cellStyle name="Heading 3 20 2 6 2 2" xfId="25958"/>
    <cellStyle name="Heading 3 20 2 6 2 3" xfId="25959"/>
    <cellStyle name="Heading 3 20 2 6 2 4" xfId="25960"/>
    <cellStyle name="Heading 3 20 2 6 2 5" xfId="25961"/>
    <cellStyle name="Heading 3 20 2 6 3" xfId="25962"/>
    <cellStyle name="Heading 3 20 2 6 4" xfId="25963"/>
    <cellStyle name="Heading 3 20 2 6 5" xfId="25964"/>
    <cellStyle name="Heading 3 20 2 6 6" xfId="25965"/>
    <cellStyle name="Heading 3 20 2 7" xfId="25966"/>
    <cellStyle name="Heading 3 20 2 7 2" xfId="25967"/>
    <cellStyle name="Heading 3 20 2 7 2 2" xfId="25968"/>
    <cellStyle name="Heading 3 20 2 7 2 3" xfId="25969"/>
    <cellStyle name="Heading 3 20 2 7 2 4" xfId="25970"/>
    <cellStyle name="Heading 3 20 2 7 2 5" xfId="25971"/>
    <cellStyle name="Heading 3 20 2 7 3" xfId="25972"/>
    <cellStyle name="Heading 3 20 2 7 4" xfId="25973"/>
    <cellStyle name="Heading 3 20 2 7 5" xfId="25974"/>
    <cellStyle name="Heading 3 20 2 7 6" xfId="25975"/>
    <cellStyle name="Heading 3 20 2 8" xfId="25976"/>
    <cellStyle name="Heading 3 20 2 8 2" xfId="25977"/>
    <cellStyle name="Heading 3 20 2 8 2 2" xfId="25978"/>
    <cellStyle name="Heading 3 20 2 8 2 3" xfId="25979"/>
    <cellStyle name="Heading 3 20 2 8 2 4" xfId="25980"/>
    <cellStyle name="Heading 3 20 2 8 2 5" xfId="25981"/>
    <cellStyle name="Heading 3 20 2 8 3" xfId="25982"/>
    <cellStyle name="Heading 3 20 2 8 4" xfId="25983"/>
    <cellStyle name="Heading 3 20 2 8 5" xfId="25984"/>
    <cellStyle name="Heading 3 20 2 8 6" xfId="25985"/>
    <cellStyle name="Heading 3 20 2 9" xfId="25986"/>
    <cellStyle name="Heading 3 20 2 9 2" xfId="25987"/>
    <cellStyle name="Heading 3 20 2 9 2 2" xfId="25988"/>
    <cellStyle name="Heading 3 20 2 9 2 3" xfId="25989"/>
    <cellStyle name="Heading 3 20 2 9 2 4" xfId="25990"/>
    <cellStyle name="Heading 3 20 2 9 2 5" xfId="25991"/>
    <cellStyle name="Heading 3 20 2 9 3" xfId="25992"/>
    <cellStyle name="Heading 3 20 2 9 4" xfId="25993"/>
    <cellStyle name="Heading 3 20 2 9 5" xfId="25994"/>
    <cellStyle name="Heading 3 20 2 9 6" xfId="25995"/>
    <cellStyle name="Heading 3 20 20" xfId="25996"/>
    <cellStyle name="Heading 3 20 21" xfId="25997"/>
    <cellStyle name="Heading 3 20 22" xfId="25998"/>
    <cellStyle name="Heading 3 20 3" xfId="25999"/>
    <cellStyle name="Heading 3 20 3 2" xfId="26000"/>
    <cellStyle name="Heading 3 20 3 2 2" xfId="26001"/>
    <cellStyle name="Heading 3 20 3 2 3" xfId="26002"/>
    <cellStyle name="Heading 3 20 3 2 4" xfId="26003"/>
    <cellStyle name="Heading 3 20 3 2 5" xfId="26004"/>
    <cellStyle name="Heading 3 20 3 3" xfId="26005"/>
    <cellStyle name="Heading 3 20 3 4" xfId="26006"/>
    <cellStyle name="Heading 3 20 3 5" xfId="26007"/>
    <cellStyle name="Heading 3 20 3 6" xfId="26008"/>
    <cellStyle name="Heading 3 20 4" xfId="26009"/>
    <cellStyle name="Heading 3 20 4 2" xfId="26010"/>
    <cellStyle name="Heading 3 20 4 2 2" xfId="26011"/>
    <cellStyle name="Heading 3 20 4 2 3" xfId="26012"/>
    <cellStyle name="Heading 3 20 4 2 4" xfId="26013"/>
    <cellStyle name="Heading 3 20 4 2 5" xfId="26014"/>
    <cellStyle name="Heading 3 20 4 3" xfId="26015"/>
    <cellStyle name="Heading 3 20 4 4" xfId="26016"/>
    <cellStyle name="Heading 3 20 4 5" xfId="26017"/>
    <cellStyle name="Heading 3 20 4 6" xfId="26018"/>
    <cellStyle name="Heading 3 20 5" xfId="26019"/>
    <cellStyle name="Heading 3 20 5 2" xfId="26020"/>
    <cellStyle name="Heading 3 20 5 2 2" xfId="26021"/>
    <cellStyle name="Heading 3 20 5 2 3" xfId="26022"/>
    <cellStyle name="Heading 3 20 5 2 4" xfId="26023"/>
    <cellStyle name="Heading 3 20 5 2 5" xfId="26024"/>
    <cellStyle name="Heading 3 20 5 3" xfId="26025"/>
    <cellStyle name="Heading 3 20 5 4" xfId="26026"/>
    <cellStyle name="Heading 3 20 5 5" xfId="26027"/>
    <cellStyle name="Heading 3 20 5 6" xfId="26028"/>
    <cellStyle name="Heading 3 20 6" xfId="26029"/>
    <cellStyle name="Heading 3 20 6 2" xfId="26030"/>
    <cellStyle name="Heading 3 20 6 2 2" xfId="26031"/>
    <cellStyle name="Heading 3 20 6 2 3" xfId="26032"/>
    <cellStyle name="Heading 3 20 6 2 4" xfId="26033"/>
    <cellStyle name="Heading 3 20 6 2 5" xfId="26034"/>
    <cellStyle name="Heading 3 20 6 3" xfId="26035"/>
    <cellStyle name="Heading 3 20 6 4" xfId="26036"/>
    <cellStyle name="Heading 3 20 6 5" xfId="26037"/>
    <cellStyle name="Heading 3 20 6 6" xfId="26038"/>
    <cellStyle name="Heading 3 20 7" xfId="26039"/>
    <cellStyle name="Heading 3 20 7 2" xfId="26040"/>
    <cellStyle name="Heading 3 20 7 2 2" xfId="26041"/>
    <cellStyle name="Heading 3 20 7 2 3" xfId="26042"/>
    <cellStyle name="Heading 3 20 7 2 4" xfId="26043"/>
    <cellStyle name="Heading 3 20 7 2 5" xfId="26044"/>
    <cellStyle name="Heading 3 20 7 3" xfId="26045"/>
    <cellStyle name="Heading 3 20 7 4" xfId="26046"/>
    <cellStyle name="Heading 3 20 7 5" xfId="26047"/>
    <cellStyle name="Heading 3 20 7 6" xfId="26048"/>
    <cellStyle name="Heading 3 20 8" xfId="26049"/>
    <cellStyle name="Heading 3 20 8 2" xfId="26050"/>
    <cellStyle name="Heading 3 20 8 2 2" xfId="26051"/>
    <cellStyle name="Heading 3 20 8 2 3" xfId="26052"/>
    <cellStyle name="Heading 3 20 8 2 4" xfId="26053"/>
    <cellStyle name="Heading 3 20 8 2 5" xfId="26054"/>
    <cellStyle name="Heading 3 20 8 3" xfId="26055"/>
    <cellStyle name="Heading 3 20 8 4" xfId="26056"/>
    <cellStyle name="Heading 3 20 8 5" xfId="26057"/>
    <cellStyle name="Heading 3 20 8 6" xfId="26058"/>
    <cellStyle name="Heading 3 20 9" xfId="26059"/>
    <cellStyle name="Heading 3 20 9 2" xfId="26060"/>
    <cellStyle name="Heading 3 20 9 2 2" xfId="26061"/>
    <cellStyle name="Heading 3 20 9 2 3" xfId="26062"/>
    <cellStyle name="Heading 3 20 9 2 4" xfId="26063"/>
    <cellStyle name="Heading 3 20 9 2 5" xfId="26064"/>
    <cellStyle name="Heading 3 20 9 3" xfId="26065"/>
    <cellStyle name="Heading 3 20 9 4" xfId="26066"/>
    <cellStyle name="Heading 3 20 9 5" xfId="26067"/>
    <cellStyle name="Heading 3 20 9 6" xfId="26068"/>
    <cellStyle name="Heading 3 21" xfId="26069"/>
    <cellStyle name="Heading 3 21 10" xfId="26070"/>
    <cellStyle name="Heading 3 21 10 2" xfId="26071"/>
    <cellStyle name="Heading 3 21 10 2 2" xfId="26072"/>
    <cellStyle name="Heading 3 21 10 2 3" xfId="26073"/>
    <cellStyle name="Heading 3 21 10 2 4" xfId="26074"/>
    <cellStyle name="Heading 3 21 10 2 5" xfId="26075"/>
    <cellStyle name="Heading 3 21 10 3" xfId="26076"/>
    <cellStyle name="Heading 3 21 10 4" xfId="26077"/>
    <cellStyle name="Heading 3 21 10 5" xfId="26078"/>
    <cellStyle name="Heading 3 21 10 6" xfId="26079"/>
    <cellStyle name="Heading 3 21 11" xfId="26080"/>
    <cellStyle name="Heading 3 21 11 2" xfId="26081"/>
    <cellStyle name="Heading 3 21 11 2 2" xfId="26082"/>
    <cellStyle name="Heading 3 21 11 2 3" xfId="26083"/>
    <cellStyle name="Heading 3 21 11 2 4" xfId="26084"/>
    <cellStyle name="Heading 3 21 11 2 5" xfId="26085"/>
    <cellStyle name="Heading 3 21 11 3" xfId="26086"/>
    <cellStyle name="Heading 3 21 11 4" xfId="26087"/>
    <cellStyle name="Heading 3 21 11 5" xfId="26088"/>
    <cellStyle name="Heading 3 21 11 6" xfId="26089"/>
    <cellStyle name="Heading 3 21 12" xfId="26090"/>
    <cellStyle name="Heading 3 21 12 2" xfId="26091"/>
    <cellStyle name="Heading 3 21 12 2 2" xfId="26092"/>
    <cellStyle name="Heading 3 21 12 2 3" xfId="26093"/>
    <cellStyle name="Heading 3 21 12 2 4" xfId="26094"/>
    <cellStyle name="Heading 3 21 12 2 5" xfId="26095"/>
    <cellStyle name="Heading 3 21 12 3" xfId="26096"/>
    <cellStyle name="Heading 3 21 12 4" xfId="26097"/>
    <cellStyle name="Heading 3 21 12 5" xfId="26098"/>
    <cellStyle name="Heading 3 21 12 6" xfId="26099"/>
    <cellStyle name="Heading 3 21 13" xfId="26100"/>
    <cellStyle name="Heading 3 21 13 2" xfId="26101"/>
    <cellStyle name="Heading 3 21 13 2 2" xfId="26102"/>
    <cellStyle name="Heading 3 21 13 2 3" xfId="26103"/>
    <cellStyle name="Heading 3 21 13 2 4" xfId="26104"/>
    <cellStyle name="Heading 3 21 13 2 5" xfId="26105"/>
    <cellStyle name="Heading 3 21 13 3" xfId="26106"/>
    <cellStyle name="Heading 3 21 13 4" xfId="26107"/>
    <cellStyle name="Heading 3 21 13 5" xfId="26108"/>
    <cellStyle name="Heading 3 21 13 6" xfId="26109"/>
    <cellStyle name="Heading 3 21 14" xfId="26110"/>
    <cellStyle name="Heading 3 21 14 2" xfId="26111"/>
    <cellStyle name="Heading 3 21 14 2 2" xfId="26112"/>
    <cellStyle name="Heading 3 21 14 2 3" xfId="26113"/>
    <cellStyle name="Heading 3 21 14 2 4" xfId="26114"/>
    <cellStyle name="Heading 3 21 14 2 5" xfId="26115"/>
    <cellStyle name="Heading 3 21 14 3" xfId="26116"/>
    <cellStyle name="Heading 3 21 14 4" xfId="26117"/>
    <cellStyle name="Heading 3 21 14 5" xfId="26118"/>
    <cellStyle name="Heading 3 21 14 6" xfId="26119"/>
    <cellStyle name="Heading 3 21 15" xfId="26120"/>
    <cellStyle name="Heading 3 21 15 2" xfId="26121"/>
    <cellStyle name="Heading 3 21 15 2 2" xfId="26122"/>
    <cellStyle name="Heading 3 21 15 2 3" xfId="26123"/>
    <cellStyle name="Heading 3 21 15 2 4" xfId="26124"/>
    <cellStyle name="Heading 3 21 15 2 5" xfId="26125"/>
    <cellStyle name="Heading 3 21 15 3" xfId="26126"/>
    <cellStyle name="Heading 3 21 15 4" xfId="26127"/>
    <cellStyle name="Heading 3 21 15 5" xfId="26128"/>
    <cellStyle name="Heading 3 21 15 6" xfId="26129"/>
    <cellStyle name="Heading 3 21 16" xfId="26130"/>
    <cellStyle name="Heading 3 21 16 2" xfId="26131"/>
    <cellStyle name="Heading 3 21 16 3" xfId="26132"/>
    <cellStyle name="Heading 3 21 16 4" xfId="26133"/>
    <cellStyle name="Heading 3 21 16 5" xfId="26134"/>
    <cellStyle name="Heading 3 21 17" xfId="26135"/>
    <cellStyle name="Heading 3 21 18" xfId="26136"/>
    <cellStyle name="Heading 3 21 19" xfId="26137"/>
    <cellStyle name="Heading 3 21 2" xfId="26138"/>
    <cellStyle name="Heading 3 21 2 10" xfId="26139"/>
    <cellStyle name="Heading 3 21 2 10 2" xfId="26140"/>
    <cellStyle name="Heading 3 21 2 10 2 2" xfId="26141"/>
    <cellStyle name="Heading 3 21 2 10 2 3" xfId="26142"/>
    <cellStyle name="Heading 3 21 2 10 2 4" xfId="26143"/>
    <cellStyle name="Heading 3 21 2 10 2 5" xfId="26144"/>
    <cellStyle name="Heading 3 21 2 10 3" xfId="26145"/>
    <cellStyle name="Heading 3 21 2 10 4" xfId="26146"/>
    <cellStyle name="Heading 3 21 2 10 5" xfId="26147"/>
    <cellStyle name="Heading 3 21 2 10 6" xfId="26148"/>
    <cellStyle name="Heading 3 21 2 11" xfId="26149"/>
    <cellStyle name="Heading 3 21 2 11 2" xfId="26150"/>
    <cellStyle name="Heading 3 21 2 11 2 2" xfId="26151"/>
    <cellStyle name="Heading 3 21 2 11 2 3" xfId="26152"/>
    <cellStyle name="Heading 3 21 2 11 2 4" xfId="26153"/>
    <cellStyle name="Heading 3 21 2 11 2 5" xfId="26154"/>
    <cellStyle name="Heading 3 21 2 11 3" xfId="26155"/>
    <cellStyle name="Heading 3 21 2 11 4" xfId="26156"/>
    <cellStyle name="Heading 3 21 2 11 5" xfId="26157"/>
    <cellStyle name="Heading 3 21 2 11 6" xfId="26158"/>
    <cellStyle name="Heading 3 21 2 12" xfId="26159"/>
    <cellStyle name="Heading 3 21 2 12 2" xfId="26160"/>
    <cellStyle name="Heading 3 21 2 12 2 2" xfId="26161"/>
    <cellStyle name="Heading 3 21 2 12 2 3" xfId="26162"/>
    <cellStyle name="Heading 3 21 2 12 2 4" xfId="26163"/>
    <cellStyle name="Heading 3 21 2 12 2 5" xfId="26164"/>
    <cellStyle name="Heading 3 21 2 12 3" xfId="26165"/>
    <cellStyle name="Heading 3 21 2 12 4" xfId="26166"/>
    <cellStyle name="Heading 3 21 2 12 5" xfId="26167"/>
    <cellStyle name="Heading 3 21 2 12 6" xfId="26168"/>
    <cellStyle name="Heading 3 21 2 13" xfId="26169"/>
    <cellStyle name="Heading 3 21 2 13 2" xfId="26170"/>
    <cellStyle name="Heading 3 21 2 13 2 2" xfId="26171"/>
    <cellStyle name="Heading 3 21 2 13 2 3" xfId="26172"/>
    <cellStyle name="Heading 3 21 2 13 2 4" xfId="26173"/>
    <cellStyle name="Heading 3 21 2 13 2 5" xfId="26174"/>
    <cellStyle name="Heading 3 21 2 13 3" xfId="26175"/>
    <cellStyle name="Heading 3 21 2 13 4" xfId="26176"/>
    <cellStyle name="Heading 3 21 2 13 5" xfId="26177"/>
    <cellStyle name="Heading 3 21 2 13 6" xfId="26178"/>
    <cellStyle name="Heading 3 21 2 14" xfId="26179"/>
    <cellStyle name="Heading 3 21 2 14 2" xfId="26180"/>
    <cellStyle name="Heading 3 21 2 14 2 2" xfId="26181"/>
    <cellStyle name="Heading 3 21 2 14 2 3" xfId="26182"/>
    <cellStyle name="Heading 3 21 2 14 2 4" xfId="26183"/>
    <cellStyle name="Heading 3 21 2 14 2 5" xfId="26184"/>
    <cellStyle name="Heading 3 21 2 14 3" xfId="26185"/>
    <cellStyle name="Heading 3 21 2 14 4" xfId="26186"/>
    <cellStyle name="Heading 3 21 2 14 5" xfId="26187"/>
    <cellStyle name="Heading 3 21 2 14 6" xfId="26188"/>
    <cellStyle name="Heading 3 21 2 15" xfId="26189"/>
    <cellStyle name="Heading 3 21 2 15 2" xfId="26190"/>
    <cellStyle name="Heading 3 21 2 15 3" xfId="26191"/>
    <cellStyle name="Heading 3 21 2 15 4" xfId="26192"/>
    <cellStyle name="Heading 3 21 2 15 5" xfId="26193"/>
    <cellStyle name="Heading 3 21 2 16" xfId="26194"/>
    <cellStyle name="Heading 3 21 2 17" xfId="26195"/>
    <cellStyle name="Heading 3 21 2 18" xfId="26196"/>
    <cellStyle name="Heading 3 21 2 19" xfId="26197"/>
    <cellStyle name="Heading 3 21 2 2" xfId="26198"/>
    <cellStyle name="Heading 3 21 2 2 2" xfId="26199"/>
    <cellStyle name="Heading 3 21 2 2 2 2" xfId="26200"/>
    <cellStyle name="Heading 3 21 2 2 2 3" xfId="26201"/>
    <cellStyle name="Heading 3 21 2 2 2 4" xfId="26202"/>
    <cellStyle name="Heading 3 21 2 2 2 5" xfId="26203"/>
    <cellStyle name="Heading 3 21 2 2 3" xfId="26204"/>
    <cellStyle name="Heading 3 21 2 2 4" xfId="26205"/>
    <cellStyle name="Heading 3 21 2 2 5" xfId="26206"/>
    <cellStyle name="Heading 3 21 2 2 6" xfId="26207"/>
    <cellStyle name="Heading 3 21 2 3" xfId="26208"/>
    <cellStyle name="Heading 3 21 2 3 2" xfId="26209"/>
    <cellStyle name="Heading 3 21 2 3 2 2" xfId="26210"/>
    <cellStyle name="Heading 3 21 2 3 2 3" xfId="26211"/>
    <cellStyle name="Heading 3 21 2 3 2 4" xfId="26212"/>
    <cellStyle name="Heading 3 21 2 3 2 5" xfId="26213"/>
    <cellStyle name="Heading 3 21 2 3 3" xfId="26214"/>
    <cellStyle name="Heading 3 21 2 3 4" xfId="26215"/>
    <cellStyle name="Heading 3 21 2 3 5" xfId="26216"/>
    <cellStyle name="Heading 3 21 2 3 6" xfId="26217"/>
    <cellStyle name="Heading 3 21 2 4" xfId="26218"/>
    <cellStyle name="Heading 3 21 2 4 2" xfId="26219"/>
    <cellStyle name="Heading 3 21 2 4 2 2" xfId="26220"/>
    <cellStyle name="Heading 3 21 2 4 2 3" xfId="26221"/>
    <cellStyle name="Heading 3 21 2 4 2 4" xfId="26222"/>
    <cellStyle name="Heading 3 21 2 4 2 5" xfId="26223"/>
    <cellStyle name="Heading 3 21 2 4 3" xfId="26224"/>
    <cellStyle name="Heading 3 21 2 4 4" xfId="26225"/>
    <cellStyle name="Heading 3 21 2 4 5" xfId="26226"/>
    <cellStyle name="Heading 3 21 2 4 6" xfId="26227"/>
    <cellStyle name="Heading 3 21 2 5" xfId="26228"/>
    <cellStyle name="Heading 3 21 2 5 2" xfId="26229"/>
    <cellStyle name="Heading 3 21 2 5 2 2" xfId="26230"/>
    <cellStyle name="Heading 3 21 2 5 2 3" xfId="26231"/>
    <cellStyle name="Heading 3 21 2 5 2 4" xfId="26232"/>
    <cellStyle name="Heading 3 21 2 5 2 5" xfId="26233"/>
    <cellStyle name="Heading 3 21 2 5 3" xfId="26234"/>
    <cellStyle name="Heading 3 21 2 5 4" xfId="26235"/>
    <cellStyle name="Heading 3 21 2 5 5" xfId="26236"/>
    <cellStyle name="Heading 3 21 2 5 6" xfId="26237"/>
    <cellStyle name="Heading 3 21 2 6" xfId="26238"/>
    <cellStyle name="Heading 3 21 2 6 2" xfId="26239"/>
    <cellStyle name="Heading 3 21 2 6 2 2" xfId="26240"/>
    <cellStyle name="Heading 3 21 2 6 2 3" xfId="26241"/>
    <cellStyle name="Heading 3 21 2 6 2 4" xfId="26242"/>
    <cellStyle name="Heading 3 21 2 6 2 5" xfId="26243"/>
    <cellStyle name="Heading 3 21 2 6 3" xfId="26244"/>
    <cellStyle name="Heading 3 21 2 6 4" xfId="26245"/>
    <cellStyle name="Heading 3 21 2 6 5" xfId="26246"/>
    <cellStyle name="Heading 3 21 2 6 6" xfId="26247"/>
    <cellStyle name="Heading 3 21 2 7" xfId="26248"/>
    <cellStyle name="Heading 3 21 2 7 2" xfId="26249"/>
    <cellStyle name="Heading 3 21 2 7 2 2" xfId="26250"/>
    <cellStyle name="Heading 3 21 2 7 2 3" xfId="26251"/>
    <cellStyle name="Heading 3 21 2 7 2 4" xfId="26252"/>
    <cellStyle name="Heading 3 21 2 7 2 5" xfId="26253"/>
    <cellStyle name="Heading 3 21 2 7 3" xfId="26254"/>
    <cellStyle name="Heading 3 21 2 7 4" xfId="26255"/>
    <cellStyle name="Heading 3 21 2 7 5" xfId="26256"/>
    <cellStyle name="Heading 3 21 2 7 6" xfId="26257"/>
    <cellStyle name="Heading 3 21 2 8" xfId="26258"/>
    <cellStyle name="Heading 3 21 2 8 2" xfId="26259"/>
    <cellStyle name="Heading 3 21 2 8 2 2" xfId="26260"/>
    <cellStyle name="Heading 3 21 2 8 2 3" xfId="26261"/>
    <cellStyle name="Heading 3 21 2 8 2 4" xfId="26262"/>
    <cellStyle name="Heading 3 21 2 8 2 5" xfId="26263"/>
    <cellStyle name="Heading 3 21 2 8 3" xfId="26264"/>
    <cellStyle name="Heading 3 21 2 8 4" xfId="26265"/>
    <cellStyle name="Heading 3 21 2 8 5" xfId="26266"/>
    <cellStyle name="Heading 3 21 2 8 6" xfId="26267"/>
    <cellStyle name="Heading 3 21 2 9" xfId="26268"/>
    <cellStyle name="Heading 3 21 2 9 2" xfId="26269"/>
    <cellStyle name="Heading 3 21 2 9 2 2" xfId="26270"/>
    <cellStyle name="Heading 3 21 2 9 2 3" xfId="26271"/>
    <cellStyle name="Heading 3 21 2 9 2 4" xfId="26272"/>
    <cellStyle name="Heading 3 21 2 9 2 5" xfId="26273"/>
    <cellStyle name="Heading 3 21 2 9 3" xfId="26274"/>
    <cellStyle name="Heading 3 21 2 9 4" xfId="26275"/>
    <cellStyle name="Heading 3 21 2 9 5" xfId="26276"/>
    <cellStyle name="Heading 3 21 2 9 6" xfId="26277"/>
    <cellStyle name="Heading 3 21 20" xfId="26278"/>
    <cellStyle name="Heading 3 21 3" xfId="26279"/>
    <cellStyle name="Heading 3 21 3 2" xfId="26280"/>
    <cellStyle name="Heading 3 21 3 2 2" xfId="26281"/>
    <cellStyle name="Heading 3 21 3 2 3" xfId="26282"/>
    <cellStyle name="Heading 3 21 3 2 4" xfId="26283"/>
    <cellStyle name="Heading 3 21 3 2 5" xfId="26284"/>
    <cellStyle name="Heading 3 21 3 3" xfId="26285"/>
    <cellStyle name="Heading 3 21 3 4" xfId="26286"/>
    <cellStyle name="Heading 3 21 3 5" xfId="26287"/>
    <cellStyle name="Heading 3 21 3 6" xfId="26288"/>
    <cellStyle name="Heading 3 21 4" xfId="26289"/>
    <cellStyle name="Heading 3 21 4 2" xfId="26290"/>
    <cellStyle name="Heading 3 21 4 2 2" xfId="26291"/>
    <cellStyle name="Heading 3 21 4 2 3" xfId="26292"/>
    <cellStyle name="Heading 3 21 4 2 4" xfId="26293"/>
    <cellStyle name="Heading 3 21 4 2 5" xfId="26294"/>
    <cellStyle name="Heading 3 21 4 3" xfId="26295"/>
    <cellStyle name="Heading 3 21 4 4" xfId="26296"/>
    <cellStyle name="Heading 3 21 4 5" xfId="26297"/>
    <cellStyle name="Heading 3 21 4 6" xfId="26298"/>
    <cellStyle name="Heading 3 21 5" xfId="26299"/>
    <cellStyle name="Heading 3 21 5 2" xfId="26300"/>
    <cellStyle name="Heading 3 21 5 2 2" xfId="26301"/>
    <cellStyle name="Heading 3 21 5 2 3" xfId="26302"/>
    <cellStyle name="Heading 3 21 5 2 4" xfId="26303"/>
    <cellStyle name="Heading 3 21 5 2 5" xfId="26304"/>
    <cellStyle name="Heading 3 21 5 3" xfId="26305"/>
    <cellStyle name="Heading 3 21 5 4" xfId="26306"/>
    <cellStyle name="Heading 3 21 5 5" xfId="26307"/>
    <cellStyle name="Heading 3 21 5 6" xfId="26308"/>
    <cellStyle name="Heading 3 21 6" xfId="26309"/>
    <cellStyle name="Heading 3 21 6 2" xfId="26310"/>
    <cellStyle name="Heading 3 21 6 2 2" xfId="26311"/>
    <cellStyle name="Heading 3 21 6 2 3" xfId="26312"/>
    <cellStyle name="Heading 3 21 6 2 4" xfId="26313"/>
    <cellStyle name="Heading 3 21 6 2 5" xfId="26314"/>
    <cellStyle name="Heading 3 21 6 3" xfId="26315"/>
    <cellStyle name="Heading 3 21 6 4" xfId="26316"/>
    <cellStyle name="Heading 3 21 6 5" xfId="26317"/>
    <cellStyle name="Heading 3 21 6 6" xfId="26318"/>
    <cellStyle name="Heading 3 21 7" xfId="26319"/>
    <cellStyle name="Heading 3 21 7 2" xfId="26320"/>
    <cellStyle name="Heading 3 21 7 2 2" xfId="26321"/>
    <cellStyle name="Heading 3 21 7 2 3" xfId="26322"/>
    <cellStyle name="Heading 3 21 7 2 4" xfId="26323"/>
    <cellStyle name="Heading 3 21 7 2 5" xfId="26324"/>
    <cellStyle name="Heading 3 21 7 3" xfId="26325"/>
    <cellStyle name="Heading 3 21 7 4" xfId="26326"/>
    <cellStyle name="Heading 3 21 7 5" xfId="26327"/>
    <cellStyle name="Heading 3 21 7 6" xfId="26328"/>
    <cellStyle name="Heading 3 21 8" xfId="26329"/>
    <cellStyle name="Heading 3 21 8 2" xfId="26330"/>
    <cellStyle name="Heading 3 21 8 2 2" xfId="26331"/>
    <cellStyle name="Heading 3 21 8 2 3" xfId="26332"/>
    <cellStyle name="Heading 3 21 8 2 4" xfId="26333"/>
    <cellStyle name="Heading 3 21 8 2 5" xfId="26334"/>
    <cellStyle name="Heading 3 21 8 3" xfId="26335"/>
    <cellStyle name="Heading 3 21 8 4" xfId="26336"/>
    <cellStyle name="Heading 3 21 8 5" xfId="26337"/>
    <cellStyle name="Heading 3 21 8 6" xfId="26338"/>
    <cellStyle name="Heading 3 21 9" xfId="26339"/>
    <cellStyle name="Heading 3 21 9 2" xfId="26340"/>
    <cellStyle name="Heading 3 21 9 2 2" xfId="26341"/>
    <cellStyle name="Heading 3 21 9 2 3" xfId="26342"/>
    <cellStyle name="Heading 3 21 9 2 4" xfId="26343"/>
    <cellStyle name="Heading 3 21 9 2 5" xfId="26344"/>
    <cellStyle name="Heading 3 21 9 3" xfId="26345"/>
    <cellStyle name="Heading 3 21 9 4" xfId="26346"/>
    <cellStyle name="Heading 3 21 9 5" xfId="26347"/>
    <cellStyle name="Heading 3 21 9 6" xfId="26348"/>
    <cellStyle name="Heading 3 22" xfId="26349"/>
    <cellStyle name="Heading 3 22 10" xfId="26350"/>
    <cellStyle name="Heading 3 22 10 2" xfId="26351"/>
    <cellStyle name="Heading 3 22 10 2 2" xfId="26352"/>
    <cellStyle name="Heading 3 22 10 2 3" xfId="26353"/>
    <cellStyle name="Heading 3 22 10 2 4" xfId="26354"/>
    <cellStyle name="Heading 3 22 10 2 5" xfId="26355"/>
    <cellStyle name="Heading 3 22 10 3" xfId="26356"/>
    <cellStyle name="Heading 3 22 10 4" xfId="26357"/>
    <cellStyle name="Heading 3 22 10 5" xfId="26358"/>
    <cellStyle name="Heading 3 22 10 6" xfId="26359"/>
    <cellStyle name="Heading 3 22 11" xfId="26360"/>
    <cellStyle name="Heading 3 22 11 2" xfId="26361"/>
    <cellStyle name="Heading 3 22 11 2 2" xfId="26362"/>
    <cellStyle name="Heading 3 22 11 2 3" xfId="26363"/>
    <cellStyle name="Heading 3 22 11 2 4" xfId="26364"/>
    <cellStyle name="Heading 3 22 11 2 5" xfId="26365"/>
    <cellStyle name="Heading 3 22 11 3" xfId="26366"/>
    <cellStyle name="Heading 3 22 11 4" xfId="26367"/>
    <cellStyle name="Heading 3 22 11 5" xfId="26368"/>
    <cellStyle name="Heading 3 22 11 6" xfId="26369"/>
    <cellStyle name="Heading 3 22 12" xfId="26370"/>
    <cellStyle name="Heading 3 22 12 2" xfId="26371"/>
    <cellStyle name="Heading 3 22 12 2 2" xfId="26372"/>
    <cellStyle name="Heading 3 22 12 2 3" xfId="26373"/>
    <cellStyle name="Heading 3 22 12 2 4" xfId="26374"/>
    <cellStyle name="Heading 3 22 12 2 5" xfId="26375"/>
    <cellStyle name="Heading 3 22 12 3" xfId="26376"/>
    <cellStyle name="Heading 3 22 12 4" xfId="26377"/>
    <cellStyle name="Heading 3 22 12 5" xfId="26378"/>
    <cellStyle name="Heading 3 22 12 6" xfId="26379"/>
    <cellStyle name="Heading 3 22 13" xfId="26380"/>
    <cellStyle name="Heading 3 22 13 2" xfId="26381"/>
    <cellStyle name="Heading 3 22 13 2 2" xfId="26382"/>
    <cellStyle name="Heading 3 22 13 2 3" xfId="26383"/>
    <cellStyle name="Heading 3 22 13 2 4" xfId="26384"/>
    <cellStyle name="Heading 3 22 13 2 5" xfId="26385"/>
    <cellStyle name="Heading 3 22 13 3" xfId="26386"/>
    <cellStyle name="Heading 3 22 13 4" xfId="26387"/>
    <cellStyle name="Heading 3 22 13 5" xfId="26388"/>
    <cellStyle name="Heading 3 22 13 6" xfId="26389"/>
    <cellStyle name="Heading 3 22 14" xfId="26390"/>
    <cellStyle name="Heading 3 22 14 2" xfId="26391"/>
    <cellStyle name="Heading 3 22 14 2 2" xfId="26392"/>
    <cellStyle name="Heading 3 22 14 2 3" xfId="26393"/>
    <cellStyle name="Heading 3 22 14 2 4" xfId="26394"/>
    <cellStyle name="Heading 3 22 14 2 5" xfId="26395"/>
    <cellStyle name="Heading 3 22 14 3" xfId="26396"/>
    <cellStyle name="Heading 3 22 14 4" xfId="26397"/>
    <cellStyle name="Heading 3 22 14 5" xfId="26398"/>
    <cellStyle name="Heading 3 22 14 6" xfId="26399"/>
    <cellStyle name="Heading 3 22 15" xfId="26400"/>
    <cellStyle name="Heading 3 22 15 2" xfId="26401"/>
    <cellStyle name="Heading 3 22 15 3" xfId="26402"/>
    <cellStyle name="Heading 3 22 15 4" xfId="26403"/>
    <cellStyle name="Heading 3 22 15 5" xfId="26404"/>
    <cellStyle name="Heading 3 22 16" xfId="26405"/>
    <cellStyle name="Heading 3 22 17" xfId="26406"/>
    <cellStyle name="Heading 3 22 18" xfId="26407"/>
    <cellStyle name="Heading 3 22 19" xfId="26408"/>
    <cellStyle name="Heading 3 22 2" xfId="26409"/>
    <cellStyle name="Heading 3 22 2 2" xfId="26410"/>
    <cellStyle name="Heading 3 22 2 2 2" xfId="26411"/>
    <cellStyle name="Heading 3 22 2 2 3" xfId="26412"/>
    <cellStyle name="Heading 3 22 2 2 4" xfId="26413"/>
    <cellStyle name="Heading 3 22 2 2 5" xfId="26414"/>
    <cellStyle name="Heading 3 22 2 3" xfId="26415"/>
    <cellStyle name="Heading 3 22 2 4" xfId="26416"/>
    <cellStyle name="Heading 3 22 2 5" xfId="26417"/>
    <cellStyle name="Heading 3 22 2 6" xfId="26418"/>
    <cellStyle name="Heading 3 22 3" xfId="26419"/>
    <cellStyle name="Heading 3 22 3 2" xfId="26420"/>
    <cellStyle name="Heading 3 22 3 2 2" xfId="26421"/>
    <cellStyle name="Heading 3 22 3 2 3" xfId="26422"/>
    <cellStyle name="Heading 3 22 3 2 4" xfId="26423"/>
    <cellStyle name="Heading 3 22 3 2 5" xfId="26424"/>
    <cellStyle name="Heading 3 22 3 3" xfId="26425"/>
    <cellStyle name="Heading 3 22 3 4" xfId="26426"/>
    <cellStyle name="Heading 3 22 3 5" xfId="26427"/>
    <cellStyle name="Heading 3 22 3 6" xfId="26428"/>
    <cellStyle name="Heading 3 22 4" xfId="26429"/>
    <cellStyle name="Heading 3 22 4 2" xfId="26430"/>
    <cellStyle name="Heading 3 22 4 2 2" xfId="26431"/>
    <cellStyle name="Heading 3 22 4 2 3" xfId="26432"/>
    <cellStyle name="Heading 3 22 4 2 4" xfId="26433"/>
    <cellStyle name="Heading 3 22 4 2 5" xfId="26434"/>
    <cellStyle name="Heading 3 22 4 3" xfId="26435"/>
    <cellStyle name="Heading 3 22 4 4" xfId="26436"/>
    <cellStyle name="Heading 3 22 4 5" xfId="26437"/>
    <cellStyle name="Heading 3 22 4 6" xfId="26438"/>
    <cellStyle name="Heading 3 22 5" xfId="26439"/>
    <cellStyle name="Heading 3 22 5 2" xfId="26440"/>
    <cellStyle name="Heading 3 22 5 2 2" xfId="26441"/>
    <cellStyle name="Heading 3 22 5 2 3" xfId="26442"/>
    <cellStyle name="Heading 3 22 5 2 4" xfId="26443"/>
    <cellStyle name="Heading 3 22 5 2 5" xfId="26444"/>
    <cellStyle name="Heading 3 22 5 3" xfId="26445"/>
    <cellStyle name="Heading 3 22 5 4" xfId="26446"/>
    <cellStyle name="Heading 3 22 5 5" xfId="26447"/>
    <cellStyle name="Heading 3 22 5 6" xfId="26448"/>
    <cellStyle name="Heading 3 22 6" xfId="26449"/>
    <cellStyle name="Heading 3 22 6 2" xfId="26450"/>
    <cellStyle name="Heading 3 22 6 2 2" xfId="26451"/>
    <cellStyle name="Heading 3 22 6 2 3" xfId="26452"/>
    <cellStyle name="Heading 3 22 6 2 4" xfId="26453"/>
    <cellStyle name="Heading 3 22 6 2 5" xfId="26454"/>
    <cellStyle name="Heading 3 22 6 3" xfId="26455"/>
    <cellStyle name="Heading 3 22 6 4" xfId="26456"/>
    <cellStyle name="Heading 3 22 6 5" xfId="26457"/>
    <cellStyle name="Heading 3 22 6 6" xfId="26458"/>
    <cellStyle name="Heading 3 22 7" xfId="26459"/>
    <cellStyle name="Heading 3 22 7 2" xfId="26460"/>
    <cellStyle name="Heading 3 22 7 2 2" xfId="26461"/>
    <cellStyle name="Heading 3 22 7 2 3" xfId="26462"/>
    <cellStyle name="Heading 3 22 7 2 4" xfId="26463"/>
    <cellStyle name="Heading 3 22 7 2 5" xfId="26464"/>
    <cellStyle name="Heading 3 22 7 3" xfId="26465"/>
    <cellStyle name="Heading 3 22 7 4" xfId="26466"/>
    <cellStyle name="Heading 3 22 7 5" xfId="26467"/>
    <cellStyle name="Heading 3 22 7 6" xfId="26468"/>
    <cellStyle name="Heading 3 22 8" xfId="26469"/>
    <cellStyle name="Heading 3 22 8 2" xfId="26470"/>
    <cellStyle name="Heading 3 22 8 2 2" xfId="26471"/>
    <cellStyle name="Heading 3 22 8 2 3" xfId="26472"/>
    <cellStyle name="Heading 3 22 8 2 4" xfId="26473"/>
    <cellStyle name="Heading 3 22 8 2 5" xfId="26474"/>
    <cellStyle name="Heading 3 22 8 3" xfId="26475"/>
    <cellStyle name="Heading 3 22 8 4" xfId="26476"/>
    <cellStyle name="Heading 3 22 8 5" xfId="26477"/>
    <cellStyle name="Heading 3 22 8 6" xfId="26478"/>
    <cellStyle name="Heading 3 22 9" xfId="26479"/>
    <cellStyle name="Heading 3 22 9 2" xfId="26480"/>
    <cellStyle name="Heading 3 22 9 2 2" xfId="26481"/>
    <cellStyle name="Heading 3 22 9 2 3" xfId="26482"/>
    <cellStyle name="Heading 3 22 9 2 4" xfId="26483"/>
    <cellStyle name="Heading 3 22 9 2 5" xfId="26484"/>
    <cellStyle name="Heading 3 22 9 3" xfId="26485"/>
    <cellStyle name="Heading 3 22 9 4" xfId="26486"/>
    <cellStyle name="Heading 3 22 9 5" xfId="26487"/>
    <cellStyle name="Heading 3 22 9 6" xfId="26488"/>
    <cellStyle name="Heading 3 23" xfId="26489"/>
    <cellStyle name="Heading 3 23 10" xfId="26490"/>
    <cellStyle name="Heading 3 23 10 2" xfId="26491"/>
    <cellStyle name="Heading 3 23 10 2 2" xfId="26492"/>
    <cellStyle name="Heading 3 23 10 2 3" xfId="26493"/>
    <cellStyle name="Heading 3 23 10 2 4" xfId="26494"/>
    <cellStyle name="Heading 3 23 10 2 5" xfId="26495"/>
    <cellStyle name="Heading 3 23 10 3" xfId="26496"/>
    <cellStyle name="Heading 3 23 10 4" xfId="26497"/>
    <cellStyle name="Heading 3 23 10 5" xfId="26498"/>
    <cellStyle name="Heading 3 23 10 6" xfId="26499"/>
    <cellStyle name="Heading 3 23 11" xfId="26500"/>
    <cellStyle name="Heading 3 23 11 2" xfId="26501"/>
    <cellStyle name="Heading 3 23 11 2 2" xfId="26502"/>
    <cellStyle name="Heading 3 23 11 2 3" xfId="26503"/>
    <cellStyle name="Heading 3 23 11 2 4" xfId="26504"/>
    <cellStyle name="Heading 3 23 11 2 5" xfId="26505"/>
    <cellStyle name="Heading 3 23 11 3" xfId="26506"/>
    <cellStyle name="Heading 3 23 11 4" xfId="26507"/>
    <cellStyle name="Heading 3 23 11 5" xfId="26508"/>
    <cellStyle name="Heading 3 23 11 6" xfId="26509"/>
    <cellStyle name="Heading 3 23 12" xfId="26510"/>
    <cellStyle name="Heading 3 23 12 2" xfId="26511"/>
    <cellStyle name="Heading 3 23 12 2 2" xfId="26512"/>
    <cellStyle name="Heading 3 23 12 2 3" xfId="26513"/>
    <cellStyle name="Heading 3 23 12 2 4" xfId="26514"/>
    <cellStyle name="Heading 3 23 12 2 5" xfId="26515"/>
    <cellStyle name="Heading 3 23 12 3" xfId="26516"/>
    <cellStyle name="Heading 3 23 12 4" xfId="26517"/>
    <cellStyle name="Heading 3 23 12 5" xfId="26518"/>
    <cellStyle name="Heading 3 23 12 6" xfId="26519"/>
    <cellStyle name="Heading 3 23 13" xfId="26520"/>
    <cellStyle name="Heading 3 23 13 2" xfId="26521"/>
    <cellStyle name="Heading 3 23 13 2 2" xfId="26522"/>
    <cellStyle name="Heading 3 23 13 2 3" xfId="26523"/>
    <cellStyle name="Heading 3 23 13 2 4" xfId="26524"/>
    <cellStyle name="Heading 3 23 13 2 5" xfId="26525"/>
    <cellStyle name="Heading 3 23 13 3" xfId="26526"/>
    <cellStyle name="Heading 3 23 13 4" xfId="26527"/>
    <cellStyle name="Heading 3 23 13 5" xfId="26528"/>
    <cellStyle name="Heading 3 23 13 6" xfId="26529"/>
    <cellStyle name="Heading 3 23 14" xfId="26530"/>
    <cellStyle name="Heading 3 23 14 2" xfId="26531"/>
    <cellStyle name="Heading 3 23 14 2 2" xfId="26532"/>
    <cellStyle name="Heading 3 23 14 2 3" xfId="26533"/>
    <cellStyle name="Heading 3 23 14 2 4" xfId="26534"/>
    <cellStyle name="Heading 3 23 14 2 5" xfId="26535"/>
    <cellStyle name="Heading 3 23 14 3" xfId="26536"/>
    <cellStyle name="Heading 3 23 14 4" xfId="26537"/>
    <cellStyle name="Heading 3 23 14 5" xfId="26538"/>
    <cellStyle name="Heading 3 23 14 6" xfId="26539"/>
    <cellStyle name="Heading 3 23 15" xfId="26540"/>
    <cellStyle name="Heading 3 23 15 2" xfId="26541"/>
    <cellStyle name="Heading 3 23 15 3" xfId="26542"/>
    <cellStyle name="Heading 3 23 15 4" xfId="26543"/>
    <cellStyle name="Heading 3 23 15 5" xfId="26544"/>
    <cellStyle name="Heading 3 23 16" xfId="26545"/>
    <cellStyle name="Heading 3 23 17" xfId="26546"/>
    <cellStyle name="Heading 3 23 18" xfId="26547"/>
    <cellStyle name="Heading 3 23 19" xfId="26548"/>
    <cellStyle name="Heading 3 23 2" xfId="26549"/>
    <cellStyle name="Heading 3 23 2 2" xfId="26550"/>
    <cellStyle name="Heading 3 23 2 2 2" xfId="26551"/>
    <cellStyle name="Heading 3 23 2 2 3" xfId="26552"/>
    <cellStyle name="Heading 3 23 2 2 4" xfId="26553"/>
    <cellStyle name="Heading 3 23 2 2 5" xfId="26554"/>
    <cellStyle name="Heading 3 23 2 3" xfId="26555"/>
    <cellStyle name="Heading 3 23 2 4" xfId="26556"/>
    <cellStyle name="Heading 3 23 2 5" xfId="26557"/>
    <cellStyle name="Heading 3 23 2 6" xfId="26558"/>
    <cellStyle name="Heading 3 23 3" xfId="26559"/>
    <cellStyle name="Heading 3 23 3 2" xfId="26560"/>
    <cellStyle name="Heading 3 23 3 2 2" xfId="26561"/>
    <cellStyle name="Heading 3 23 3 2 3" xfId="26562"/>
    <cellStyle name="Heading 3 23 3 2 4" xfId="26563"/>
    <cellStyle name="Heading 3 23 3 2 5" xfId="26564"/>
    <cellStyle name="Heading 3 23 3 3" xfId="26565"/>
    <cellStyle name="Heading 3 23 3 4" xfId="26566"/>
    <cellStyle name="Heading 3 23 3 5" xfId="26567"/>
    <cellStyle name="Heading 3 23 3 6" xfId="26568"/>
    <cellStyle name="Heading 3 23 4" xfId="26569"/>
    <cellStyle name="Heading 3 23 4 2" xfId="26570"/>
    <cellStyle name="Heading 3 23 4 2 2" xfId="26571"/>
    <cellStyle name="Heading 3 23 4 2 3" xfId="26572"/>
    <cellStyle name="Heading 3 23 4 2 4" xfId="26573"/>
    <cellStyle name="Heading 3 23 4 2 5" xfId="26574"/>
    <cellStyle name="Heading 3 23 4 3" xfId="26575"/>
    <cellStyle name="Heading 3 23 4 4" xfId="26576"/>
    <cellStyle name="Heading 3 23 4 5" xfId="26577"/>
    <cellStyle name="Heading 3 23 4 6" xfId="26578"/>
    <cellStyle name="Heading 3 23 5" xfId="26579"/>
    <cellStyle name="Heading 3 23 5 2" xfId="26580"/>
    <cellStyle name="Heading 3 23 5 2 2" xfId="26581"/>
    <cellStyle name="Heading 3 23 5 2 3" xfId="26582"/>
    <cellStyle name="Heading 3 23 5 2 4" xfId="26583"/>
    <cellStyle name="Heading 3 23 5 2 5" xfId="26584"/>
    <cellStyle name="Heading 3 23 5 3" xfId="26585"/>
    <cellStyle name="Heading 3 23 5 4" xfId="26586"/>
    <cellStyle name="Heading 3 23 5 5" xfId="26587"/>
    <cellStyle name="Heading 3 23 5 6" xfId="26588"/>
    <cellStyle name="Heading 3 23 6" xfId="26589"/>
    <cellStyle name="Heading 3 23 6 2" xfId="26590"/>
    <cellStyle name="Heading 3 23 6 2 2" xfId="26591"/>
    <cellStyle name="Heading 3 23 6 2 3" xfId="26592"/>
    <cellStyle name="Heading 3 23 6 2 4" xfId="26593"/>
    <cellStyle name="Heading 3 23 6 2 5" xfId="26594"/>
    <cellStyle name="Heading 3 23 6 3" xfId="26595"/>
    <cellStyle name="Heading 3 23 6 4" xfId="26596"/>
    <cellStyle name="Heading 3 23 6 5" xfId="26597"/>
    <cellStyle name="Heading 3 23 6 6" xfId="26598"/>
    <cellStyle name="Heading 3 23 7" xfId="26599"/>
    <cellStyle name="Heading 3 23 7 2" xfId="26600"/>
    <cellStyle name="Heading 3 23 7 2 2" xfId="26601"/>
    <cellStyle name="Heading 3 23 7 2 3" xfId="26602"/>
    <cellStyle name="Heading 3 23 7 2 4" xfId="26603"/>
    <cellStyle name="Heading 3 23 7 2 5" xfId="26604"/>
    <cellStyle name="Heading 3 23 7 3" xfId="26605"/>
    <cellStyle name="Heading 3 23 7 4" xfId="26606"/>
    <cellStyle name="Heading 3 23 7 5" xfId="26607"/>
    <cellStyle name="Heading 3 23 7 6" xfId="26608"/>
    <cellStyle name="Heading 3 23 8" xfId="26609"/>
    <cellStyle name="Heading 3 23 8 2" xfId="26610"/>
    <cellStyle name="Heading 3 23 8 2 2" xfId="26611"/>
    <cellStyle name="Heading 3 23 8 2 3" xfId="26612"/>
    <cellStyle name="Heading 3 23 8 2 4" xfId="26613"/>
    <cellStyle name="Heading 3 23 8 2 5" xfId="26614"/>
    <cellStyle name="Heading 3 23 8 3" xfId="26615"/>
    <cellStyle name="Heading 3 23 8 4" xfId="26616"/>
    <cellStyle name="Heading 3 23 8 5" xfId="26617"/>
    <cellStyle name="Heading 3 23 8 6" xfId="26618"/>
    <cellStyle name="Heading 3 23 9" xfId="26619"/>
    <cellStyle name="Heading 3 23 9 2" xfId="26620"/>
    <cellStyle name="Heading 3 23 9 2 2" xfId="26621"/>
    <cellStyle name="Heading 3 23 9 2 3" xfId="26622"/>
    <cellStyle name="Heading 3 23 9 2 4" xfId="26623"/>
    <cellStyle name="Heading 3 23 9 2 5" xfId="26624"/>
    <cellStyle name="Heading 3 23 9 3" xfId="26625"/>
    <cellStyle name="Heading 3 23 9 4" xfId="26626"/>
    <cellStyle name="Heading 3 23 9 5" xfId="26627"/>
    <cellStyle name="Heading 3 23 9 6" xfId="26628"/>
    <cellStyle name="Heading 3 24" xfId="26629"/>
    <cellStyle name="Heading 3 24 10" xfId="26630"/>
    <cellStyle name="Heading 3 24 10 2" xfId="26631"/>
    <cellStyle name="Heading 3 24 10 2 2" xfId="26632"/>
    <cellStyle name="Heading 3 24 10 2 3" xfId="26633"/>
    <cellStyle name="Heading 3 24 10 2 4" xfId="26634"/>
    <cellStyle name="Heading 3 24 10 2 5" xfId="26635"/>
    <cellStyle name="Heading 3 24 10 3" xfId="26636"/>
    <cellStyle name="Heading 3 24 10 4" xfId="26637"/>
    <cellStyle name="Heading 3 24 10 5" xfId="26638"/>
    <cellStyle name="Heading 3 24 10 6" xfId="26639"/>
    <cellStyle name="Heading 3 24 11" xfId="26640"/>
    <cellStyle name="Heading 3 24 11 2" xfId="26641"/>
    <cellStyle name="Heading 3 24 11 2 2" xfId="26642"/>
    <cellStyle name="Heading 3 24 11 2 3" xfId="26643"/>
    <cellStyle name="Heading 3 24 11 2 4" xfId="26644"/>
    <cellStyle name="Heading 3 24 11 2 5" xfId="26645"/>
    <cellStyle name="Heading 3 24 11 3" xfId="26646"/>
    <cellStyle name="Heading 3 24 11 4" xfId="26647"/>
    <cellStyle name="Heading 3 24 11 5" xfId="26648"/>
    <cellStyle name="Heading 3 24 11 6" xfId="26649"/>
    <cellStyle name="Heading 3 24 12" xfId="26650"/>
    <cellStyle name="Heading 3 24 12 2" xfId="26651"/>
    <cellStyle name="Heading 3 24 12 2 2" xfId="26652"/>
    <cellStyle name="Heading 3 24 12 2 3" xfId="26653"/>
    <cellStyle name="Heading 3 24 12 2 4" xfId="26654"/>
    <cellStyle name="Heading 3 24 12 2 5" xfId="26655"/>
    <cellStyle name="Heading 3 24 12 3" xfId="26656"/>
    <cellStyle name="Heading 3 24 12 4" xfId="26657"/>
    <cellStyle name="Heading 3 24 12 5" xfId="26658"/>
    <cellStyle name="Heading 3 24 12 6" xfId="26659"/>
    <cellStyle name="Heading 3 24 13" xfId="26660"/>
    <cellStyle name="Heading 3 24 13 2" xfId="26661"/>
    <cellStyle name="Heading 3 24 13 2 2" xfId="26662"/>
    <cellStyle name="Heading 3 24 13 2 3" xfId="26663"/>
    <cellStyle name="Heading 3 24 13 2 4" xfId="26664"/>
    <cellStyle name="Heading 3 24 13 2 5" xfId="26665"/>
    <cellStyle name="Heading 3 24 13 3" xfId="26666"/>
    <cellStyle name="Heading 3 24 13 4" xfId="26667"/>
    <cellStyle name="Heading 3 24 13 5" xfId="26668"/>
    <cellStyle name="Heading 3 24 13 6" xfId="26669"/>
    <cellStyle name="Heading 3 24 14" xfId="26670"/>
    <cellStyle name="Heading 3 24 14 2" xfId="26671"/>
    <cellStyle name="Heading 3 24 14 2 2" xfId="26672"/>
    <cellStyle name="Heading 3 24 14 2 3" xfId="26673"/>
    <cellStyle name="Heading 3 24 14 2 4" xfId="26674"/>
    <cellStyle name="Heading 3 24 14 2 5" xfId="26675"/>
    <cellStyle name="Heading 3 24 14 3" xfId="26676"/>
    <cellStyle name="Heading 3 24 14 4" xfId="26677"/>
    <cellStyle name="Heading 3 24 14 5" xfId="26678"/>
    <cellStyle name="Heading 3 24 14 6" xfId="26679"/>
    <cellStyle name="Heading 3 24 15" xfId="26680"/>
    <cellStyle name="Heading 3 24 15 2" xfId="26681"/>
    <cellStyle name="Heading 3 24 15 3" xfId="26682"/>
    <cellStyle name="Heading 3 24 15 4" xfId="26683"/>
    <cellStyle name="Heading 3 24 15 5" xfId="26684"/>
    <cellStyle name="Heading 3 24 16" xfId="26685"/>
    <cellStyle name="Heading 3 24 17" xfId="26686"/>
    <cellStyle name="Heading 3 24 18" xfId="26687"/>
    <cellStyle name="Heading 3 24 19" xfId="26688"/>
    <cellStyle name="Heading 3 24 2" xfId="26689"/>
    <cellStyle name="Heading 3 24 2 2" xfId="26690"/>
    <cellStyle name="Heading 3 24 2 2 2" xfId="26691"/>
    <cellStyle name="Heading 3 24 2 2 3" xfId="26692"/>
    <cellStyle name="Heading 3 24 2 2 4" xfId="26693"/>
    <cellStyle name="Heading 3 24 2 2 5" xfId="26694"/>
    <cellStyle name="Heading 3 24 2 3" xfId="26695"/>
    <cellStyle name="Heading 3 24 2 4" xfId="26696"/>
    <cellStyle name="Heading 3 24 2 5" xfId="26697"/>
    <cellStyle name="Heading 3 24 2 6" xfId="26698"/>
    <cellStyle name="Heading 3 24 3" xfId="26699"/>
    <cellStyle name="Heading 3 24 3 2" xfId="26700"/>
    <cellStyle name="Heading 3 24 3 2 2" xfId="26701"/>
    <cellStyle name="Heading 3 24 3 2 3" xfId="26702"/>
    <cellStyle name="Heading 3 24 3 2 4" xfId="26703"/>
    <cellStyle name="Heading 3 24 3 2 5" xfId="26704"/>
    <cellStyle name="Heading 3 24 3 3" xfId="26705"/>
    <cellStyle name="Heading 3 24 3 4" xfId="26706"/>
    <cellStyle name="Heading 3 24 3 5" xfId="26707"/>
    <cellStyle name="Heading 3 24 3 6" xfId="26708"/>
    <cellStyle name="Heading 3 24 4" xfId="26709"/>
    <cellStyle name="Heading 3 24 4 2" xfId="26710"/>
    <cellStyle name="Heading 3 24 4 2 2" xfId="26711"/>
    <cellStyle name="Heading 3 24 4 2 3" xfId="26712"/>
    <cellStyle name="Heading 3 24 4 2 4" xfId="26713"/>
    <cellStyle name="Heading 3 24 4 2 5" xfId="26714"/>
    <cellStyle name="Heading 3 24 4 3" xfId="26715"/>
    <cellStyle name="Heading 3 24 4 4" xfId="26716"/>
    <cellStyle name="Heading 3 24 4 5" xfId="26717"/>
    <cellStyle name="Heading 3 24 4 6" xfId="26718"/>
    <cellStyle name="Heading 3 24 5" xfId="26719"/>
    <cellStyle name="Heading 3 24 5 2" xfId="26720"/>
    <cellStyle name="Heading 3 24 5 2 2" xfId="26721"/>
    <cellStyle name="Heading 3 24 5 2 3" xfId="26722"/>
    <cellStyle name="Heading 3 24 5 2 4" xfId="26723"/>
    <cellStyle name="Heading 3 24 5 2 5" xfId="26724"/>
    <cellStyle name="Heading 3 24 5 3" xfId="26725"/>
    <cellStyle name="Heading 3 24 5 4" xfId="26726"/>
    <cellStyle name="Heading 3 24 5 5" xfId="26727"/>
    <cellStyle name="Heading 3 24 5 6" xfId="26728"/>
    <cellStyle name="Heading 3 24 6" xfId="26729"/>
    <cellStyle name="Heading 3 24 6 2" xfId="26730"/>
    <cellStyle name="Heading 3 24 6 2 2" xfId="26731"/>
    <cellStyle name="Heading 3 24 6 2 3" xfId="26732"/>
    <cellStyle name="Heading 3 24 6 2 4" xfId="26733"/>
    <cellStyle name="Heading 3 24 6 2 5" xfId="26734"/>
    <cellStyle name="Heading 3 24 6 3" xfId="26735"/>
    <cellStyle name="Heading 3 24 6 4" xfId="26736"/>
    <cellStyle name="Heading 3 24 6 5" xfId="26737"/>
    <cellStyle name="Heading 3 24 6 6" xfId="26738"/>
    <cellStyle name="Heading 3 24 7" xfId="26739"/>
    <cellStyle name="Heading 3 24 7 2" xfId="26740"/>
    <cellStyle name="Heading 3 24 7 2 2" xfId="26741"/>
    <cellStyle name="Heading 3 24 7 2 3" xfId="26742"/>
    <cellStyle name="Heading 3 24 7 2 4" xfId="26743"/>
    <cellStyle name="Heading 3 24 7 2 5" xfId="26744"/>
    <cellStyle name="Heading 3 24 7 3" xfId="26745"/>
    <cellStyle name="Heading 3 24 7 4" xfId="26746"/>
    <cellStyle name="Heading 3 24 7 5" xfId="26747"/>
    <cellStyle name="Heading 3 24 7 6" xfId="26748"/>
    <cellStyle name="Heading 3 24 8" xfId="26749"/>
    <cellStyle name="Heading 3 24 8 2" xfId="26750"/>
    <cellStyle name="Heading 3 24 8 2 2" xfId="26751"/>
    <cellStyle name="Heading 3 24 8 2 3" xfId="26752"/>
    <cellStyle name="Heading 3 24 8 2 4" xfId="26753"/>
    <cellStyle name="Heading 3 24 8 2 5" xfId="26754"/>
    <cellStyle name="Heading 3 24 8 3" xfId="26755"/>
    <cellStyle name="Heading 3 24 8 4" xfId="26756"/>
    <cellStyle name="Heading 3 24 8 5" xfId="26757"/>
    <cellStyle name="Heading 3 24 8 6" xfId="26758"/>
    <cellStyle name="Heading 3 24 9" xfId="26759"/>
    <cellStyle name="Heading 3 24 9 2" xfId="26760"/>
    <cellStyle name="Heading 3 24 9 2 2" xfId="26761"/>
    <cellStyle name="Heading 3 24 9 2 3" xfId="26762"/>
    <cellStyle name="Heading 3 24 9 2 4" xfId="26763"/>
    <cellStyle name="Heading 3 24 9 2 5" xfId="26764"/>
    <cellStyle name="Heading 3 24 9 3" xfId="26765"/>
    <cellStyle name="Heading 3 24 9 4" xfId="26766"/>
    <cellStyle name="Heading 3 24 9 5" xfId="26767"/>
    <cellStyle name="Heading 3 24 9 6" xfId="26768"/>
    <cellStyle name="Heading 3 25" xfId="26769"/>
    <cellStyle name="Heading 3 25 2" xfId="26770"/>
    <cellStyle name="Heading 3 25 2 2" xfId="26771"/>
    <cellStyle name="Heading 3 25 2 3" xfId="26772"/>
    <cellStyle name="Heading 3 25 2 4" xfId="26773"/>
    <cellStyle name="Heading 3 25 2 5" xfId="26774"/>
    <cellStyle name="Heading 3 25 3" xfId="26775"/>
    <cellStyle name="Heading 3 25 4" xfId="26776"/>
    <cellStyle name="Heading 3 25 5" xfId="26777"/>
    <cellStyle name="Heading 3 25 6" xfId="26778"/>
    <cellStyle name="Heading 3 26" xfId="26779"/>
    <cellStyle name="Heading 3 26 2" xfId="26780"/>
    <cellStyle name="Heading 3 26 2 2" xfId="26781"/>
    <cellStyle name="Heading 3 26 2 3" xfId="26782"/>
    <cellStyle name="Heading 3 26 2 4" xfId="26783"/>
    <cellStyle name="Heading 3 26 2 5" xfId="26784"/>
    <cellStyle name="Heading 3 26 3" xfId="26785"/>
    <cellStyle name="Heading 3 26 4" xfId="26786"/>
    <cellStyle name="Heading 3 26 5" xfId="26787"/>
    <cellStyle name="Heading 3 26 6" xfId="26788"/>
    <cellStyle name="Heading 3 27" xfId="26789"/>
    <cellStyle name="Heading 3 27 2" xfId="26790"/>
    <cellStyle name="Heading 3 27 2 2" xfId="26791"/>
    <cellStyle name="Heading 3 27 2 3" xfId="26792"/>
    <cellStyle name="Heading 3 27 2 4" xfId="26793"/>
    <cellStyle name="Heading 3 27 2 5" xfId="26794"/>
    <cellStyle name="Heading 3 27 3" xfId="26795"/>
    <cellStyle name="Heading 3 27 4" xfId="26796"/>
    <cellStyle name="Heading 3 27 5" xfId="26797"/>
    <cellStyle name="Heading 3 27 6" xfId="26798"/>
    <cellStyle name="Heading 3 28" xfId="26799"/>
    <cellStyle name="Heading 3 28 2" xfId="26800"/>
    <cellStyle name="Heading 3 28 2 2" xfId="26801"/>
    <cellStyle name="Heading 3 28 2 3" xfId="26802"/>
    <cellStyle name="Heading 3 28 2 4" xfId="26803"/>
    <cellStyle name="Heading 3 28 2 5" xfId="26804"/>
    <cellStyle name="Heading 3 28 3" xfId="26805"/>
    <cellStyle name="Heading 3 28 4" xfId="26806"/>
    <cellStyle name="Heading 3 28 5" xfId="26807"/>
    <cellStyle name="Heading 3 28 6" xfId="26808"/>
    <cellStyle name="Heading 3 29" xfId="26809"/>
    <cellStyle name="Heading 3 29 2" xfId="26810"/>
    <cellStyle name="Heading 3 29 2 2" xfId="26811"/>
    <cellStyle name="Heading 3 29 2 3" xfId="26812"/>
    <cellStyle name="Heading 3 29 2 4" xfId="26813"/>
    <cellStyle name="Heading 3 29 2 5" xfId="26814"/>
    <cellStyle name="Heading 3 29 3" xfId="26815"/>
    <cellStyle name="Heading 3 29 4" xfId="26816"/>
    <cellStyle name="Heading 3 29 5" xfId="26817"/>
    <cellStyle name="Heading 3 29 6" xfId="26818"/>
    <cellStyle name="Heading 3 3" xfId="26819"/>
    <cellStyle name="Heading 3 3 10" xfId="26820"/>
    <cellStyle name="Heading 3 3 10 10" xfId="26821"/>
    <cellStyle name="Heading 3 3 10 10 2" xfId="26822"/>
    <cellStyle name="Heading 3 3 10 10 2 2" xfId="26823"/>
    <cellStyle name="Heading 3 3 10 10 2 3" xfId="26824"/>
    <cellStyle name="Heading 3 3 10 10 2 4" xfId="26825"/>
    <cellStyle name="Heading 3 3 10 10 2 5" xfId="26826"/>
    <cellStyle name="Heading 3 3 10 10 3" xfId="26827"/>
    <cellStyle name="Heading 3 3 10 10 4" xfId="26828"/>
    <cellStyle name="Heading 3 3 10 10 5" xfId="26829"/>
    <cellStyle name="Heading 3 3 10 10 6" xfId="26830"/>
    <cellStyle name="Heading 3 3 10 11" xfId="26831"/>
    <cellStyle name="Heading 3 3 10 11 2" xfId="26832"/>
    <cellStyle name="Heading 3 3 10 11 2 2" xfId="26833"/>
    <cellStyle name="Heading 3 3 10 11 2 3" xfId="26834"/>
    <cellStyle name="Heading 3 3 10 11 2 4" xfId="26835"/>
    <cellStyle name="Heading 3 3 10 11 2 5" xfId="26836"/>
    <cellStyle name="Heading 3 3 10 11 3" xfId="26837"/>
    <cellStyle name="Heading 3 3 10 11 4" xfId="26838"/>
    <cellStyle name="Heading 3 3 10 11 5" xfId="26839"/>
    <cellStyle name="Heading 3 3 10 11 6" xfId="26840"/>
    <cellStyle name="Heading 3 3 10 12" xfId="26841"/>
    <cellStyle name="Heading 3 3 10 12 2" xfId="26842"/>
    <cellStyle name="Heading 3 3 10 12 2 2" xfId="26843"/>
    <cellStyle name="Heading 3 3 10 12 2 3" xfId="26844"/>
    <cellStyle name="Heading 3 3 10 12 2 4" xfId="26845"/>
    <cellStyle name="Heading 3 3 10 12 2 5" xfId="26846"/>
    <cellStyle name="Heading 3 3 10 12 3" xfId="26847"/>
    <cellStyle name="Heading 3 3 10 12 4" xfId="26848"/>
    <cellStyle name="Heading 3 3 10 12 5" xfId="26849"/>
    <cellStyle name="Heading 3 3 10 12 6" xfId="26850"/>
    <cellStyle name="Heading 3 3 10 13" xfId="26851"/>
    <cellStyle name="Heading 3 3 10 13 2" xfId="26852"/>
    <cellStyle name="Heading 3 3 10 13 2 2" xfId="26853"/>
    <cellStyle name="Heading 3 3 10 13 2 3" xfId="26854"/>
    <cellStyle name="Heading 3 3 10 13 2 4" xfId="26855"/>
    <cellStyle name="Heading 3 3 10 13 2 5" xfId="26856"/>
    <cellStyle name="Heading 3 3 10 13 3" xfId="26857"/>
    <cellStyle name="Heading 3 3 10 13 4" xfId="26858"/>
    <cellStyle name="Heading 3 3 10 13 5" xfId="26859"/>
    <cellStyle name="Heading 3 3 10 13 6" xfId="26860"/>
    <cellStyle name="Heading 3 3 10 14" xfId="26861"/>
    <cellStyle name="Heading 3 3 10 14 2" xfId="26862"/>
    <cellStyle name="Heading 3 3 10 14 2 2" xfId="26863"/>
    <cellStyle name="Heading 3 3 10 14 2 3" xfId="26864"/>
    <cellStyle name="Heading 3 3 10 14 2 4" xfId="26865"/>
    <cellStyle name="Heading 3 3 10 14 2 5" xfId="26866"/>
    <cellStyle name="Heading 3 3 10 14 3" xfId="26867"/>
    <cellStyle name="Heading 3 3 10 14 4" xfId="26868"/>
    <cellStyle name="Heading 3 3 10 14 5" xfId="26869"/>
    <cellStyle name="Heading 3 3 10 14 6" xfId="26870"/>
    <cellStyle name="Heading 3 3 10 15" xfId="26871"/>
    <cellStyle name="Heading 3 3 10 15 2" xfId="26872"/>
    <cellStyle name="Heading 3 3 10 15 2 2" xfId="26873"/>
    <cellStyle name="Heading 3 3 10 15 2 3" xfId="26874"/>
    <cellStyle name="Heading 3 3 10 15 2 4" xfId="26875"/>
    <cellStyle name="Heading 3 3 10 15 2 5" xfId="26876"/>
    <cellStyle name="Heading 3 3 10 15 3" xfId="26877"/>
    <cellStyle name="Heading 3 3 10 15 4" xfId="26878"/>
    <cellStyle name="Heading 3 3 10 15 5" xfId="26879"/>
    <cellStyle name="Heading 3 3 10 15 6" xfId="26880"/>
    <cellStyle name="Heading 3 3 10 16" xfId="26881"/>
    <cellStyle name="Heading 3 3 10 16 2" xfId="26882"/>
    <cellStyle name="Heading 3 3 10 16 2 2" xfId="26883"/>
    <cellStyle name="Heading 3 3 10 16 2 3" xfId="26884"/>
    <cellStyle name="Heading 3 3 10 16 2 4" xfId="26885"/>
    <cellStyle name="Heading 3 3 10 16 2 5" xfId="26886"/>
    <cellStyle name="Heading 3 3 10 16 3" xfId="26887"/>
    <cellStyle name="Heading 3 3 10 16 4" xfId="26888"/>
    <cellStyle name="Heading 3 3 10 16 5" xfId="26889"/>
    <cellStyle name="Heading 3 3 10 16 6" xfId="26890"/>
    <cellStyle name="Heading 3 3 10 17" xfId="26891"/>
    <cellStyle name="Heading 3 3 10 17 2" xfId="26892"/>
    <cellStyle name="Heading 3 3 10 17 2 2" xfId="26893"/>
    <cellStyle name="Heading 3 3 10 17 2 3" xfId="26894"/>
    <cellStyle name="Heading 3 3 10 17 2 4" xfId="26895"/>
    <cellStyle name="Heading 3 3 10 17 2 5" xfId="26896"/>
    <cellStyle name="Heading 3 3 10 17 3" xfId="26897"/>
    <cellStyle name="Heading 3 3 10 17 4" xfId="26898"/>
    <cellStyle name="Heading 3 3 10 17 5" xfId="26899"/>
    <cellStyle name="Heading 3 3 10 17 6" xfId="26900"/>
    <cellStyle name="Heading 3 3 10 18" xfId="26901"/>
    <cellStyle name="Heading 3 3 10 18 2" xfId="26902"/>
    <cellStyle name="Heading 3 3 10 18 3" xfId="26903"/>
    <cellStyle name="Heading 3 3 10 18 4" xfId="26904"/>
    <cellStyle name="Heading 3 3 10 18 5" xfId="26905"/>
    <cellStyle name="Heading 3 3 10 19" xfId="26906"/>
    <cellStyle name="Heading 3 3 10 2" xfId="26907"/>
    <cellStyle name="Heading 3 3 10 2 10" xfId="26908"/>
    <cellStyle name="Heading 3 3 10 2 10 2" xfId="26909"/>
    <cellStyle name="Heading 3 3 10 2 10 2 2" xfId="26910"/>
    <cellStyle name="Heading 3 3 10 2 10 2 3" xfId="26911"/>
    <cellStyle name="Heading 3 3 10 2 10 2 4" xfId="26912"/>
    <cellStyle name="Heading 3 3 10 2 10 2 5" xfId="26913"/>
    <cellStyle name="Heading 3 3 10 2 10 3" xfId="26914"/>
    <cellStyle name="Heading 3 3 10 2 10 4" xfId="26915"/>
    <cellStyle name="Heading 3 3 10 2 10 5" xfId="26916"/>
    <cellStyle name="Heading 3 3 10 2 10 6" xfId="26917"/>
    <cellStyle name="Heading 3 3 10 2 11" xfId="26918"/>
    <cellStyle name="Heading 3 3 10 2 11 2" xfId="26919"/>
    <cellStyle name="Heading 3 3 10 2 11 2 2" xfId="26920"/>
    <cellStyle name="Heading 3 3 10 2 11 2 3" xfId="26921"/>
    <cellStyle name="Heading 3 3 10 2 11 2 4" xfId="26922"/>
    <cellStyle name="Heading 3 3 10 2 11 2 5" xfId="26923"/>
    <cellStyle name="Heading 3 3 10 2 11 3" xfId="26924"/>
    <cellStyle name="Heading 3 3 10 2 11 4" xfId="26925"/>
    <cellStyle name="Heading 3 3 10 2 11 5" xfId="26926"/>
    <cellStyle name="Heading 3 3 10 2 11 6" xfId="26927"/>
    <cellStyle name="Heading 3 3 10 2 12" xfId="26928"/>
    <cellStyle name="Heading 3 3 10 2 12 2" xfId="26929"/>
    <cellStyle name="Heading 3 3 10 2 12 2 2" xfId="26930"/>
    <cellStyle name="Heading 3 3 10 2 12 2 3" xfId="26931"/>
    <cellStyle name="Heading 3 3 10 2 12 2 4" xfId="26932"/>
    <cellStyle name="Heading 3 3 10 2 12 2 5" xfId="26933"/>
    <cellStyle name="Heading 3 3 10 2 12 3" xfId="26934"/>
    <cellStyle name="Heading 3 3 10 2 12 4" xfId="26935"/>
    <cellStyle name="Heading 3 3 10 2 12 5" xfId="26936"/>
    <cellStyle name="Heading 3 3 10 2 12 6" xfId="26937"/>
    <cellStyle name="Heading 3 3 10 2 13" xfId="26938"/>
    <cellStyle name="Heading 3 3 10 2 13 2" xfId="26939"/>
    <cellStyle name="Heading 3 3 10 2 13 2 2" xfId="26940"/>
    <cellStyle name="Heading 3 3 10 2 13 2 3" xfId="26941"/>
    <cellStyle name="Heading 3 3 10 2 13 2 4" xfId="26942"/>
    <cellStyle name="Heading 3 3 10 2 13 2 5" xfId="26943"/>
    <cellStyle name="Heading 3 3 10 2 13 3" xfId="26944"/>
    <cellStyle name="Heading 3 3 10 2 13 4" xfId="26945"/>
    <cellStyle name="Heading 3 3 10 2 13 5" xfId="26946"/>
    <cellStyle name="Heading 3 3 10 2 13 6" xfId="26947"/>
    <cellStyle name="Heading 3 3 10 2 14" xfId="26948"/>
    <cellStyle name="Heading 3 3 10 2 14 2" xfId="26949"/>
    <cellStyle name="Heading 3 3 10 2 14 2 2" xfId="26950"/>
    <cellStyle name="Heading 3 3 10 2 14 2 3" xfId="26951"/>
    <cellStyle name="Heading 3 3 10 2 14 2 4" xfId="26952"/>
    <cellStyle name="Heading 3 3 10 2 14 2 5" xfId="26953"/>
    <cellStyle name="Heading 3 3 10 2 14 3" xfId="26954"/>
    <cellStyle name="Heading 3 3 10 2 14 4" xfId="26955"/>
    <cellStyle name="Heading 3 3 10 2 14 5" xfId="26956"/>
    <cellStyle name="Heading 3 3 10 2 14 6" xfId="26957"/>
    <cellStyle name="Heading 3 3 10 2 15" xfId="26958"/>
    <cellStyle name="Heading 3 3 10 2 15 2" xfId="26959"/>
    <cellStyle name="Heading 3 3 10 2 15 3" xfId="26960"/>
    <cellStyle name="Heading 3 3 10 2 15 4" xfId="26961"/>
    <cellStyle name="Heading 3 3 10 2 15 5" xfId="26962"/>
    <cellStyle name="Heading 3 3 10 2 16" xfId="26963"/>
    <cellStyle name="Heading 3 3 10 2 17" xfId="26964"/>
    <cellStyle name="Heading 3 3 10 2 18" xfId="26965"/>
    <cellStyle name="Heading 3 3 10 2 19" xfId="26966"/>
    <cellStyle name="Heading 3 3 10 2 2" xfId="26967"/>
    <cellStyle name="Heading 3 3 10 2 2 2" xfId="26968"/>
    <cellStyle name="Heading 3 3 10 2 2 2 2" xfId="26969"/>
    <cellStyle name="Heading 3 3 10 2 2 2 3" xfId="26970"/>
    <cellStyle name="Heading 3 3 10 2 2 2 4" xfId="26971"/>
    <cellStyle name="Heading 3 3 10 2 2 2 5" xfId="26972"/>
    <cellStyle name="Heading 3 3 10 2 2 3" xfId="26973"/>
    <cellStyle name="Heading 3 3 10 2 2 4" xfId="26974"/>
    <cellStyle name="Heading 3 3 10 2 2 5" xfId="26975"/>
    <cellStyle name="Heading 3 3 10 2 2 6" xfId="26976"/>
    <cellStyle name="Heading 3 3 10 2 3" xfId="26977"/>
    <cellStyle name="Heading 3 3 10 2 3 2" xfId="26978"/>
    <cellStyle name="Heading 3 3 10 2 3 2 2" xfId="26979"/>
    <cellStyle name="Heading 3 3 10 2 3 2 3" xfId="26980"/>
    <cellStyle name="Heading 3 3 10 2 3 2 4" xfId="26981"/>
    <cellStyle name="Heading 3 3 10 2 3 2 5" xfId="26982"/>
    <cellStyle name="Heading 3 3 10 2 3 3" xfId="26983"/>
    <cellStyle name="Heading 3 3 10 2 3 4" xfId="26984"/>
    <cellStyle name="Heading 3 3 10 2 3 5" xfId="26985"/>
    <cellStyle name="Heading 3 3 10 2 3 6" xfId="26986"/>
    <cellStyle name="Heading 3 3 10 2 4" xfId="26987"/>
    <cellStyle name="Heading 3 3 10 2 4 2" xfId="26988"/>
    <cellStyle name="Heading 3 3 10 2 4 2 2" xfId="26989"/>
    <cellStyle name="Heading 3 3 10 2 4 2 3" xfId="26990"/>
    <cellStyle name="Heading 3 3 10 2 4 2 4" xfId="26991"/>
    <cellStyle name="Heading 3 3 10 2 4 2 5" xfId="26992"/>
    <cellStyle name="Heading 3 3 10 2 4 3" xfId="26993"/>
    <cellStyle name="Heading 3 3 10 2 4 4" xfId="26994"/>
    <cellStyle name="Heading 3 3 10 2 4 5" xfId="26995"/>
    <cellStyle name="Heading 3 3 10 2 4 6" xfId="26996"/>
    <cellStyle name="Heading 3 3 10 2 5" xfId="26997"/>
    <cellStyle name="Heading 3 3 10 2 5 2" xfId="26998"/>
    <cellStyle name="Heading 3 3 10 2 5 2 2" xfId="26999"/>
    <cellStyle name="Heading 3 3 10 2 5 2 3" xfId="27000"/>
    <cellStyle name="Heading 3 3 10 2 5 2 4" xfId="27001"/>
    <cellStyle name="Heading 3 3 10 2 5 2 5" xfId="27002"/>
    <cellStyle name="Heading 3 3 10 2 5 3" xfId="27003"/>
    <cellStyle name="Heading 3 3 10 2 5 4" xfId="27004"/>
    <cellStyle name="Heading 3 3 10 2 5 5" xfId="27005"/>
    <cellStyle name="Heading 3 3 10 2 5 6" xfId="27006"/>
    <cellStyle name="Heading 3 3 10 2 6" xfId="27007"/>
    <cellStyle name="Heading 3 3 10 2 6 2" xfId="27008"/>
    <cellStyle name="Heading 3 3 10 2 6 2 2" xfId="27009"/>
    <cellStyle name="Heading 3 3 10 2 6 2 3" xfId="27010"/>
    <cellStyle name="Heading 3 3 10 2 6 2 4" xfId="27011"/>
    <cellStyle name="Heading 3 3 10 2 6 2 5" xfId="27012"/>
    <cellStyle name="Heading 3 3 10 2 6 3" xfId="27013"/>
    <cellStyle name="Heading 3 3 10 2 6 4" xfId="27014"/>
    <cellStyle name="Heading 3 3 10 2 6 5" xfId="27015"/>
    <cellStyle name="Heading 3 3 10 2 6 6" xfId="27016"/>
    <cellStyle name="Heading 3 3 10 2 7" xfId="27017"/>
    <cellStyle name="Heading 3 3 10 2 7 2" xfId="27018"/>
    <cellStyle name="Heading 3 3 10 2 7 2 2" xfId="27019"/>
    <cellStyle name="Heading 3 3 10 2 7 2 3" xfId="27020"/>
    <cellStyle name="Heading 3 3 10 2 7 2 4" xfId="27021"/>
    <cellStyle name="Heading 3 3 10 2 7 2 5" xfId="27022"/>
    <cellStyle name="Heading 3 3 10 2 7 3" xfId="27023"/>
    <cellStyle name="Heading 3 3 10 2 7 4" xfId="27024"/>
    <cellStyle name="Heading 3 3 10 2 7 5" xfId="27025"/>
    <cellStyle name="Heading 3 3 10 2 7 6" xfId="27026"/>
    <cellStyle name="Heading 3 3 10 2 8" xfId="27027"/>
    <cellStyle name="Heading 3 3 10 2 8 2" xfId="27028"/>
    <cellStyle name="Heading 3 3 10 2 8 2 2" xfId="27029"/>
    <cellStyle name="Heading 3 3 10 2 8 2 3" xfId="27030"/>
    <cellStyle name="Heading 3 3 10 2 8 2 4" xfId="27031"/>
    <cellStyle name="Heading 3 3 10 2 8 2 5" xfId="27032"/>
    <cellStyle name="Heading 3 3 10 2 8 3" xfId="27033"/>
    <cellStyle name="Heading 3 3 10 2 8 4" xfId="27034"/>
    <cellStyle name="Heading 3 3 10 2 8 5" xfId="27035"/>
    <cellStyle name="Heading 3 3 10 2 8 6" xfId="27036"/>
    <cellStyle name="Heading 3 3 10 2 9" xfId="27037"/>
    <cellStyle name="Heading 3 3 10 2 9 2" xfId="27038"/>
    <cellStyle name="Heading 3 3 10 2 9 2 2" xfId="27039"/>
    <cellStyle name="Heading 3 3 10 2 9 2 3" xfId="27040"/>
    <cellStyle name="Heading 3 3 10 2 9 2 4" xfId="27041"/>
    <cellStyle name="Heading 3 3 10 2 9 2 5" xfId="27042"/>
    <cellStyle name="Heading 3 3 10 2 9 3" xfId="27043"/>
    <cellStyle name="Heading 3 3 10 2 9 4" xfId="27044"/>
    <cellStyle name="Heading 3 3 10 2 9 5" xfId="27045"/>
    <cellStyle name="Heading 3 3 10 2 9 6" xfId="27046"/>
    <cellStyle name="Heading 3 3 10 20" xfId="27047"/>
    <cellStyle name="Heading 3 3 10 21" xfId="27048"/>
    <cellStyle name="Heading 3 3 10 22" xfId="27049"/>
    <cellStyle name="Heading 3 3 10 3" xfId="27050"/>
    <cellStyle name="Heading 3 3 10 3 2" xfId="27051"/>
    <cellStyle name="Heading 3 3 10 3 2 2" xfId="27052"/>
    <cellStyle name="Heading 3 3 10 3 2 3" xfId="27053"/>
    <cellStyle name="Heading 3 3 10 3 2 4" xfId="27054"/>
    <cellStyle name="Heading 3 3 10 3 2 5" xfId="27055"/>
    <cellStyle name="Heading 3 3 10 3 3" xfId="27056"/>
    <cellStyle name="Heading 3 3 10 3 4" xfId="27057"/>
    <cellStyle name="Heading 3 3 10 3 5" xfId="27058"/>
    <cellStyle name="Heading 3 3 10 3 6" xfId="27059"/>
    <cellStyle name="Heading 3 3 10 4" xfId="27060"/>
    <cellStyle name="Heading 3 3 10 4 2" xfId="27061"/>
    <cellStyle name="Heading 3 3 10 4 2 2" xfId="27062"/>
    <cellStyle name="Heading 3 3 10 4 2 3" xfId="27063"/>
    <cellStyle name="Heading 3 3 10 4 2 4" xfId="27064"/>
    <cellStyle name="Heading 3 3 10 4 2 5" xfId="27065"/>
    <cellStyle name="Heading 3 3 10 4 3" xfId="27066"/>
    <cellStyle name="Heading 3 3 10 4 4" xfId="27067"/>
    <cellStyle name="Heading 3 3 10 4 5" xfId="27068"/>
    <cellStyle name="Heading 3 3 10 4 6" xfId="27069"/>
    <cellStyle name="Heading 3 3 10 5" xfId="27070"/>
    <cellStyle name="Heading 3 3 10 5 2" xfId="27071"/>
    <cellStyle name="Heading 3 3 10 5 2 2" xfId="27072"/>
    <cellStyle name="Heading 3 3 10 5 2 3" xfId="27073"/>
    <cellStyle name="Heading 3 3 10 5 2 4" xfId="27074"/>
    <cellStyle name="Heading 3 3 10 5 2 5" xfId="27075"/>
    <cellStyle name="Heading 3 3 10 5 3" xfId="27076"/>
    <cellStyle name="Heading 3 3 10 5 4" xfId="27077"/>
    <cellStyle name="Heading 3 3 10 5 5" xfId="27078"/>
    <cellStyle name="Heading 3 3 10 5 6" xfId="27079"/>
    <cellStyle name="Heading 3 3 10 6" xfId="27080"/>
    <cellStyle name="Heading 3 3 10 6 2" xfId="27081"/>
    <cellStyle name="Heading 3 3 10 6 2 2" xfId="27082"/>
    <cellStyle name="Heading 3 3 10 6 2 3" xfId="27083"/>
    <cellStyle name="Heading 3 3 10 6 2 4" xfId="27084"/>
    <cellStyle name="Heading 3 3 10 6 2 5" xfId="27085"/>
    <cellStyle name="Heading 3 3 10 6 3" xfId="27086"/>
    <cellStyle name="Heading 3 3 10 6 4" xfId="27087"/>
    <cellStyle name="Heading 3 3 10 6 5" xfId="27088"/>
    <cellStyle name="Heading 3 3 10 6 6" xfId="27089"/>
    <cellStyle name="Heading 3 3 10 7" xfId="27090"/>
    <cellStyle name="Heading 3 3 10 7 2" xfId="27091"/>
    <cellStyle name="Heading 3 3 10 7 2 2" xfId="27092"/>
    <cellStyle name="Heading 3 3 10 7 2 3" xfId="27093"/>
    <cellStyle name="Heading 3 3 10 7 2 4" xfId="27094"/>
    <cellStyle name="Heading 3 3 10 7 2 5" xfId="27095"/>
    <cellStyle name="Heading 3 3 10 7 3" xfId="27096"/>
    <cellStyle name="Heading 3 3 10 7 4" xfId="27097"/>
    <cellStyle name="Heading 3 3 10 7 5" xfId="27098"/>
    <cellStyle name="Heading 3 3 10 7 6" xfId="27099"/>
    <cellStyle name="Heading 3 3 10 8" xfId="27100"/>
    <cellStyle name="Heading 3 3 10 8 2" xfId="27101"/>
    <cellStyle name="Heading 3 3 10 8 2 2" xfId="27102"/>
    <cellStyle name="Heading 3 3 10 8 2 3" xfId="27103"/>
    <cellStyle name="Heading 3 3 10 8 2 4" xfId="27104"/>
    <cellStyle name="Heading 3 3 10 8 2 5" xfId="27105"/>
    <cellStyle name="Heading 3 3 10 8 3" xfId="27106"/>
    <cellStyle name="Heading 3 3 10 8 4" xfId="27107"/>
    <cellStyle name="Heading 3 3 10 8 5" xfId="27108"/>
    <cellStyle name="Heading 3 3 10 8 6" xfId="27109"/>
    <cellStyle name="Heading 3 3 10 9" xfId="27110"/>
    <cellStyle name="Heading 3 3 10 9 2" xfId="27111"/>
    <cellStyle name="Heading 3 3 10 9 2 2" xfId="27112"/>
    <cellStyle name="Heading 3 3 10 9 2 3" xfId="27113"/>
    <cellStyle name="Heading 3 3 10 9 2 4" xfId="27114"/>
    <cellStyle name="Heading 3 3 10 9 2 5" xfId="27115"/>
    <cellStyle name="Heading 3 3 10 9 3" xfId="27116"/>
    <cellStyle name="Heading 3 3 10 9 4" xfId="27117"/>
    <cellStyle name="Heading 3 3 10 9 5" xfId="27118"/>
    <cellStyle name="Heading 3 3 10 9 6" xfId="27119"/>
    <cellStyle name="Heading 3 3 11" xfId="27120"/>
    <cellStyle name="Heading 3 3 11 10" xfId="27121"/>
    <cellStyle name="Heading 3 3 11 10 2" xfId="27122"/>
    <cellStyle name="Heading 3 3 11 10 2 2" xfId="27123"/>
    <cellStyle name="Heading 3 3 11 10 2 3" xfId="27124"/>
    <cellStyle name="Heading 3 3 11 10 2 4" xfId="27125"/>
    <cellStyle name="Heading 3 3 11 10 2 5" xfId="27126"/>
    <cellStyle name="Heading 3 3 11 10 3" xfId="27127"/>
    <cellStyle name="Heading 3 3 11 10 4" xfId="27128"/>
    <cellStyle name="Heading 3 3 11 10 5" xfId="27129"/>
    <cellStyle name="Heading 3 3 11 10 6" xfId="27130"/>
    <cellStyle name="Heading 3 3 11 11" xfId="27131"/>
    <cellStyle name="Heading 3 3 11 11 2" xfId="27132"/>
    <cellStyle name="Heading 3 3 11 11 2 2" xfId="27133"/>
    <cellStyle name="Heading 3 3 11 11 2 3" xfId="27134"/>
    <cellStyle name="Heading 3 3 11 11 2 4" xfId="27135"/>
    <cellStyle name="Heading 3 3 11 11 2 5" xfId="27136"/>
    <cellStyle name="Heading 3 3 11 11 3" xfId="27137"/>
    <cellStyle name="Heading 3 3 11 11 4" xfId="27138"/>
    <cellStyle name="Heading 3 3 11 11 5" xfId="27139"/>
    <cellStyle name="Heading 3 3 11 11 6" xfId="27140"/>
    <cellStyle name="Heading 3 3 11 12" xfId="27141"/>
    <cellStyle name="Heading 3 3 11 12 2" xfId="27142"/>
    <cellStyle name="Heading 3 3 11 12 2 2" xfId="27143"/>
    <cellStyle name="Heading 3 3 11 12 2 3" xfId="27144"/>
    <cellStyle name="Heading 3 3 11 12 2 4" xfId="27145"/>
    <cellStyle name="Heading 3 3 11 12 2 5" xfId="27146"/>
    <cellStyle name="Heading 3 3 11 12 3" xfId="27147"/>
    <cellStyle name="Heading 3 3 11 12 4" xfId="27148"/>
    <cellStyle name="Heading 3 3 11 12 5" xfId="27149"/>
    <cellStyle name="Heading 3 3 11 12 6" xfId="27150"/>
    <cellStyle name="Heading 3 3 11 13" xfId="27151"/>
    <cellStyle name="Heading 3 3 11 13 2" xfId="27152"/>
    <cellStyle name="Heading 3 3 11 13 2 2" xfId="27153"/>
    <cellStyle name="Heading 3 3 11 13 2 3" xfId="27154"/>
    <cellStyle name="Heading 3 3 11 13 2 4" xfId="27155"/>
    <cellStyle name="Heading 3 3 11 13 2 5" xfId="27156"/>
    <cellStyle name="Heading 3 3 11 13 3" xfId="27157"/>
    <cellStyle name="Heading 3 3 11 13 4" xfId="27158"/>
    <cellStyle name="Heading 3 3 11 13 5" xfId="27159"/>
    <cellStyle name="Heading 3 3 11 13 6" xfId="27160"/>
    <cellStyle name="Heading 3 3 11 14" xfId="27161"/>
    <cellStyle name="Heading 3 3 11 14 2" xfId="27162"/>
    <cellStyle name="Heading 3 3 11 14 2 2" xfId="27163"/>
    <cellStyle name="Heading 3 3 11 14 2 3" xfId="27164"/>
    <cellStyle name="Heading 3 3 11 14 2 4" xfId="27165"/>
    <cellStyle name="Heading 3 3 11 14 2 5" xfId="27166"/>
    <cellStyle name="Heading 3 3 11 14 3" xfId="27167"/>
    <cellStyle name="Heading 3 3 11 14 4" xfId="27168"/>
    <cellStyle name="Heading 3 3 11 14 5" xfId="27169"/>
    <cellStyle name="Heading 3 3 11 14 6" xfId="27170"/>
    <cellStyle name="Heading 3 3 11 15" xfId="27171"/>
    <cellStyle name="Heading 3 3 11 15 2" xfId="27172"/>
    <cellStyle name="Heading 3 3 11 15 2 2" xfId="27173"/>
    <cellStyle name="Heading 3 3 11 15 2 3" xfId="27174"/>
    <cellStyle name="Heading 3 3 11 15 2 4" xfId="27175"/>
    <cellStyle name="Heading 3 3 11 15 2 5" xfId="27176"/>
    <cellStyle name="Heading 3 3 11 15 3" xfId="27177"/>
    <cellStyle name="Heading 3 3 11 15 4" xfId="27178"/>
    <cellStyle name="Heading 3 3 11 15 5" xfId="27179"/>
    <cellStyle name="Heading 3 3 11 15 6" xfId="27180"/>
    <cellStyle name="Heading 3 3 11 16" xfId="27181"/>
    <cellStyle name="Heading 3 3 11 16 2" xfId="27182"/>
    <cellStyle name="Heading 3 3 11 16 2 2" xfId="27183"/>
    <cellStyle name="Heading 3 3 11 16 2 3" xfId="27184"/>
    <cellStyle name="Heading 3 3 11 16 2 4" xfId="27185"/>
    <cellStyle name="Heading 3 3 11 16 2 5" xfId="27186"/>
    <cellStyle name="Heading 3 3 11 16 3" xfId="27187"/>
    <cellStyle name="Heading 3 3 11 16 4" xfId="27188"/>
    <cellStyle name="Heading 3 3 11 16 5" xfId="27189"/>
    <cellStyle name="Heading 3 3 11 16 6" xfId="27190"/>
    <cellStyle name="Heading 3 3 11 17" xfId="27191"/>
    <cellStyle name="Heading 3 3 11 17 2" xfId="27192"/>
    <cellStyle name="Heading 3 3 11 17 2 2" xfId="27193"/>
    <cellStyle name="Heading 3 3 11 17 2 3" xfId="27194"/>
    <cellStyle name="Heading 3 3 11 17 2 4" xfId="27195"/>
    <cellStyle name="Heading 3 3 11 17 2 5" xfId="27196"/>
    <cellStyle name="Heading 3 3 11 17 3" xfId="27197"/>
    <cellStyle name="Heading 3 3 11 17 4" xfId="27198"/>
    <cellStyle name="Heading 3 3 11 17 5" xfId="27199"/>
    <cellStyle name="Heading 3 3 11 17 6" xfId="27200"/>
    <cellStyle name="Heading 3 3 11 18" xfId="27201"/>
    <cellStyle name="Heading 3 3 11 18 2" xfId="27202"/>
    <cellStyle name="Heading 3 3 11 18 3" xfId="27203"/>
    <cellStyle name="Heading 3 3 11 18 4" xfId="27204"/>
    <cellStyle name="Heading 3 3 11 18 5" xfId="27205"/>
    <cellStyle name="Heading 3 3 11 19" xfId="27206"/>
    <cellStyle name="Heading 3 3 11 2" xfId="27207"/>
    <cellStyle name="Heading 3 3 11 2 10" xfId="27208"/>
    <cellStyle name="Heading 3 3 11 2 10 2" xfId="27209"/>
    <cellStyle name="Heading 3 3 11 2 10 2 2" xfId="27210"/>
    <cellStyle name="Heading 3 3 11 2 10 2 3" xfId="27211"/>
    <cellStyle name="Heading 3 3 11 2 10 2 4" xfId="27212"/>
    <cellStyle name="Heading 3 3 11 2 10 2 5" xfId="27213"/>
    <cellStyle name="Heading 3 3 11 2 10 3" xfId="27214"/>
    <cellStyle name="Heading 3 3 11 2 10 4" xfId="27215"/>
    <cellStyle name="Heading 3 3 11 2 10 5" xfId="27216"/>
    <cellStyle name="Heading 3 3 11 2 10 6" xfId="27217"/>
    <cellStyle name="Heading 3 3 11 2 11" xfId="27218"/>
    <cellStyle name="Heading 3 3 11 2 11 2" xfId="27219"/>
    <cellStyle name="Heading 3 3 11 2 11 2 2" xfId="27220"/>
    <cellStyle name="Heading 3 3 11 2 11 2 3" xfId="27221"/>
    <cellStyle name="Heading 3 3 11 2 11 2 4" xfId="27222"/>
    <cellStyle name="Heading 3 3 11 2 11 2 5" xfId="27223"/>
    <cellStyle name="Heading 3 3 11 2 11 3" xfId="27224"/>
    <cellStyle name="Heading 3 3 11 2 11 4" xfId="27225"/>
    <cellStyle name="Heading 3 3 11 2 11 5" xfId="27226"/>
    <cellStyle name="Heading 3 3 11 2 11 6" xfId="27227"/>
    <cellStyle name="Heading 3 3 11 2 12" xfId="27228"/>
    <cellStyle name="Heading 3 3 11 2 12 2" xfId="27229"/>
    <cellStyle name="Heading 3 3 11 2 12 2 2" xfId="27230"/>
    <cellStyle name="Heading 3 3 11 2 12 2 3" xfId="27231"/>
    <cellStyle name="Heading 3 3 11 2 12 2 4" xfId="27232"/>
    <cellStyle name="Heading 3 3 11 2 12 2 5" xfId="27233"/>
    <cellStyle name="Heading 3 3 11 2 12 3" xfId="27234"/>
    <cellStyle name="Heading 3 3 11 2 12 4" xfId="27235"/>
    <cellStyle name="Heading 3 3 11 2 12 5" xfId="27236"/>
    <cellStyle name="Heading 3 3 11 2 12 6" xfId="27237"/>
    <cellStyle name="Heading 3 3 11 2 13" xfId="27238"/>
    <cellStyle name="Heading 3 3 11 2 13 2" xfId="27239"/>
    <cellStyle name="Heading 3 3 11 2 13 2 2" xfId="27240"/>
    <cellStyle name="Heading 3 3 11 2 13 2 3" xfId="27241"/>
    <cellStyle name="Heading 3 3 11 2 13 2 4" xfId="27242"/>
    <cellStyle name="Heading 3 3 11 2 13 2 5" xfId="27243"/>
    <cellStyle name="Heading 3 3 11 2 13 3" xfId="27244"/>
    <cellStyle name="Heading 3 3 11 2 13 4" xfId="27245"/>
    <cellStyle name="Heading 3 3 11 2 13 5" xfId="27246"/>
    <cellStyle name="Heading 3 3 11 2 13 6" xfId="27247"/>
    <cellStyle name="Heading 3 3 11 2 14" xfId="27248"/>
    <cellStyle name="Heading 3 3 11 2 14 2" xfId="27249"/>
    <cellStyle name="Heading 3 3 11 2 14 2 2" xfId="27250"/>
    <cellStyle name="Heading 3 3 11 2 14 2 3" xfId="27251"/>
    <cellStyle name="Heading 3 3 11 2 14 2 4" xfId="27252"/>
    <cellStyle name="Heading 3 3 11 2 14 2 5" xfId="27253"/>
    <cellStyle name="Heading 3 3 11 2 14 3" xfId="27254"/>
    <cellStyle name="Heading 3 3 11 2 14 4" xfId="27255"/>
    <cellStyle name="Heading 3 3 11 2 14 5" xfId="27256"/>
    <cellStyle name="Heading 3 3 11 2 14 6" xfId="27257"/>
    <cellStyle name="Heading 3 3 11 2 15" xfId="27258"/>
    <cellStyle name="Heading 3 3 11 2 15 2" xfId="27259"/>
    <cellStyle name="Heading 3 3 11 2 15 3" xfId="27260"/>
    <cellStyle name="Heading 3 3 11 2 15 4" xfId="27261"/>
    <cellStyle name="Heading 3 3 11 2 15 5" xfId="27262"/>
    <cellStyle name="Heading 3 3 11 2 16" xfId="27263"/>
    <cellStyle name="Heading 3 3 11 2 17" xfId="27264"/>
    <cellStyle name="Heading 3 3 11 2 18" xfId="27265"/>
    <cellStyle name="Heading 3 3 11 2 19" xfId="27266"/>
    <cellStyle name="Heading 3 3 11 2 2" xfId="27267"/>
    <cellStyle name="Heading 3 3 11 2 2 2" xfId="27268"/>
    <cellStyle name="Heading 3 3 11 2 2 2 2" xfId="27269"/>
    <cellStyle name="Heading 3 3 11 2 2 2 3" xfId="27270"/>
    <cellStyle name="Heading 3 3 11 2 2 2 4" xfId="27271"/>
    <cellStyle name="Heading 3 3 11 2 2 2 5" xfId="27272"/>
    <cellStyle name="Heading 3 3 11 2 2 3" xfId="27273"/>
    <cellStyle name="Heading 3 3 11 2 2 4" xfId="27274"/>
    <cellStyle name="Heading 3 3 11 2 2 5" xfId="27275"/>
    <cellStyle name="Heading 3 3 11 2 2 6" xfId="27276"/>
    <cellStyle name="Heading 3 3 11 2 3" xfId="27277"/>
    <cellStyle name="Heading 3 3 11 2 3 2" xfId="27278"/>
    <cellStyle name="Heading 3 3 11 2 3 2 2" xfId="27279"/>
    <cellStyle name="Heading 3 3 11 2 3 2 3" xfId="27280"/>
    <cellStyle name="Heading 3 3 11 2 3 2 4" xfId="27281"/>
    <cellStyle name="Heading 3 3 11 2 3 2 5" xfId="27282"/>
    <cellStyle name="Heading 3 3 11 2 3 3" xfId="27283"/>
    <cellStyle name="Heading 3 3 11 2 3 4" xfId="27284"/>
    <cellStyle name="Heading 3 3 11 2 3 5" xfId="27285"/>
    <cellStyle name="Heading 3 3 11 2 3 6" xfId="27286"/>
    <cellStyle name="Heading 3 3 11 2 4" xfId="27287"/>
    <cellStyle name="Heading 3 3 11 2 4 2" xfId="27288"/>
    <cellStyle name="Heading 3 3 11 2 4 2 2" xfId="27289"/>
    <cellStyle name="Heading 3 3 11 2 4 2 3" xfId="27290"/>
    <cellStyle name="Heading 3 3 11 2 4 2 4" xfId="27291"/>
    <cellStyle name="Heading 3 3 11 2 4 2 5" xfId="27292"/>
    <cellStyle name="Heading 3 3 11 2 4 3" xfId="27293"/>
    <cellStyle name="Heading 3 3 11 2 4 4" xfId="27294"/>
    <cellStyle name="Heading 3 3 11 2 4 5" xfId="27295"/>
    <cellStyle name="Heading 3 3 11 2 4 6" xfId="27296"/>
    <cellStyle name="Heading 3 3 11 2 5" xfId="27297"/>
    <cellStyle name="Heading 3 3 11 2 5 2" xfId="27298"/>
    <cellStyle name="Heading 3 3 11 2 5 2 2" xfId="27299"/>
    <cellStyle name="Heading 3 3 11 2 5 2 3" xfId="27300"/>
    <cellStyle name="Heading 3 3 11 2 5 2 4" xfId="27301"/>
    <cellStyle name="Heading 3 3 11 2 5 2 5" xfId="27302"/>
    <cellStyle name="Heading 3 3 11 2 5 3" xfId="27303"/>
    <cellStyle name="Heading 3 3 11 2 5 4" xfId="27304"/>
    <cellStyle name="Heading 3 3 11 2 5 5" xfId="27305"/>
    <cellStyle name="Heading 3 3 11 2 5 6" xfId="27306"/>
    <cellStyle name="Heading 3 3 11 2 6" xfId="27307"/>
    <cellStyle name="Heading 3 3 11 2 6 2" xfId="27308"/>
    <cellStyle name="Heading 3 3 11 2 6 2 2" xfId="27309"/>
    <cellStyle name="Heading 3 3 11 2 6 2 3" xfId="27310"/>
    <cellStyle name="Heading 3 3 11 2 6 2 4" xfId="27311"/>
    <cellStyle name="Heading 3 3 11 2 6 2 5" xfId="27312"/>
    <cellStyle name="Heading 3 3 11 2 6 3" xfId="27313"/>
    <cellStyle name="Heading 3 3 11 2 6 4" xfId="27314"/>
    <cellStyle name="Heading 3 3 11 2 6 5" xfId="27315"/>
    <cellStyle name="Heading 3 3 11 2 6 6" xfId="27316"/>
    <cellStyle name="Heading 3 3 11 2 7" xfId="27317"/>
    <cellStyle name="Heading 3 3 11 2 7 2" xfId="27318"/>
    <cellStyle name="Heading 3 3 11 2 7 2 2" xfId="27319"/>
    <cellStyle name="Heading 3 3 11 2 7 2 3" xfId="27320"/>
    <cellStyle name="Heading 3 3 11 2 7 2 4" xfId="27321"/>
    <cellStyle name="Heading 3 3 11 2 7 2 5" xfId="27322"/>
    <cellStyle name="Heading 3 3 11 2 7 3" xfId="27323"/>
    <cellStyle name="Heading 3 3 11 2 7 4" xfId="27324"/>
    <cellStyle name="Heading 3 3 11 2 7 5" xfId="27325"/>
    <cellStyle name="Heading 3 3 11 2 7 6" xfId="27326"/>
    <cellStyle name="Heading 3 3 11 2 8" xfId="27327"/>
    <cellStyle name="Heading 3 3 11 2 8 2" xfId="27328"/>
    <cellStyle name="Heading 3 3 11 2 8 2 2" xfId="27329"/>
    <cellStyle name="Heading 3 3 11 2 8 2 3" xfId="27330"/>
    <cellStyle name="Heading 3 3 11 2 8 2 4" xfId="27331"/>
    <cellStyle name="Heading 3 3 11 2 8 2 5" xfId="27332"/>
    <cellStyle name="Heading 3 3 11 2 8 3" xfId="27333"/>
    <cellStyle name="Heading 3 3 11 2 8 4" xfId="27334"/>
    <cellStyle name="Heading 3 3 11 2 8 5" xfId="27335"/>
    <cellStyle name="Heading 3 3 11 2 8 6" xfId="27336"/>
    <cellStyle name="Heading 3 3 11 2 9" xfId="27337"/>
    <cellStyle name="Heading 3 3 11 2 9 2" xfId="27338"/>
    <cellStyle name="Heading 3 3 11 2 9 2 2" xfId="27339"/>
    <cellStyle name="Heading 3 3 11 2 9 2 3" xfId="27340"/>
    <cellStyle name="Heading 3 3 11 2 9 2 4" xfId="27341"/>
    <cellStyle name="Heading 3 3 11 2 9 2 5" xfId="27342"/>
    <cellStyle name="Heading 3 3 11 2 9 3" xfId="27343"/>
    <cellStyle name="Heading 3 3 11 2 9 4" xfId="27344"/>
    <cellStyle name="Heading 3 3 11 2 9 5" xfId="27345"/>
    <cellStyle name="Heading 3 3 11 2 9 6" xfId="27346"/>
    <cellStyle name="Heading 3 3 11 20" xfId="27347"/>
    <cellStyle name="Heading 3 3 11 21" xfId="27348"/>
    <cellStyle name="Heading 3 3 11 22" xfId="27349"/>
    <cellStyle name="Heading 3 3 11 3" xfId="27350"/>
    <cellStyle name="Heading 3 3 11 3 2" xfId="27351"/>
    <cellStyle name="Heading 3 3 11 3 2 2" xfId="27352"/>
    <cellStyle name="Heading 3 3 11 3 2 3" xfId="27353"/>
    <cellStyle name="Heading 3 3 11 3 2 4" xfId="27354"/>
    <cellStyle name="Heading 3 3 11 3 2 5" xfId="27355"/>
    <cellStyle name="Heading 3 3 11 3 3" xfId="27356"/>
    <cellStyle name="Heading 3 3 11 3 4" xfId="27357"/>
    <cellStyle name="Heading 3 3 11 3 5" xfId="27358"/>
    <cellStyle name="Heading 3 3 11 3 6" xfId="27359"/>
    <cellStyle name="Heading 3 3 11 4" xfId="27360"/>
    <cellStyle name="Heading 3 3 11 4 2" xfId="27361"/>
    <cellStyle name="Heading 3 3 11 4 2 2" xfId="27362"/>
    <cellStyle name="Heading 3 3 11 4 2 3" xfId="27363"/>
    <cellStyle name="Heading 3 3 11 4 2 4" xfId="27364"/>
    <cellStyle name="Heading 3 3 11 4 2 5" xfId="27365"/>
    <cellStyle name="Heading 3 3 11 4 3" xfId="27366"/>
    <cellStyle name="Heading 3 3 11 4 4" xfId="27367"/>
    <cellStyle name="Heading 3 3 11 4 5" xfId="27368"/>
    <cellStyle name="Heading 3 3 11 4 6" xfId="27369"/>
    <cellStyle name="Heading 3 3 11 5" xfId="27370"/>
    <cellStyle name="Heading 3 3 11 5 2" xfId="27371"/>
    <cellStyle name="Heading 3 3 11 5 2 2" xfId="27372"/>
    <cellStyle name="Heading 3 3 11 5 2 3" xfId="27373"/>
    <cellStyle name="Heading 3 3 11 5 2 4" xfId="27374"/>
    <cellStyle name="Heading 3 3 11 5 2 5" xfId="27375"/>
    <cellStyle name="Heading 3 3 11 5 3" xfId="27376"/>
    <cellStyle name="Heading 3 3 11 5 4" xfId="27377"/>
    <cellStyle name="Heading 3 3 11 5 5" xfId="27378"/>
    <cellStyle name="Heading 3 3 11 5 6" xfId="27379"/>
    <cellStyle name="Heading 3 3 11 6" xfId="27380"/>
    <cellStyle name="Heading 3 3 11 6 2" xfId="27381"/>
    <cellStyle name="Heading 3 3 11 6 2 2" xfId="27382"/>
    <cellStyle name="Heading 3 3 11 6 2 3" xfId="27383"/>
    <cellStyle name="Heading 3 3 11 6 2 4" xfId="27384"/>
    <cellStyle name="Heading 3 3 11 6 2 5" xfId="27385"/>
    <cellStyle name="Heading 3 3 11 6 3" xfId="27386"/>
    <cellStyle name="Heading 3 3 11 6 4" xfId="27387"/>
    <cellStyle name="Heading 3 3 11 6 5" xfId="27388"/>
    <cellStyle name="Heading 3 3 11 6 6" xfId="27389"/>
    <cellStyle name="Heading 3 3 11 7" xfId="27390"/>
    <cellStyle name="Heading 3 3 11 7 2" xfId="27391"/>
    <cellStyle name="Heading 3 3 11 7 2 2" xfId="27392"/>
    <cellStyle name="Heading 3 3 11 7 2 3" xfId="27393"/>
    <cellStyle name="Heading 3 3 11 7 2 4" xfId="27394"/>
    <cellStyle name="Heading 3 3 11 7 2 5" xfId="27395"/>
    <cellStyle name="Heading 3 3 11 7 3" xfId="27396"/>
    <cellStyle name="Heading 3 3 11 7 4" xfId="27397"/>
    <cellStyle name="Heading 3 3 11 7 5" xfId="27398"/>
    <cellStyle name="Heading 3 3 11 7 6" xfId="27399"/>
    <cellStyle name="Heading 3 3 11 8" xfId="27400"/>
    <cellStyle name="Heading 3 3 11 8 2" xfId="27401"/>
    <cellStyle name="Heading 3 3 11 8 2 2" xfId="27402"/>
    <cellStyle name="Heading 3 3 11 8 2 3" xfId="27403"/>
    <cellStyle name="Heading 3 3 11 8 2 4" xfId="27404"/>
    <cellStyle name="Heading 3 3 11 8 2 5" xfId="27405"/>
    <cellStyle name="Heading 3 3 11 8 3" xfId="27406"/>
    <cellStyle name="Heading 3 3 11 8 4" xfId="27407"/>
    <cellStyle name="Heading 3 3 11 8 5" xfId="27408"/>
    <cellStyle name="Heading 3 3 11 8 6" xfId="27409"/>
    <cellStyle name="Heading 3 3 11 9" xfId="27410"/>
    <cellStyle name="Heading 3 3 11 9 2" xfId="27411"/>
    <cellStyle name="Heading 3 3 11 9 2 2" xfId="27412"/>
    <cellStyle name="Heading 3 3 11 9 2 3" xfId="27413"/>
    <cellStyle name="Heading 3 3 11 9 2 4" xfId="27414"/>
    <cellStyle name="Heading 3 3 11 9 2 5" xfId="27415"/>
    <cellStyle name="Heading 3 3 11 9 3" xfId="27416"/>
    <cellStyle name="Heading 3 3 11 9 4" xfId="27417"/>
    <cellStyle name="Heading 3 3 11 9 5" xfId="27418"/>
    <cellStyle name="Heading 3 3 11 9 6" xfId="27419"/>
    <cellStyle name="Heading 3 3 12" xfId="27420"/>
    <cellStyle name="Heading 3 3 12 10" xfId="27421"/>
    <cellStyle name="Heading 3 3 12 10 2" xfId="27422"/>
    <cellStyle name="Heading 3 3 12 10 2 2" xfId="27423"/>
    <cellStyle name="Heading 3 3 12 10 2 3" xfId="27424"/>
    <cellStyle name="Heading 3 3 12 10 2 4" xfId="27425"/>
    <cellStyle name="Heading 3 3 12 10 2 5" xfId="27426"/>
    <cellStyle name="Heading 3 3 12 10 3" xfId="27427"/>
    <cellStyle name="Heading 3 3 12 10 4" xfId="27428"/>
    <cellStyle name="Heading 3 3 12 10 5" xfId="27429"/>
    <cellStyle name="Heading 3 3 12 10 6" xfId="27430"/>
    <cellStyle name="Heading 3 3 12 11" xfId="27431"/>
    <cellStyle name="Heading 3 3 12 11 2" xfId="27432"/>
    <cellStyle name="Heading 3 3 12 11 2 2" xfId="27433"/>
    <cellStyle name="Heading 3 3 12 11 2 3" xfId="27434"/>
    <cellStyle name="Heading 3 3 12 11 2 4" xfId="27435"/>
    <cellStyle name="Heading 3 3 12 11 2 5" xfId="27436"/>
    <cellStyle name="Heading 3 3 12 11 3" xfId="27437"/>
    <cellStyle name="Heading 3 3 12 11 4" xfId="27438"/>
    <cellStyle name="Heading 3 3 12 11 5" xfId="27439"/>
    <cellStyle name="Heading 3 3 12 11 6" xfId="27440"/>
    <cellStyle name="Heading 3 3 12 12" xfId="27441"/>
    <cellStyle name="Heading 3 3 12 12 2" xfId="27442"/>
    <cellStyle name="Heading 3 3 12 12 2 2" xfId="27443"/>
    <cellStyle name="Heading 3 3 12 12 2 3" xfId="27444"/>
    <cellStyle name="Heading 3 3 12 12 2 4" xfId="27445"/>
    <cellStyle name="Heading 3 3 12 12 2 5" xfId="27446"/>
    <cellStyle name="Heading 3 3 12 12 3" xfId="27447"/>
    <cellStyle name="Heading 3 3 12 12 4" xfId="27448"/>
    <cellStyle name="Heading 3 3 12 12 5" xfId="27449"/>
    <cellStyle name="Heading 3 3 12 12 6" xfId="27450"/>
    <cellStyle name="Heading 3 3 12 13" xfId="27451"/>
    <cellStyle name="Heading 3 3 12 13 2" xfId="27452"/>
    <cellStyle name="Heading 3 3 12 13 2 2" xfId="27453"/>
    <cellStyle name="Heading 3 3 12 13 2 3" xfId="27454"/>
    <cellStyle name="Heading 3 3 12 13 2 4" xfId="27455"/>
    <cellStyle name="Heading 3 3 12 13 2 5" xfId="27456"/>
    <cellStyle name="Heading 3 3 12 13 3" xfId="27457"/>
    <cellStyle name="Heading 3 3 12 13 4" xfId="27458"/>
    <cellStyle name="Heading 3 3 12 13 5" xfId="27459"/>
    <cellStyle name="Heading 3 3 12 13 6" xfId="27460"/>
    <cellStyle name="Heading 3 3 12 14" xfId="27461"/>
    <cellStyle name="Heading 3 3 12 14 2" xfId="27462"/>
    <cellStyle name="Heading 3 3 12 14 2 2" xfId="27463"/>
    <cellStyle name="Heading 3 3 12 14 2 3" xfId="27464"/>
    <cellStyle name="Heading 3 3 12 14 2 4" xfId="27465"/>
    <cellStyle name="Heading 3 3 12 14 2 5" xfId="27466"/>
    <cellStyle name="Heading 3 3 12 14 3" xfId="27467"/>
    <cellStyle name="Heading 3 3 12 14 4" xfId="27468"/>
    <cellStyle name="Heading 3 3 12 14 5" xfId="27469"/>
    <cellStyle name="Heading 3 3 12 14 6" xfId="27470"/>
    <cellStyle name="Heading 3 3 12 15" xfId="27471"/>
    <cellStyle name="Heading 3 3 12 15 2" xfId="27472"/>
    <cellStyle name="Heading 3 3 12 15 2 2" xfId="27473"/>
    <cellStyle name="Heading 3 3 12 15 2 3" xfId="27474"/>
    <cellStyle name="Heading 3 3 12 15 2 4" xfId="27475"/>
    <cellStyle name="Heading 3 3 12 15 2 5" xfId="27476"/>
    <cellStyle name="Heading 3 3 12 15 3" xfId="27477"/>
    <cellStyle name="Heading 3 3 12 15 4" xfId="27478"/>
    <cellStyle name="Heading 3 3 12 15 5" xfId="27479"/>
    <cellStyle name="Heading 3 3 12 15 6" xfId="27480"/>
    <cellStyle name="Heading 3 3 12 16" xfId="27481"/>
    <cellStyle name="Heading 3 3 12 16 2" xfId="27482"/>
    <cellStyle name="Heading 3 3 12 16 2 2" xfId="27483"/>
    <cellStyle name="Heading 3 3 12 16 2 3" xfId="27484"/>
    <cellStyle name="Heading 3 3 12 16 2 4" xfId="27485"/>
    <cellStyle name="Heading 3 3 12 16 2 5" xfId="27486"/>
    <cellStyle name="Heading 3 3 12 16 3" xfId="27487"/>
    <cellStyle name="Heading 3 3 12 16 4" xfId="27488"/>
    <cellStyle name="Heading 3 3 12 16 5" xfId="27489"/>
    <cellStyle name="Heading 3 3 12 16 6" xfId="27490"/>
    <cellStyle name="Heading 3 3 12 17" xfId="27491"/>
    <cellStyle name="Heading 3 3 12 17 2" xfId="27492"/>
    <cellStyle name="Heading 3 3 12 17 2 2" xfId="27493"/>
    <cellStyle name="Heading 3 3 12 17 2 3" xfId="27494"/>
    <cellStyle name="Heading 3 3 12 17 2 4" xfId="27495"/>
    <cellStyle name="Heading 3 3 12 17 2 5" xfId="27496"/>
    <cellStyle name="Heading 3 3 12 17 3" xfId="27497"/>
    <cellStyle name="Heading 3 3 12 17 4" xfId="27498"/>
    <cellStyle name="Heading 3 3 12 17 5" xfId="27499"/>
    <cellStyle name="Heading 3 3 12 17 6" xfId="27500"/>
    <cellStyle name="Heading 3 3 12 18" xfId="27501"/>
    <cellStyle name="Heading 3 3 12 18 2" xfId="27502"/>
    <cellStyle name="Heading 3 3 12 18 3" xfId="27503"/>
    <cellStyle name="Heading 3 3 12 18 4" xfId="27504"/>
    <cellStyle name="Heading 3 3 12 18 5" xfId="27505"/>
    <cellStyle name="Heading 3 3 12 19" xfId="27506"/>
    <cellStyle name="Heading 3 3 12 2" xfId="27507"/>
    <cellStyle name="Heading 3 3 12 2 10" xfId="27508"/>
    <cellStyle name="Heading 3 3 12 2 10 2" xfId="27509"/>
    <cellStyle name="Heading 3 3 12 2 10 2 2" xfId="27510"/>
    <cellStyle name="Heading 3 3 12 2 10 2 3" xfId="27511"/>
    <cellStyle name="Heading 3 3 12 2 10 2 4" xfId="27512"/>
    <cellStyle name="Heading 3 3 12 2 10 2 5" xfId="27513"/>
    <cellStyle name="Heading 3 3 12 2 10 3" xfId="27514"/>
    <cellStyle name="Heading 3 3 12 2 10 4" xfId="27515"/>
    <cellStyle name="Heading 3 3 12 2 10 5" xfId="27516"/>
    <cellStyle name="Heading 3 3 12 2 10 6" xfId="27517"/>
    <cellStyle name="Heading 3 3 12 2 11" xfId="27518"/>
    <cellStyle name="Heading 3 3 12 2 11 2" xfId="27519"/>
    <cellStyle name="Heading 3 3 12 2 11 2 2" xfId="27520"/>
    <cellStyle name="Heading 3 3 12 2 11 2 3" xfId="27521"/>
    <cellStyle name="Heading 3 3 12 2 11 2 4" xfId="27522"/>
    <cellStyle name="Heading 3 3 12 2 11 2 5" xfId="27523"/>
    <cellStyle name="Heading 3 3 12 2 11 3" xfId="27524"/>
    <cellStyle name="Heading 3 3 12 2 11 4" xfId="27525"/>
    <cellStyle name="Heading 3 3 12 2 11 5" xfId="27526"/>
    <cellStyle name="Heading 3 3 12 2 11 6" xfId="27527"/>
    <cellStyle name="Heading 3 3 12 2 12" xfId="27528"/>
    <cellStyle name="Heading 3 3 12 2 12 2" xfId="27529"/>
    <cellStyle name="Heading 3 3 12 2 12 2 2" xfId="27530"/>
    <cellStyle name="Heading 3 3 12 2 12 2 3" xfId="27531"/>
    <cellStyle name="Heading 3 3 12 2 12 2 4" xfId="27532"/>
    <cellStyle name="Heading 3 3 12 2 12 2 5" xfId="27533"/>
    <cellStyle name="Heading 3 3 12 2 12 3" xfId="27534"/>
    <cellStyle name="Heading 3 3 12 2 12 4" xfId="27535"/>
    <cellStyle name="Heading 3 3 12 2 12 5" xfId="27536"/>
    <cellStyle name="Heading 3 3 12 2 12 6" xfId="27537"/>
    <cellStyle name="Heading 3 3 12 2 13" xfId="27538"/>
    <cellStyle name="Heading 3 3 12 2 13 2" xfId="27539"/>
    <cellStyle name="Heading 3 3 12 2 13 2 2" xfId="27540"/>
    <cellStyle name="Heading 3 3 12 2 13 2 3" xfId="27541"/>
    <cellStyle name="Heading 3 3 12 2 13 2 4" xfId="27542"/>
    <cellStyle name="Heading 3 3 12 2 13 2 5" xfId="27543"/>
    <cellStyle name="Heading 3 3 12 2 13 3" xfId="27544"/>
    <cellStyle name="Heading 3 3 12 2 13 4" xfId="27545"/>
    <cellStyle name="Heading 3 3 12 2 13 5" xfId="27546"/>
    <cellStyle name="Heading 3 3 12 2 13 6" xfId="27547"/>
    <cellStyle name="Heading 3 3 12 2 14" xfId="27548"/>
    <cellStyle name="Heading 3 3 12 2 14 2" xfId="27549"/>
    <cellStyle name="Heading 3 3 12 2 14 2 2" xfId="27550"/>
    <cellStyle name="Heading 3 3 12 2 14 2 3" xfId="27551"/>
    <cellStyle name="Heading 3 3 12 2 14 2 4" xfId="27552"/>
    <cellStyle name="Heading 3 3 12 2 14 2 5" xfId="27553"/>
    <cellStyle name="Heading 3 3 12 2 14 3" xfId="27554"/>
    <cellStyle name="Heading 3 3 12 2 14 4" xfId="27555"/>
    <cellStyle name="Heading 3 3 12 2 14 5" xfId="27556"/>
    <cellStyle name="Heading 3 3 12 2 14 6" xfId="27557"/>
    <cellStyle name="Heading 3 3 12 2 15" xfId="27558"/>
    <cellStyle name="Heading 3 3 12 2 15 2" xfId="27559"/>
    <cellStyle name="Heading 3 3 12 2 15 3" xfId="27560"/>
    <cellStyle name="Heading 3 3 12 2 15 4" xfId="27561"/>
    <cellStyle name="Heading 3 3 12 2 15 5" xfId="27562"/>
    <cellStyle name="Heading 3 3 12 2 16" xfId="27563"/>
    <cellStyle name="Heading 3 3 12 2 17" xfId="27564"/>
    <cellStyle name="Heading 3 3 12 2 18" xfId="27565"/>
    <cellStyle name="Heading 3 3 12 2 19" xfId="27566"/>
    <cellStyle name="Heading 3 3 12 2 2" xfId="27567"/>
    <cellStyle name="Heading 3 3 12 2 2 2" xfId="27568"/>
    <cellStyle name="Heading 3 3 12 2 2 2 2" xfId="27569"/>
    <cellStyle name="Heading 3 3 12 2 2 2 3" xfId="27570"/>
    <cellStyle name="Heading 3 3 12 2 2 2 4" xfId="27571"/>
    <cellStyle name="Heading 3 3 12 2 2 2 5" xfId="27572"/>
    <cellStyle name="Heading 3 3 12 2 2 3" xfId="27573"/>
    <cellStyle name="Heading 3 3 12 2 2 4" xfId="27574"/>
    <cellStyle name="Heading 3 3 12 2 2 5" xfId="27575"/>
    <cellStyle name="Heading 3 3 12 2 2 6" xfId="27576"/>
    <cellStyle name="Heading 3 3 12 2 3" xfId="27577"/>
    <cellStyle name="Heading 3 3 12 2 3 2" xfId="27578"/>
    <cellStyle name="Heading 3 3 12 2 3 2 2" xfId="27579"/>
    <cellStyle name="Heading 3 3 12 2 3 2 3" xfId="27580"/>
    <cellStyle name="Heading 3 3 12 2 3 2 4" xfId="27581"/>
    <cellStyle name="Heading 3 3 12 2 3 2 5" xfId="27582"/>
    <cellStyle name="Heading 3 3 12 2 3 3" xfId="27583"/>
    <cellStyle name="Heading 3 3 12 2 3 4" xfId="27584"/>
    <cellStyle name="Heading 3 3 12 2 3 5" xfId="27585"/>
    <cellStyle name="Heading 3 3 12 2 3 6" xfId="27586"/>
    <cellStyle name="Heading 3 3 12 2 4" xfId="27587"/>
    <cellStyle name="Heading 3 3 12 2 4 2" xfId="27588"/>
    <cellStyle name="Heading 3 3 12 2 4 2 2" xfId="27589"/>
    <cellStyle name="Heading 3 3 12 2 4 2 3" xfId="27590"/>
    <cellStyle name="Heading 3 3 12 2 4 2 4" xfId="27591"/>
    <cellStyle name="Heading 3 3 12 2 4 2 5" xfId="27592"/>
    <cellStyle name="Heading 3 3 12 2 4 3" xfId="27593"/>
    <cellStyle name="Heading 3 3 12 2 4 4" xfId="27594"/>
    <cellStyle name="Heading 3 3 12 2 4 5" xfId="27595"/>
    <cellStyle name="Heading 3 3 12 2 4 6" xfId="27596"/>
    <cellStyle name="Heading 3 3 12 2 5" xfId="27597"/>
    <cellStyle name="Heading 3 3 12 2 5 2" xfId="27598"/>
    <cellStyle name="Heading 3 3 12 2 5 2 2" xfId="27599"/>
    <cellStyle name="Heading 3 3 12 2 5 2 3" xfId="27600"/>
    <cellStyle name="Heading 3 3 12 2 5 2 4" xfId="27601"/>
    <cellStyle name="Heading 3 3 12 2 5 2 5" xfId="27602"/>
    <cellStyle name="Heading 3 3 12 2 5 3" xfId="27603"/>
    <cellStyle name="Heading 3 3 12 2 5 4" xfId="27604"/>
    <cellStyle name="Heading 3 3 12 2 5 5" xfId="27605"/>
    <cellStyle name="Heading 3 3 12 2 5 6" xfId="27606"/>
    <cellStyle name="Heading 3 3 12 2 6" xfId="27607"/>
    <cellStyle name="Heading 3 3 12 2 6 2" xfId="27608"/>
    <cellStyle name="Heading 3 3 12 2 6 2 2" xfId="27609"/>
    <cellStyle name="Heading 3 3 12 2 6 2 3" xfId="27610"/>
    <cellStyle name="Heading 3 3 12 2 6 2 4" xfId="27611"/>
    <cellStyle name="Heading 3 3 12 2 6 2 5" xfId="27612"/>
    <cellStyle name="Heading 3 3 12 2 6 3" xfId="27613"/>
    <cellStyle name="Heading 3 3 12 2 6 4" xfId="27614"/>
    <cellStyle name="Heading 3 3 12 2 6 5" xfId="27615"/>
    <cellStyle name="Heading 3 3 12 2 6 6" xfId="27616"/>
    <cellStyle name="Heading 3 3 12 2 7" xfId="27617"/>
    <cellStyle name="Heading 3 3 12 2 7 2" xfId="27618"/>
    <cellStyle name="Heading 3 3 12 2 7 2 2" xfId="27619"/>
    <cellStyle name="Heading 3 3 12 2 7 2 3" xfId="27620"/>
    <cellStyle name="Heading 3 3 12 2 7 2 4" xfId="27621"/>
    <cellStyle name="Heading 3 3 12 2 7 2 5" xfId="27622"/>
    <cellStyle name="Heading 3 3 12 2 7 3" xfId="27623"/>
    <cellStyle name="Heading 3 3 12 2 7 4" xfId="27624"/>
    <cellStyle name="Heading 3 3 12 2 7 5" xfId="27625"/>
    <cellStyle name="Heading 3 3 12 2 7 6" xfId="27626"/>
    <cellStyle name="Heading 3 3 12 2 8" xfId="27627"/>
    <cellStyle name="Heading 3 3 12 2 8 2" xfId="27628"/>
    <cellStyle name="Heading 3 3 12 2 8 2 2" xfId="27629"/>
    <cellStyle name="Heading 3 3 12 2 8 2 3" xfId="27630"/>
    <cellStyle name="Heading 3 3 12 2 8 2 4" xfId="27631"/>
    <cellStyle name="Heading 3 3 12 2 8 2 5" xfId="27632"/>
    <cellStyle name="Heading 3 3 12 2 8 3" xfId="27633"/>
    <cellStyle name="Heading 3 3 12 2 8 4" xfId="27634"/>
    <cellStyle name="Heading 3 3 12 2 8 5" xfId="27635"/>
    <cellStyle name="Heading 3 3 12 2 8 6" xfId="27636"/>
    <cellStyle name="Heading 3 3 12 2 9" xfId="27637"/>
    <cellStyle name="Heading 3 3 12 2 9 2" xfId="27638"/>
    <cellStyle name="Heading 3 3 12 2 9 2 2" xfId="27639"/>
    <cellStyle name="Heading 3 3 12 2 9 2 3" xfId="27640"/>
    <cellStyle name="Heading 3 3 12 2 9 2 4" xfId="27641"/>
    <cellStyle name="Heading 3 3 12 2 9 2 5" xfId="27642"/>
    <cellStyle name="Heading 3 3 12 2 9 3" xfId="27643"/>
    <cellStyle name="Heading 3 3 12 2 9 4" xfId="27644"/>
    <cellStyle name="Heading 3 3 12 2 9 5" xfId="27645"/>
    <cellStyle name="Heading 3 3 12 2 9 6" xfId="27646"/>
    <cellStyle name="Heading 3 3 12 20" xfId="27647"/>
    <cellStyle name="Heading 3 3 12 21" xfId="27648"/>
    <cellStyle name="Heading 3 3 12 22" xfId="27649"/>
    <cellStyle name="Heading 3 3 12 3" xfId="27650"/>
    <cellStyle name="Heading 3 3 12 3 2" xfId="27651"/>
    <cellStyle name="Heading 3 3 12 3 2 2" xfId="27652"/>
    <cellStyle name="Heading 3 3 12 3 2 3" xfId="27653"/>
    <cellStyle name="Heading 3 3 12 3 2 4" xfId="27654"/>
    <cellStyle name="Heading 3 3 12 3 2 5" xfId="27655"/>
    <cellStyle name="Heading 3 3 12 3 3" xfId="27656"/>
    <cellStyle name="Heading 3 3 12 3 4" xfId="27657"/>
    <cellStyle name="Heading 3 3 12 3 5" xfId="27658"/>
    <cellStyle name="Heading 3 3 12 3 6" xfId="27659"/>
    <cellStyle name="Heading 3 3 12 4" xfId="27660"/>
    <cellStyle name="Heading 3 3 12 4 2" xfId="27661"/>
    <cellStyle name="Heading 3 3 12 4 2 2" xfId="27662"/>
    <cellStyle name="Heading 3 3 12 4 2 3" xfId="27663"/>
    <cellStyle name="Heading 3 3 12 4 2 4" xfId="27664"/>
    <cellStyle name="Heading 3 3 12 4 2 5" xfId="27665"/>
    <cellStyle name="Heading 3 3 12 4 3" xfId="27666"/>
    <cellStyle name="Heading 3 3 12 4 4" xfId="27667"/>
    <cellStyle name="Heading 3 3 12 4 5" xfId="27668"/>
    <cellStyle name="Heading 3 3 12 4 6" xfId="27669"/>
    <cellStyle name="Heading 3 3 12 5" xfId="27670"/>
    <cellStyle name="Heading 3 3 12 5 2" xfId="27671"/>
    <cellStyle name="Heading 3 3 12 5 2 2" xfId="27672"/>
    <cellStyle name="Heading 3 3 12 5 2 3" xfId="27673"/>
    <cellStyle name="Heading 3 3 12 5 2 4" xfId="27674"/>
    <cellStyle name="Heading 3 3 12 5 2 5" xfId="27675"/>
    <cellStyle name="Heading 3 3 12 5 3" xfId="27676"/>
    <cellStyle name="Heading 3 3 12 5 4" xfId="27677"/>
    <cellStyle name="Heading 3 3 12 5 5" xfId="27678"/>
    <cellStyle name="Heading 3 3 12 5 6" xfId="27679"/>
    <cellStyle name="Heading 3 3 12 6" xfId="27680"/>
    <cellStyle name="Heading 3 3 12 6 2" xfId="27681"/>
    <cellStyle name="Heading 3 3 12 6 2 2" xfId="27682"/>
    <cellStyle name="Heading 3 3 12 6 2 3" xfId="27683"/>
    <cellStyle name="Heading 3 3 12 6 2 4" xfId="27684"/>
    <cellStyle name="Heading 3 3 12 6 2 5" xfId="27685"/>
    <cellStyle name="Heading 3 3 12 6 3" xfId="27686"/>
    <cellStyle name="Heading 3 3 12 6 4" xfId="27687"/>
    <cellStyle name="Heading 3 3 12 6 5" xfId="27688"/>
    <cellStyle name="Heading 3 3 12 6 6" xfId="27689"/>
    <cellStyle name="Heading 3 3 12 7" xfId="27690"/>
    <cellStyle name="Heading 3 3 12 7 2" xfId="27691"/>
    <cellStyle name="Heading 3 3 12 7 2 2" xfId="27692"/>
    <cellStyle name="Heading 3 3 12 7 2 3" xfId="27693"/>
    <cellStyle name="Heading 3 3 12 7 2 4" xfId="27694"/>
    <cellStyle name="Heading 3 3 12 7 2 5" xfId="27695"/>
    <cellStyle name="Heading 3 3 12 7 3" xfId="27696"/>
    <cellStyle name="Heading 3 3 12 7 4" xfId="27697"/>
    <cellStyle name="Heading 3 3 12 7 5" xfId="27698"/>
    <cellStyle name="Heading 3 3 12 7 6" xfId="27699"/>
    <cellStyle name="Heading 3 3 12 8" xfId="27700"/>
    <cellStyle name="Heading 3 3 12 8 2" xfId="27701"/>
    <cellStyle name="Heading 3 3 12 8 2 2" xfId="27702"/>
    <cellStyle name="Heading 3 3 12 8 2 3" xfId="27703"/>
    <cellStyle name="Heading 3 3 12 8 2 4" xfId="27704"/>
    <cellStyle name="Heading 3 3 12 8 2 5" xfId="27705"/>
    <cellStyle name="Heading 3 3 12 8 3" xfId="27706"/>
    <cellStyle name="Heading 3 3 12 8 4" xfId="27707"/>
    <cellStyle name="Heading 3 3 12 8 5" xfId="27708"/>
    <cellStyle name="Heading 3 3 12 8 6" xfId="27709"/>
    <cellStyle name="Heading 3 3 12 9" xfId="27710"/>
    <cellStyle name="Heading 3 3 12 9 2" xfId="27711"/>
    <cellStyle name="Heading 3 3 12 9 2 2" xfId="27712"/>
    <cellStyle name="Heading 3 3 12 9 2 3" xfId="27713"/>
    <cellStyle name="Heading 3 3 12 9 2 4" xfId="27714"/>
    <cellStyle name="Heading 3 3 12 9 2 5" xfId="27715"/>
    <cellStyle name="Heading 3 3 12 9 3" xfId="27716"/>
    <cellStyle name="Heading 3 3 12 9 4" xfId="27717"/>
    <cellStyle name="Heading 3 3 12 9 5" xfId="27718"/>
    <cellStyle name="Heading 3 3 12 9 6" xfId="27719"/>
    <cellStyle name="Heading 3 3 13" xfId="27720"/>
    <cellStyle name="Heading 3 3 13 10" xfId="27721"/>
    <cellStyle name="Heading 3 3 13 10 2" xfId="27722"/>
    <cellStyle name="Heading 3 3 13 10 2 2" xfId="27723"/>
    <cellStyle name="Heading 3 3 13 10 2 3" xfId="27724"/>
    <cellStyle name="Heading 3 3 13 10 2 4" xfId="27725"/>
    <cellStyle name="Heading 3 3 13 10 2 5" xfId="27726"/>
    <cellStyle name="Heading 3 3 13 10 3" xfId="27727"/>
    <cellStyle name="Heading 3 3 13 10 4" xfId="27728"/>
    <cellStyle name="Heading 3 3 13 10 5" xfId="27729"/>
    <cellStyle name="Heading 3 3 13 10 6" xfId="27730"/>
    <cellStyle name="Heading 3 3 13 11" xfId="27731"/>
    <cellStyle name="Heading 3 3 13 11 2" xfId="27732"/>
    <cellStyle name="Heading 3 3 13 11 2 2" xfId="27733"/>
    <cellStyle name="Heading 3 3 13 11 2 3" xfId="27734"/>
    <cellStyle name="Heading 3 3 13 11 2 4" xfId="27735"/>
    <cellStyle name="Heading 3 3 13 11 2 5" xfId="27736"/>
    <cellStyle name="Heading 3 3 13 11 3" xfId="27737"/>
    <cellStyle name="Heading 3 3 13 11 4" xfId="27738"/>
    <cellStyle name="Heading 3 3 13 11 5" xfId="27739"/>
    <cellStyle name="Heading 3 3 13 11 6" xfId="27740"/>
    <cellStyle name="Heading 3 3 13 12" xfId="27741"/>
    <cellStyle name="Heading 3 3 13 12 2" xfId="27742"/>
    <cellStyle name="Heading 3 3 13 12 2 2" xfId="27743"/>
    <cellStyle name="Heading 3 3 13 12 2 3" xfId="27744"/>
    <cellStyle name="Heading 3 3 13 12 2 4" xfId="27745"/>
    <cellStyle name="Heading 3 3 13 12 2 5" xfId="27746"/>
    <cellStyle name="Heading 3 3 13 12 3" xfId="27747"/>
    <cellStyle name="Heading 3 3 13 12 4" xfId="27748"/>
    <cellStyle name="Heading 3 3 13 12 5" xfId="27749"/>
    <cellStyle name="Heading 3 3 13 12 6" xfId="27750"/>
    <cellStyle name="Heading 3 3 13 13" xfId="27751"/>
    <cellStyle name="Heading 3 3 13 13 2" xfId="27752"/>
    <cellStyle name="Heading 3 3 13 13 2 2" xfId="27753"/>
    <cellStyle name="Heading 3 3 13 13 2 3" xfId="27754"/>
    <cellStyle name="Heading 3 3 13 13 2 4" xfId="27755"/>
    <cellStyle name="Heading 3 3 13 13 2 5" xfId="27756"/>
    <cellStyle name="Heading 3 3 13 13 3" xfId="27757"/>
    <cellStyle name="Heading 3 3 13 13 4" xfId="27758"/>
    <cellStyle name="Heading 3 3 13 13 5" xfId="27759"/>
    <cellStyle name="Heading 3 3 13 13 6" xfId="27760"/>
    <cellStyle name="Heading 3 3 13 14" xfId="27761"/>
    <cellStyle name="Heading 3 3 13 14 2" xfId="27762"/>
    <cellStyle name="Heading 3 3 13 14 2 2" xfId="27763"/>
    <cellStyle name="Heading 3 3 13 14 2 3" xfId="27764"/>
    <cellStyle name="Heading 3 3 13 14 2 4" xfId="27765"/>
    <cellStyle name="Heading 3 3 13 14 2 5" xfId="27766"/>
    <cellStyle name="Heading 3 3 13 14 3" xfId="27767"/>
    <cellStyle name="Heading 3 3 13 14 4" xfId="27768"/>
    <cellStyle name="Heading 3 3 13 14 5" xfId="27769"/>
    <cellStyle name="Heading 3 3 13 14 6" xfId="27770"/>
    <cellStyle name="Heading 3 3 13 15" xfId="27771"/>
    <cellStyle name="Heading 3 3 13 15 2" xfId="27772"/>
    <cellStyle name="Heading 3 3 13 15 2 2" xfId="27773"/>
    <cellStyle name="Heading 3 3 13 15 2 3" xfId="27774"/>
    <cellStyle name="Heading 3 3 13 15 2 4" xfId="27775"/>
    <cellStyle name="Heading 3 3 13 15 2 5" xfId="27776"/>
    <cellStyle name="Heading 3 3 13 15 3" xfId="27777"/>
    <cellStyle name="Heading 3 3 13 15 4" xfId="27778"/>
    <cellStyle name="Heading 3 3 13 15 5" xfId="27779"/>
    <cellStyle name="Heading 3 3 13 15 6" xfId="27780"/>
    <cellStyle name="Heading 3 3 13 16" xfId="27781"/>
    <cellStyle name="Heading 3 3 13 16 2" xfId="27782"/>
    <cellStyle name="Heading 3 3 13 16 2 2" xfId="27783"/>
    <cellStyle name="Heading 3 3 13 16 2 3" xfId="27784"/>
    <cellStyle name="Heading 3 3 13 16 2 4" xfId="27785"/>
    <cellStyle name="Heading 3 3 13 16 2 5" xfId="27786"/>
    <cellStyle name="Heading 3 3 13 16 3" xfId="27787"/>
    <cellStyle name="Heading 3 3 13 16 4" xfId="27788"/>
    <cellStyle name="Heading 3 3 13 16 5" xfId="27789"/>
    <cellStyle name="Heading 3 3 13 16 6" xfId="27790"/>
    <cellStyle name="Heading 3 3 13 17" xfId="27791"/>
    <cellStyle name="Heading 3 3 13 17 2" xfId="27792"/>
    <cellStyle name="Heading 3 3 13 17 2 2" xfId="27793"/>
    <cellStyle name="Heading 3 3 13 17 2 3" xfId="27794"/>
    <cellStyle name="Heading 3 3 13 17 2 4" xfId="27795"/>
    <cellStyle name="Heading 3 3 13 17 2 5" xfId="27796"/>
    <cellStyle name="Heading 3 3 13 17 3" xfId="27797"/>
    <cellStyle name="Heading 3 3 13 17 4" xfId="27798"/>
    <cellStyle name="Heading 3 3 13 17 5" xfId="27799"/>
    <cellStyle name="Heading 3 3 13 17 6" xfId="27800"/>
    <cellStyle name="Heading 3 3 13 18" xfId="27801"/>
    <cellStyle name="Heading 3 3 13 18 2" xfId="27802"/>
    <cellStyle name="Heading 3 3 13 18 3" xfId="27803"/>
    <cellStyle name="Heading 3 3 13 18 4" xfId="27804"/>
    <cellStyle name="Heading 3 3 13 18 5" xfId="27805"/>
    <cellStyle name="Heading 3 3 13 19" xfId="27806"/>
    <cellStyle name="Heading 3 3 13 2" xfId="27807"/>
    <cellStyle name="Heading 3 3 13 2 10" xfId="27808"/>
    <cellStyle name="Heading 3 3 13 2 10 2" xfId="27809"/>
    <cellStyle name="Heading 3 3 13 2 10 2 2" xfId="27810"/>
    <cellStyle name="Heading 3 3 13 2 10 2 3" xfId="27811"/>
    <cellStyle name="Heading 3 3 13 2 10 2 4" xfId="27812"/>
    <cellStyle name="Heading 3 3 13 2 10 2 5" xfId="27813"/>
    <cellStyle name="Heading 3 3 13 2 10 3" xfId="27814"/>
    <cellStyle name="Heading 3 3 13 2 10 4" xfId="27815"/>
    <cellStyle name="Heading 3 3 13 2 10 5" xfId="27816"/>
    <cellStyle name="Heading 3 3 13 2 10 6" xfId="27817"/>
    <cellStyle name="Heading 3 3 13 2 11" xfId="27818"/>
    <cellStyle name="Heading 3 3 13 2 11 2" xfId="27819"/>
    <cellStyle name="Heading 3 3 13 2 11 2 2" xfId="27820"/>
    <cellStyle name="Heading 3 3 13 2 11 2 3" xfId="27821"/>
    <cellStyle name="Heading 3 3 13 2 11 2 4" xfId="27822"/>
    <cellStyle name="Heading 3 3 13 2 11 2 5" xfId="27823"/>
    <cellStyle name="Heading 3 3 13 2 11 3" xfId="27824"/>
    <cellStyle name="Heading 3 3 13 2 11 4" xfId="27825"/>
    <cellStyle name="Heading 3 3 13 2 11 5" xfId="27826"/>
    <cellStyle name="Heading 3 3 13 2 11 6" xfId="27827"/>
    <cellStyle name="Heading 3 3 13 2 12" xfId="27828"/>
    <cellStyle name="Heading 3 3 13 2 12 2" xfId="27829"/>
    <cellStyle name="Heading 3 3 13 2 12 2 2" xfId="27830"/>
    <cellStyle name="Heading 3 3 13 2 12 2 3" xfId="27831"/>
    <cellStyle name="Heading 3 3 13 2 12 2 4" xfId="27832"/>
    <cellStyle name="Heading 3 3 13 2 12 2 5" xfId="27833"/>
    <cellStyle name="Heading 3 3 13 2 12 3" xfId="27834"/>
    <cellStyle name="Heading 3 3 13 2 12 4" xfId="27835"/>
    <cellStyle name="Heading 3 3 13 2 12 5" xfId="27836"/>
    <cellStyle name="Heading 3 3 13 2 12 6" xfId="27837"/>
    <cellStyle name="Heading 3 3 13 2 13" xfId="27838"/>
    <cellStyle name="Heading 3 3 13 2 13 2" xfId="27839"/>
    <cellStyle name="Heading 3 3 13 2 13 2 2" xfId="27840"/>
    <cellStyle name="Heading 3 3 13 2 13 2 3" xfId="27841"/>
    <cellStyle name="Heading 3 3 13 2 13 2 4" xfId="27842"/>
    <cellStyle name="Heading 3 3 13 2 13 2 5" xfId="27843"/>
    <cellStyle name="Heading 3 3 13 2 13 3" xfId="27844"/>
    <cellStyle name="Heading 3 3 13 2 13 4" xfId="27845"/>
    <cellStyle name="Heading 3 3 13 2 13 5" xfId="27846"/>
    <cellStyle name="Heading 3 3 13 2 13 6" xfId="27847"/>
    <cellStyle name="Heading 3 3 13 2 14" xfId="27848"/>
    <cellStyle name="Heading 3 3 13 2 14 2" xfId="27849"/>
    <cellStyle name="Heading 3 3 13 2 14 2 2" xfId="27850"/>
    <cellStyle name="Heading 3 3 13 2 14 2 3" xfId="27851"/>
    <cellStyle name="Heading 3 3 13 2 14 2 4" xfId="27852"/>
    <cellStyle name="Heading 3 3 13 2 14 2 5" xfId="27853"/>
    <cellStyle name="Heading 3 3 13 2 14 3" xfId="27854"/>
    <cellStyle name="Heading 3 3 13 2 14 4" xfId="27855"/>
    <cellStyle name="Heading 3 3 13 2 14 5" xfId="27856"/>
    <cellStyle name="Heading 3 3 13 2 14 6" xfId="27857"/>
    <cellStyle name="Heading 3 3 13 2 15" xfId="27858"/>
    <cellStyle name="Heading 3 3 13 2 15 2" xfId="27859"/>
    <cellStyle name="Heading 3 3 13 2 15 3" xfId="27860"/>
    <cellStyle name="Heading 3 3 13 2 15 4" xfId="27861"/>
    <cellStyle name="Heading 3 3 13 2 15 5" xfId="27862"/>
    <cellStyle name="Heading 3 3 13 2 16" xfId="27863"/>
    <cellStyle name="Heading 3 3 13 2 17" xfId="27864"/>
    <cellStyle name="Heading 3 3 13 2 18" xfId="27865"/>
    <cellStyle name="Heading 3 3 13 2 19" xfId="27866"/>
    <cellStyle name="Heading 3 3 13 2 2" xfId="27867"/>
    <cellStyle name="Heading 3 3 13 2 2 2" xfId="27868"/>
    <cellStyle name="Heading 3 3 13 2 2 2 2" xfId="27869"/>
    <cellStyle name="Heading 3 3 13 2 2 2 3" xfId="27870"/>
    <cellStyle name="Heading 3 3 13 2 2 2 4" xfId="27871"/>
    <cellStyle name="Heading 3 3 13 2 2 2 5" xfId="27872"/>
    <cellStyle name="Heading 3 3 13 2 2 3" xfId="27873"/>
    <cellStyle name="Heading 3 3 13 2 2 4" xfId="27874"/>
    <cellStyle name="Heading 3 3 13 2 2 5" xfId="27875"/>
    <cellStyle name="Heading 3 3 13 2 2 6" xfId="27876"/>
    <cellStyle name="Heading 3 3 13 2 3" xfId="27877"/>
    <cellStyle name="Heading 3 3 13 2 3 2" xfId="27878"/>
    <cellStyle name="Heading 3 3 13 2 3 2 2" xfId="27879"/>
    <cellStyle name="Heading 3 3 13 2 3 2 3" xfId="27880"/>
    <cellStyle name="Heading 3 3 13 2 3 2 4" xfId="27881"/>
    <cellStyle name="Heading 3 3 13 2 3 2 5" xfId="27882"/>
    <cellStyle name="Heading 3 3 13 2 3 3" xfId="27883"/>
    <cellStyle name="Heading 3 3 13 2 3 4" xfId="27884"/>
    <cellStyle name="Heading 3 3 13 2 3 5" xfId="27885"/>
    <cellStyle name="Heading 3 3 13 2 3 6" xfId="27886"/>
    <cellStyle name="Heading 3 3 13 2 4" xfId="27887"/>
    <cellStyle name="Heading 3 3 13 2 4 2" xfId="27888"/>
    <cellStyle name="Heading 3 3 13 2 4 2 2" xfId="27889"/>
    <cellStyle name="Heading 3 3 13 2 4 2 3" xfId="27890"/>
    <cellStyle name="Heading 3 3 13 2 4 2 4" xfId="27891"/>
    <cellStyle name="Heading 3 3 13 2 4 2 5" xfId="27892"/>
    <cellStyle name="Heading 3 3 13 2 4 3" xfId="27893"/>
    <cellStyle name="Heading 3 3 13 2 4 4" xfId="27894"/>
    <cellStyle name="Heading 3 3 13 2 4 5" xfId="27895"/>
    <cellStyle name="Heading 3 3 13 2 4 6" xfId="27896"/>
    <cellStyle name="Heading 3 3 13 2 5" xfId="27897"/>
    <cellStyle name="Heading 3 3 13 2 5 2" xfId="27898"/>
    <cellStyle name="Heading 3 3 13 2 5 2 2" xfId="27899"/>
    <cellStyle name="Heading 3 3 13 2 5 2 3" xfId="27900"/>
    <cellStyle name="Heading 3 3 13 2 5 2 4" xfId="27901"/>
    <cellStyle name="Heading 3 3 13 2 5 2 5" xfId="27902"/>
    <cellStyle name="Heading 3 3 13 2 5 3" xfId="27903"/>
    <cellStyle name="Heading 3 3 13 2 5 4" xfId="27904"/>
    <cellStyle name="Heading 3 3 13 2 5 5" xfId="27905"/>
    <cellStyle name="Heading 3 3 13 2 5 6" xfId="27906"/>
    <cellStyle name="Heading 3 3 13 2 6" xfId="27907"/>
    <cellStyle name="Heading 3 3 13 2 6 2" xfId="27908"/>
    <cellStyle name="Heading 3 3 13 2 6 2 2" xfId="27909"/>
    <cellStyle name="Heading 3 3 13 2 6 2 3" xfId="27910"/>
    <cellStyle name="Heading 3 3 13 2 6 2 4" xfId="27911"/>
    <cellStyle name="Heading 3 3 13 2 6 2 5" xfId="27912"/>
    <cellStyle name="Heading 3 3 13 2 6 3" xfId="27913"/>
    <cellStyle name="Heading 3 3 13 2 6 4" xfId="27914"/>
    <cellStyle name="Heading 3 3 13 2 6 5" xfId="27915"/>
    <cellStyle name="Heading 3 3 13 2 6 6" xfId="27916"/>
    <cellStyle name="Heading 3 3 13 2 7" xfId="27917"/>
    <cellStyle name="Heading 3 3 13 2 7 2" xfId="27918"/>
    <cellStyle name="Heading 3 3 13 2 7 2 2" xfId="27919"/>
    <cellStyle name="Heading 3 3 13 2 7 2 3" xfId="27920"/>
    <cellStyle name="Heading 3 3 13 2 7 2 4" xfId="27921"/>
    <cellStyle name="Heading 3 3 13 2 7 2 5" xfId="27922"/>
    <cellStyle name="Heading 3 3 13 2 7 3" xfId="27923"/>
    <cellStyle name="Heading 3 3 13 2 7 4" xfId="27924"/>
    <cellStyle name="Heading 3 3 13 2 7 5" xfId="27925"/>
    <cellStyle name="Heading 3 3 13 2 7 6" xfId="27926"/>
    <cellStyle name="Heading 3 3 13 2 8" xfId="27927"/>
    <cellStyle name="Heading 3 3 13 2 8 2" xfId="27928"/>
    <cellStyle name="Heading 3 3 13 2 8 2 2" xfId="27929"/>
    <cellStyle name="Heading 3 3 13 2 8 2 3" xfId="27930"/>
    <cellStyle name="Heading 3 3 13 2 8 2 4" xfId="27931"/>
    <cellStyle name="Heading 3 3 13 2 8 2 5" xfId="27932"/>
    <cellStyle name="Heading 3 3 13 2 8 3" xfId="27933"/>
    <cellStyle name="Heading 3 3 13 2 8 4" xfId="27934"/>
    <cellStyle name="Heading 3 3 13 2 8 5" xfId="27935"/>
    <cellStyle name="Heading 3 3 13 2 8 6" xfId="27936"/>
    <cellStyle name="Heading 3 3 13 2 9" xfId="27937"/>
    <cellStyle name="Heading 3 3 13 2 9 2" xfId="27938"/>
    <cellStyle name="Heading 3 3 13 2 9 2 2" xfId="27939"/>
    <cellStyle name="Heading 3 3 13 2 9 2 3" xfId="27940"/>
    <cellStyle name="Heading 3 3 13 2 9 2 4" xfId="27941"/>
    <cellStyle name="Heading 3 3 13 2 9 2 5" xfId="27942"/>
    <cellStyle name="Heading 3 3 13 2 9 3" xfId="27943"/>
    <cellStyle name="Heading 3 3 13 2 9 4" xfId="27944"/>
    <cellStyle name="Heading 3 3 13 2 9 5" xfId="27945"/>
    <cellStyle name="Heading 3 3 13 2 9 6" xfId="27946"/>
    <cellStyle name="Heading 3 3 13 20" xfId="27947"/>
    <cellStyle name="Heading 3 3 13 21" xfId="27948"/>
    <cellStyle name="Heading 3 3 13 22" xfId="27949"/>
    <cellStyle name="Heading 3 3 13 3" xfId="27950"/>
    <cellStyle name="Heading 3 3 13 3 2" xfId="27951"/>
    <cellStyle name="Heading 3 3 13 3 2 2" xfId="27952"/>
    <cellStyle name="Heading 3 3 13 3 2 3" xfId="27953"/>
    <cellStyle name="Heading 3 3 13 3 2 4" xfId="27954"/>
    <cellStyle name="Heading 3 3 13 3 2 5" xfId="27955"/>
    <cellStyle name="Heading 3 3 13 3 3" xfId="27956"/>
    <cellStyle name="Heading 3 3 13 3 4" xfId="27957"/>
    <cellStyle name="Heading 3 3 13 3 5" xfId="27958"/>
    <cellStyle name="Heading 3 3 13 3 6" xfId="27959"/>
    <cellStyle name="Heading 3 3 13 4" xfId="27960"/>
    <cellStyle name="Heading 3 3 13 4 2" xfId="27961"/>
    <cellStyle name="Heading 3 3 13 4 2 2" xfId="27962"/>
    <cellStyle name="Heading 3 3 13 4 2 3" xfId="27963"/>
    <cellStyle name="Heading 3 3 13 4 2 4" xfId="27964"/>
    <cellStyle name="Heading 3 3 13 4 2 5" xfId="27965"/>
    <cellStyle name="Heading 3 3 13 4 3" xfId="27966"/>
    <cellStyle name="Heading 3 3 13 4 4" xfId="27967"/>
    <cellStyle name="Heading 3 3 13 4 5" xfId="27968"/>
    <cellStyle name="Heading 3 3 13 4 6" xfId="27969"/>
    <cellStyle name="Heading 3 3 13 5" xfId="27970"/>
    <cellStyle name="Heading 3 3 13 5 2" xfId="27971"/>
    <cellStyle name="Heading 3 3 13 5 2 2" xfId="27972"/>
    <cellStyle name="Heading 3 3 13 5 2 3" xfId="27973"/>
    <cellStyle name="Heading 3 3 13 5 2 4" xfId="27974"/>
    <cellStyle name="Heading 3 3 13 5 2 5" xfId="27975"/>
    <cellStyle name="Heading 3 3 13 5 3" xfId="27976"/>
    <cellStyle name="Heading 3 3 13 5 4" xfId="27977"/>
    <cellStyle name="Heading 3 3 13 5 5" xfId="27978"/>
    <cellStyle name="Heading 3 3 13 5 6" xfId="27979"/>
    <cellStyle name="Heading 3 3 13 6" xfId="27980"/>
    <cellStyle name="Heading 3 3 13 6 2" xfId="27981"/>
    <cellStyle name="Heading 3 3 13 6 2 2" xfId="27982"/>
    <cellStyle name="Heading 3 3 13 6 2 3" xfId="27983"/>
    <cellStyle name="Heading 3 3 13 6 2 4" xfId="27984"/>
    <cellStyle name="Heading 3 3 13 6 2 5" xfId="27985"/>
    <cellStyle name="Heading 3 3 13 6 3" xfId="27986"/>
    <cellStyle name="Heading 3 3 13 6 4" xfId="27987"/>
    <cellStyle name="Heading 3 3 13 6 5" xfId="27988"/>
    <cellStyle name="Heading 3 3 13 6 6" xfId="27989"/>
    <cellStyle name="Heading 3 3 13 7" xfId="27990"/>
    <cellStyle name="Heading 3 3 13 7 2" xfId="27991"/>
    <cellStyle name="Heading 3 3 13 7 2 2" xfId="27992"/>
    <cellStyle name="Heading 3 3 13 7 2 3" xfId="27993"/>
    <cellStyle name="Heading 3 3 13 7 2 4" xfId="27994"/>
    <cellStyle name="Heading 3 3 13 7 2 5" xfId="27995"/>
    <cellStyle name="Heading 3 3 13 7 3" xfId="27996"/>
    <cellStyle name="Heading 3 3 13 7 4" xfId="27997"/>
    <cellStyle name="Heading 3 3 13 7 5" xfId="27998"/>
    <cellStyle name="Heading 3 3 13 7 6" xfId="27999"/>
    <cellStyle name="Heading 3 3 13 8" xfId="28000"/>
    <cellStyle name="Heading 3 3 13 8 2" xfId="28001"/>
    <cellStyle name="Heading 3 3 13 8 2 2" xfId="28002"/>
    <cellStyle name="Heading 3 3 13 8 2 3" xfId="28003"/>
    <cellStyle name="Heading 3 3 13 8 2 4" xfId="28004"/>
    <cellStyle name="Heading 3 3 13 8 2 5" xfId="28005"/>
    <cellStyle name="Heading 3 3 13 8 3" xfId="28006"/>
    <cellStyle name="Heading 3 3 13 8 4" xfId="28007"/>
    <cellStyle name="Heading 3 3 13 8 5" xfId="28008"/>
    <cellStyle name="Heading 3 3 13 8 6" xfId="28009"/>
    <cellStyle name="Heading 3 3 13 9" xfId="28010"/>
    <cellStyle name="Heading 3 3 13 9 2" xfId="28011"/>
    <cellStyle name="Heading 3 3 13 9 2 2" xfId="28012"/>
    <cellStyle name="Heading 3 3 13 9 2 3" xfId="28013"/>
    <cellStyle name="Heading 3 3 13 9 2 4" xfId="28014"/>
    <cellStyle name="Heading 3 3 13 9 2 5" xfId="28015"/>
    <cellStyle name="Heading 3 3 13 9 3" xfId="28016"/>
    <cellStyle name="Heading 3 3 13 9 4" xfId="28017"/>
    <cellStyle name="Heading 3 3 13 9 5" xfId="28018"/>
    <cellStyle name="Heading 3 3 13 9 6" xfId="28019"/>
    <cellStyle name="Heading 3 3 14" xfId="28020"/>
    <cellStyle name="Heading 3 3 14 10" xfId="28021"/>
    <cellStyle name="Heading 3 3 14 10 2" xfId="28022"/>
    <cellStyle name="Heading 3 3 14 10 2 2" xfId="28023"/>
    <cellStyle name="Heading 3 3 14 10 2 3" xfId="28024"/>
    <cellStyle name="Heading 3 3 14 10 2 4" xfId="28025"/>
    <cellStyle name="Heading 3 3 14 10 2 5" xfId="28026"/>
    <cellStyle name="Heading 3 3 14 10 3" xfId="28027"/>
    <cellStyle name="Heading 3 3 14 10 4" xfId="28028"/>
    <cellStyle name="Heading 3 3 14 10 5" xfId="28029"/>
    <cellStyle name="Heading 3 3 14 10 6" xfId="28030"/>
    <cellStyle name="Heading 3 3 14 11" xfId="28031"/>
    <cellStyle name="Heading 3 3 14 11 2" xfId="28032"/>
    <cellStyle name="Heading 3 3 14 11 2 2" xfId="28033"/>
    <cellStyle name="Heading 3 3 14 11 2 3" xfId="28034"/>
    <cellStyle name="Heading 3 3 14 11 2 4" xfId="28035"/>
    <cellStyle name="Heading 3 3 14 11 2 5" xfId="28036"/>
    <cellStyle name="Heading 3 3 14 11 3" xfId="28037"/>
    <cellStyle name="Heading 3 3 14 11 4" xfId="28038"/>
    <cellStyle name="Heading 3 3 14 11 5" xfId="28039"/>
    <cellStyle name="Heading 3 3 14 11 6" xfId="28040"/>
    <cellStyle name="Heading 3 3 14 12" xfId="28041"/>
    <cellStyle name="Heading 3 3 14 12 2" xfId="28042"/>
    <cellStyle name="Heading 3 3 14 12 2 2" xfId="28043"/>
    <cellStyle name="Heading 3 3 14 12 2 3" xfId="28044"/>
    <cellStyle name="Heading 3 3 14 12 2 4" xfId="28045"/>
    <cellStyle name="Heading 3 3 14 12 2 5" xfId="28046"/>
    <cellStyle name="Heading 3 3 14 12 3" xfId="28047"/>
    <cellStyle name="Heading 3 3 14 12 4" xfId="28048"/>
    <cellStyle name="Heading 3 3 14 12 5" xfId="28049"/>
    <cellStyle name="Heading 3 3 14 12 6" xfId="28050"/>
    <cellStyle name="Heading 3 3 14 13" xfId="28051"/>
    <cellStyle name="Heading 3 3 14 13 2" xfId="28052"/>
    <cellStyle name="Heading 3 3 14 13 2 2" xfId="28053"/>
    <cellStyle name="Heading 3 3 14 13 2 3" xfId="28054"/>
    <cellStyle name="Heading 3 3 14 13 2 4" xfId="28055"/>
    <cellStyle name="Heading 3 3 14 13 2 5" xfId="28056"/>
    <cellStyle name="Heading 3 3 14 13 3" xfId="28057"/>
    <cellStyle name="Heading 3 3 14 13 4" xfId="28058"/>
    <cellStyle name="Heading 3 3 14 13 5" xfId="28059"/>
    <cellStyle name="Heading 3 3 14 13 6" xfId="28060"/>
    <cellStyle name="Heading 3 3 14 14" xfId="28061"/>
    <cellStyle name="Heading 3 3 14 14 2" xfId="28062"/>
    <cellStyle name="Heading 3 3 14 14 2 2" xfId="28063"/>
    <cellStyle name="Heading 3 3 14 14 2 3" xfId="28064"/>
    <cellStyle name="Heading 3 3 14 14 2 4" xfId="28065"/>
    <cellStyle name="Heading 3 3 14 14 2 5" xfId="28066"/>
    <cellStyle name="Heading 3 3 14 14 3" xfId="28067"/>
    <cellStyle name="Heading 3 3 14 14 4" xfId="28068"/>
    <cellStyle name="Heading 3 3 14 14 5" xfId="28069"/>
    <cellStyle name="Heading 3 3 14 14 6" xfId="28070"/>
    <cellStyle name="Heading 3 3 14 15" xfId="28071"/>
    <cellStyle name="Heading 3 3 14 15 2" xfId="28072"/>
    <cellStyle name="Heading 3 3 14 15 2 2" xfId="28073"/>
    <cellStyle name="Heading 3 3 14 15 2 3" xfId="28074"/>
    <cellStyle name="Heading 3 3 14 15 2 4" xfId="28075"/>
    <cellStyle name="Heading 3 3 14 15 2 5" xfId="28076"/>
    <cellStyle name="Heading 3 3 14 15 3" xfId="28077"/>
    <cellStyle name="Heading 3 3 14 15 4" xfId="28078"/>
    <cellStyle name="Heading 3 3 14 15 5" xfId="28079"/>
    <cellStyle name="Heading 3 3 14 15 6" xfId="28080"/>
    <cellStyle name="Heading 3 3 14 16" xfId="28081"/>
    <cellStyle name="Heading 3 3 14 16 2" xfId="28082"/>
    <cellStyle name="Heading 3 3 14 16 2 2" xfId="28083"/>
    <cellStyle name="Heading 3 3 14 16 2 3" xfId="28084"/>
    <cellStyle name="Heading 3 3 14 16 2 4" xfId="28085"/>
    <cellStyle name="Heading 3 3 14 16 2 5" xfId="28086"/>
    <cellStyle name="Heading 3 3 14 16 3" xfId="28087"/>
    <cellStyle name="Heading 3 3 14 16 4" xfId="28088"/>
    <cellStyle name="Heading 3 3 14 16 5" xfId="28089"/>
    <cellStyle name="Heading 3 3 14 16 6" xfId="28090"/>
    <cellStyle name="Heading 3 3 14 17" xfId="28091"/>
    <cellStyle name="Heading 3 3 14 17 2" xfId="28092"/>
    <cellStyle name="Heading 3 3 14 17 2 2" xfId="28093"/>
    <cellStyle name="Heading 3 3 14 17 2 3" xfId="28094"/>
    <cellStyle name="Heading 3 3 14 17 2 4" xfId="28095"/>
    <cellStyle name="Heading 3 3 14 17 2 5" xfId="28096"/>
    <cellStyle name="Heading 3 3 14 17 3" xfId="28097"/>
    <cellStyle name="Heading 3 3 14 17 4" xfId="28098"/>
    <cellStyle name="Heading 3 3 14 17 5" xfId="28099"/>
    <cellStyle name="Heading 3 3 14 17 6" xfId="28100"/>
    <cellStyle name="Heading 3 3 14 18" xfId="28101"/>
    <cellStyle name="Heading 3 3 14 18 2" xfId="28102"/>
    <cellStyle name="Heading 3 3 14 18 3" xfId="28103"/>
    <cellStyle name="Heading 3 3 14 18 4" xfId="28104"/>
    <cellStyle name="Heading 3 3 14 18 5" xfId="28105"/>
    <cellStyle name="Heading 3 3 14 19" xfId="28106"/>
    <cellStyle name="Heading 3 3 14 2" xfId="28107"/>
    <cellStyle name="Heading 3 3 14 2 10" xfId="28108"/>
    <cellStyle name="Heading 3 3 14 2 10 2" xfId="28109"/>
    <cellStyle name="Heading 3 3 14 2 10 2 2" xfId="28110"/>
    <cellStyle name="Heading 3 3 14 2 10 2 3" xfId="28111"/>
    <cellStyle name="Heading 3 3 14 2 10 2 4" xfId="28112"/>
    <cellStyle name="Heading 3 3 14 2 10 2 5" xfId="28113"/>
    <cellStyle name="Heading 3 3 14 2 10 3" xfId="28114"/>
    <cellStyle name="Heading 3 3 14 2 10 4" xfId="28115"/>
    <cellStyle name="Heading 3 3 14 2 10 5" xfId="28116"/>
    <cellStyle name="Heading 3 3 14 2 10 6" xfId="28117"/>
    <cellStyle name="Heading 3 3 14 2 11" xfId="28118"/>
    <cellStyle name="Heading 3 3 14 2 11 2" xfId="28119"/>
    <cellStyle name="Heading 3 3 14 2 11 2 2" xfId="28120"/>
    <cellStyle name="Heading 3 3 14 2 11 2 3" xfId="28121"/>
    <cellStyle name="Heading 3 3 14 2 11 2 4" xfId="28122"/>
    <cellStyle name="Heading 3 3 14 2 11 2 5" xfId="28123"/>
    <cellStyle name="Heading 3 3 14 2 11 3" xfId="28124"/>
    <cellStyle name="Heading 3 3 14 2 11 4" xfId="28125"/>
    <cellStyle name="Heading 3 3 14 2 11 5" xfId="28126"/>
    <cellStyle name="Heading 3 3 14 2 11 6" xfId="28127"/>
    <cellStyle name="Heading 3 3 14 2 12" xfId="28128"/>
    <cellStyle name="Heading 3 3 14 2 12 2" xfId="28129"/>
    <cellStyle name="Heading 3 3 14 2 12 2 2" xfId="28130"/>
    <cellStyle name="Heading 3 3 14 2 12 2 3" xfId="28131"/>
    <cellStyle name="Heading 3 3 14 2 12 2 4" xfId="28132"/>
    <cellStyle name="Heading 3 3 14 2 12 2 5" xfId="28133"/>
    <cellStyle name="Heading 3 3 14 2 12 3" xfId="28134"/>
    <cellStyle name="Heading 3 3 14 2 12 4" xfId="28135"/>
    <cellStyle name="Heading 3 3 14 2 12 5" xfId="28136"/>
    <cellStyle name="Heading 3 3 14 2 12 6" xfId="28137"/>
    <cellStyle name="Heading 3 3 14 2 13" xfId="28138"/>
    <cellStyle name="Heading 3 3 14 2 13 2" xfId="28139"/>
    <cellStyle name="Heading 3 3 14 2 13 2 2" xfId="28140"/>
    <cellStyle name="Heading 3 3 14 2 13 2 3" xfId="28141"/>
    <cellStyle name="Heading 3 3 14 2 13 2 4" xfId="28142"/>
    <cellStyle name="Heading 3 3 14 2 13 2 5" xfId="28143"/>
    <cellStyle name="Heading 3 3 14 2 13 3" xfId="28144"/>
    <cellStyle name="Heading 3 3 14 2 13 4" xfId="28145"/>
    <cellStyle name="Heading 3 3 14 2 13 5" xfId="28146"/>
    <cellStyle name="Heading 3 3 14 2 13 6" xfId="28147"/>
    <cellStyle name="Heading 3 3 14 2 14" xfId="28148"/>
    <cellStyle name="Heading 3 3 14 2 14 2" xfId="28149"/>
    <cellStyle name="Heading 3 3 14 2 14 2 2" xfId="28150"/>
    <cellStyle name="Heading 3 3 14 2 14 2 3" xfId="28151"/>
    <cellStyle name="Heading 3 3 14 2 14 2 4" xfId="28152"/>
    <cellStyle name="Heading 3 3 14 2 14 2 5" xfId="28153"/>
    <cellStyle name="Heading 3 3 14 2 14 3" xfId="28154"/>
    <cellStyle name="Heading 3 3 14 2 14 4" xfId="28155"/>
    <cellStyle name="Heading 3 3 14 2 14 5" xfId="28156"/>
    <cellStyle name="Heading 3 3 14 2 14 6" xfId="28157"/>
    <cellStyle name="Heading 3 3 14 2 15" xfId="28158"/>
    <cellStyle name="Heading 3 3 14 2 15 2" xfId="28159"/>
    <cellStyle name="Heading 3 3 14 2 15 3" xfId="28160"/>
    <cellStyle name="Heading 3 3 14 2 15 4" xfId="28161"/>
    <cellStyle name="Heading 3 3 14 2 15 5" xfId="28162"/>
    <cellStyle name="Heading 3 3 14 2 16" xfId="28163"/>
    <cellStyle name="Heading 3 3 14 2 17" xfId="28164"/>
    <cellStyle name="Heading 3 3 14 2 18" xfId="28165"/>
    <cellStyle name="Heading 3 3 14 2 19" xfId="28166"/>
    <cellStyle name="Heading 3 3 14 2 2" xfId="28167"/>
    <cellStyle name="Heading 3 3 14 2 2 2" xfId="28168"/>
    <cellStyle name="Heading 3 3 14 2 2 2 2" xfId="28169"/>
    <cellStyle name="Heading 3 3 14 2 2 2 3" xfId="28170"/>
    <cellStyle name="Heading 3 3 14 2 2 2 4" xfId="28171"/>
    <cellStyle name="Heading 3 3 14 2 2 2 5" xfId="28172"/>
    <cellStyle name="Heading 3 3 14 2 2 3" xfId="28173"/>
    <cellStyle name="Heading 3 3 14 2 2 4" xfId="28174"/>
    <cellStyle name="Heading 3 3 14 2 2 5" xfId="28175"/>
    <cellStyle name="Heading 3 3 14 2 2 6" xfId="28176"/>
    <cellStyle name="Heading 3 3 14 2 3" xfId="28177"/>
    <cellStyle name="Heading 3 3 14 2 3 2" xfId="28178"/>
    <cellStyle name="Heading 3 3 14 2 3 2 2" xfId="28179"/>
    <cellStyle name="Heading 3 3 14 2 3 2 3" xfId="28180"/>
    <cellStyle name="Heading 3 3 14 2 3 2 4" xfId="28181"/>
    <cellStyle name="Heading 3 3 14 2 3 2 5" xfId="28182"/>
    <cellStyle name="Heading 3 3 14 2 3 3" xfId="28183"/>
    <cellStyle name="Heading 3 3 14 2 3 4" xfId="28184"/>
    <cellStyle name="Heading 3 3 14 2 3 5" xfId="28185"/>
    <cellStyle name="Heading 3 3 14 2 3 6" xfId="28186"/>
    <cellStyle name="Heading 3 3 14 2 4" xfId="28187"/>
    <cellStyle name="Heading 3 3 14 2 4 2" xfId="28188"/>
    <cellStyle name="Heading 3 3 14 2 4 2 2" xfId="28189"/>
    <cellStyle name="Heading 3 3 14 2 4 2 3" xfId="28190"/>
    <cellStyle name="Heading 3 3 14 2 4 2 4" xfId="28191"/>
    <cellStyle name="Heading 3 3 14 2 4 2 5" xfId="28192"/>
    <cellStyle name="Heading 3 3 14 2 4 3" xfId="28193"/>
    <cellStyle name="Heading 3 3 14 2 4 4" xfId="28194"/>
    <cellStyle name="Heading 3 3 14 2 4 5" xfId="28195"/>
    <cellStyle name="Heading 3 3 14 2 4 6" xfId="28196"/>
    <cellStyle name="Heading 3 3 14 2 5" xfId="28197"/>
    <cellStyle name="Heading 3 3 14 2 5 2" xfId="28198"/>
    <cellStyle name="Heading 3 3 14 2 5 2 2" xfId="28199"/>
    <cellStyle name="Heading 3 3 14 2 5 2 3" xfId="28200"/>
    <cellStyle name="Heading 3 3 14 2 5 2 4" xfId="28201"/>
    <cellStyle name="Heading 3 3 14 2 5 2 5" xfId="28202"/>
    <cellStyle name="Heading 3 3 14 2 5 3" xfId="28203"/>
    <cellStyle name="Heading 3 3 14 2 5 4" xfId="28204"/>
    <cellStyle name="Heading 3 3 14 2 5 5" xfId="28205"/>
    <cellStyle name="Heading 3 3 14 2 5 6" xfId="28206"/>
    <cellStyle name="Heading 3 3 14 2 6" xfId="28207"/>
    <cellStyle name="Heading 3 3 14 2 6 2" xfId="28208"/>
    <cellStyle name="Heading 3 3 14 2 6 2 2" xfId="28209"/>
    <cellStyle name="Heading 3 3 14 2 6 2 3" xfId="28210"/>
    <cellStyle name="Heading 3 3 14 2 6 2 4" xfId="28211"/>
    <cellStyle name="Heading 3 3 14 2 6 2 5" xfId="28212"/>
    <cellStyle name="Heading 3 3 14 2 6 3" xfId="28213"/>
    <cellStyle name="Heading 3 3 14 2 6 4" xfId="28214"/>
    <cellStyle name="Heading 3 3 14 2 6 5" xfId="28215"/>
    <cellStyle name="Heading 3 3 14 2 6 6" xfId="28216"/>
    <cellStyle name="Heading 3 3 14 2 7" xfId="28217"/>
    <cellStyle name="Heading 3 3 14 2 7 2" xfId="28218"/>
    <cellStyle name="Heading 3 3 14 2 7 2 2" xfId="28219"/>
    <cellStyle name="Heading 3 3 14 2 7 2 3" xfId="28220"/>
    <cellStyle name="Heading 3 3 14 2 7 2 4" xfId="28221"/>
    <cellStyle name="Heading 3 3 14 2 7 2 5" xfId="28222"/>
    <cellStyle name="Heading 3 3 14 2 7 3" xfId="28223"/>
    <cellStyle name="Heading 3 3 14 2 7 4" xfId="28224"/>
    <cellStyle name="Heading 3 3 14 2 7 5" xfId="28225"/>
    <cellStyle name="Heading 3 3 14 2 7 6" xfId="28226"/>
    <cellStyle name="Heading 3 3 14 2 8" xfId="28227"/>
    <cellStyle name="Heading 3 3 14 2 8 2" xfId="28228"/>
    <cellStyle name="Heading 3 3 14 2 8 2 2" xfId="28229"/>
    <cellStyle name="Heading 3 3 14 2 8 2 3" xfId="28230"/>
    <cellStyle name="Heading 3 3 14 2 8 2 4" xfId="28231"/>
    <cellStyle name="Heading 3 3 14 2 8 2 5" xfId="28232"/>
    <cellStyle name="Heading 3 3 14 2 8 3" xfId="28233"/>
    <cellStyle name="Heading 3 3 14 2 8 4" xfId="28234"/>
    <cellStyle name="Heading 3 3 14 2 8 5" xfId="28235"/>
    <cellStyle name="Heading 3 3 14 2 8 6" xfId="28236"/>
    <cellStyle name="Heading 3 3 14 2 9" xfId="28237"/>
    <cellStyle name="Heading 3 3 14 2 9 2" xfId="28238"/>
    <cellStyle name="Heading 3 3 14 2 9 2 2" xfId="28239"/>
    <cellStyle name="Heading 3 3 14 2 9 2 3" xfId="28240"/>
    <cellStyle name="Heading 3 3 14 2 9 2 4" xfId="28241"/>
    <cellStyle name="Heading 3 3 14 2 9 2 5" xfId="28242"/>
    <cellStyle name="Heading 3 3 14 2 9 3" xfId="28243"/>
    <cellStyle name="Heading 3 3 14 2 9 4" xfId="28244"/>
    <cellStyle name="Heading 3 3 14 2 9 5" xfId="28245"/>
    <cellStyle name="Heading 3 3 14 2 9 6" xfId="28246"/>
    <cellStyle name="Heading 3 3 14 20" xfId="28247"/>
    <cellStyle name="Heading 3 3 14 21" xfId="28248"/>
    <cellStyle name="Heading 3 3 14 22" xfId="28249"/>
    <cellStyle name="Heading 3 3 14 3" xfId="28250"/>
    <cellStyle name="Heading 3 3 14 3 2" xfId="28251"/>
    <cellStyle name="Heading 3 3 14 3 2 2" xfId="28252"/>
    <cellStyle name="Heading 3 3 14 3 2 3" xfId="28253"/>
    <cellStyle name="Heading 3 3 14 3 2 4" xfId="28254"/>
    <cellStyle name="Heading 3 3 14 3 2 5" xfId="28255"/>
    <cellStyle name="Heading 3 3 14 3 3" xfId="28256"/>
    <cellStyle name="Heading 3 3 14 3 4" xfId="28257"/>
    <cellStyle name="Heading 3 3 14 3 5" xfId="28258"/>
    <cellStyle name="Heading 3 3 14 3 6" xfId="28259"/>
    <cellStyle name="Heading 3 3 14 4" xfId="28260"/>
    <cellStyle name="Heading 3 3 14 4 2" xfId="28261"/>
    <cellStyle name="Heading 3 3 14 4 2 2" xfId="28262"/>
    <cellStyle name="Heading 3 3 14 4 2 3" xfId="28263"/>
    <cellStyle name="Heading 3 3 14 4 2 4" xfId="28264"/>
    <cellStyle name="Heading 3 3 14 4 2 5" xfId="28265"/>
    <cellStyle name="Heading 3 3 14 4 3" xfId="28266"/>
    <cellStyle name="Heading 3 3 14 4 4" xfId="28267"/>
    <cellStyle name="Heading 3 3 14 4 5" xfId="28268"/>
    <cellStyle name="Heading 3 3 14 4 6" xfId="28269"/>
    <cellStyle name="Heading 3 3 14 5" xfId="28270"/>
    <cellStyle name="Heading 3 3 14 5 2" xfId="28271"/>
    <cellStyle name="Heading 3 3 14 5 2 2" xfId="28272"/>
    <cellStyle name="Heading 3 3 14 5 2 3" xfId="28273"/>
    <cellStyle name="Heading 3 3 14 5 2 4" xfId="28274"/>
    <cellStyle name="Heading 3 3 14 5 2 5" xfId="28275"/>
    <cellStyle name="Heading 3 3 14 5 3" xfId="28276"/>
    <cellStyle name="Heading 3 3 14 5 4" xfId="28277"/>
    <cellStyle name="Heading 3 3 14 5 5" xfId="28278"/>
    <cellStyle name="Heading 3 3 14 5 6" xfId="28279"/>
    <cellStyle name="Heading 3 3 14 6" xfId="28280"/>
    <cellStyle name="Heading 3 3 14 6 2" xfId="28281"/>
    <cellStyle name="Heading 3 3 14 6 2 2" xfId="28282"/>
    <cellStyle name="Heading 3 3 14 6 2 3" xfId="28283"/>
    <cellStyle name="Heading 3 3 14 6 2 4" xfId="28284"/>
    <cellStyle name="Heading 3 3 14 6 2 5" xfId="28285"/>
    <cellStyle name="Heading 3 3 14 6 3" xfId="28286"/>
    <cellStyle name="Heading 3 3 14 6 4" xfId="28287"/>
    <cellStyle name="Heading 3 3 14 6 5" xfId="28288"/>
    <cellStyle name="Heading 3 3 14 6 6" xfId="28289"/>
    <cellStyle name="Heading 3 3 14 7" xfId="28290"/>
    <cellStyle name="Heading 3 3 14 7 2" xfId="28291"/>
    <cellStyle name="Heading 3 3 14 7 2 2" xfId="28292"/>
    <cellStyle name="Heading 3 3 14 7 2 3" xfId="28293"/>
    <cellStyle name="Heading 3 3 14 7 2 4" xfId="28294"/>
    <cellStyle name="Heading 3 3 14 7 2 5" xfId="28295"/>
    <cellStyle name="Heading 3 3 14 7 3" xfId="28296"/>
    <cellStyle name="Heading 3 3 14 7 4" xfId="28297"/>
    <cellStyle name="Heading 3 3 14 7 5" xfId="28298"/>
    <cellStyle name="Heading 3 3 14 7 6" xfId="28299"/>
    <cellStyle name="Heading 3 3 14 8" xfId="28300"/>
    <cellStyle name="Heading 3 3 14 8 2" xfId="28301"/>
    <cellStyle name="Heading 3 3 14 8 2 2" xfId="28302"/>
    <cellStyle name="Heading 3 3 14 8 2 3" xfId="28303"/>
    <cellStyle name="Heading 3 3 14 8 2 4" xfId="28304"/>
    <cellStyle name="Heading 3 3 14 8 2 5" xfId="28305"/>
    <cellStyle name="Heading 3 3 14 8 3" xfId="28306"/>
    <cellStyle name="Heading 3 3 14 8 4" xfId="28307"/>
    <cellStyle name="Heading 3 3 14 8 5" xfId="28308"/>
    <cellStyle name="Heading 3 3 14 8 6" xfId="28309"/>
    <cellStyle name="Heading 3 3 14 9" xfId="28310"/>
    <cellStyle name="Heading 3 3 14 9 2" xfId="28311"/>
    <cellStyle name="Heading 3 3 14 9 2 2" xfId="28312"/>
    <cellStyle name="Heading 3 3 14 9 2 3" xfId="28313"/>
    <cellStyle name="Heading 3 3 14 9 2 4" xfId="28314"/>
    <cellStyle name="Heading 3 3 14 9 2 5" xfId="28315"/>
    <cellStyle name="Heading 3 3 14 9 3" xfId="28316"/>
    <cellStyle name="Heading 3 3 14 9 4" xfId="28317"/>
    <cellStyle name="Heading 3 3 14 9 5" xfId="28318"/>
    <cellStyle name="Heading 3 3 14 9 6" xfId="28319"/>
    <cellStyle name="Heading 3 3 15" xfId="28320"/>
    <cellStyle name="Heading 3 3 15 10" xfId="28321"/>
    <cellStyle name="Heading 3 3 15 10 2" xfId="28322"/>
    <cellStyle name="Heading 3 3 15 10 2 2" xfId="28323"/>
    <cellStyle name="Heading 3 3 15 10 2 3" xfId="28324"/>
    <cellStyle name="Heading 3 3 15 10 2 4" xfId="28325"/>
    <cellStyle name="Heading 3 3 15 10 2 5" xfId="28326"/>
    <cellStyle name="Heading 3 3 15 10 3" xfId="28327"/>
    <cellStyle name="Heading 3 3 15 10 4" xfId="28328"/>
    <cellStyle name="Heading 3 3 15 10 5" xfId="28329"/>
    <cellStyle name="Heading 3 3 15 10 6" xfId="28330"/>
    <cellStyle name="Heading 3 3 15 11" xfId="28331"/>
    <cellStyle name="Heading 3 3 15 11 2" xfId="28332"/>
    <cellStyle name="Heading 3 3 15 11 2 2" xfId="28333"/>
    <cellStyle name="Heading 3 3 15 11 2 3" xfId="28334"/>
    <cellStyle name="Heading 3 3 15 11 2 4" xfId="28335"/>
    <cellStyle name="Heading 3 3 15 11 2 5" xfId="28336"/>
    <cellStyle name="Heading 3 3 15 11 3" xfId="28337"/>
    <cellStyle name="Heading 3 3 15 11 4" xfId="28338"/>
    <cellStyle name="Heading 3 3 15 11 5" xfId="28339"/>
    <cellStyle name="Heading 3 3 15 11 6" xfId="28340"/>
    <cellStyle name="Heading 3 3 15 12" xfId="28341"/>
    <cellStyle name="Heading 3 3 15 12 2" xfId="28342"/>
    <cellStyle name="Heading 3 3 15 12 2 2" xfId="28343"/>
    <cellStyle name="Heading 3 3 15 12 2 3" xfId="28344"/>
    <cellStyle name="Heading 3 3 15 12 2 4" xfId="28345"/>
    <cellStyle name="Heading 3 3 15 12 2 5" xfId="28346"/>
    <cellStyle name="Heading 3 3 15 12 3" xfId="28347"/>
    <cellStyle name="Heading 3 3 15 12 4" xfId="28348"/>
    <cellStyle name="Heading 3 3 15 12 5" xfId="28349"/>
    <cellStyle name="Heading 3 3 15 12 6" xfId="28350"/>
    <cellStyle name="Heading 3 3 15 13" xfId="28351"/>
    <cellStyle name="Heading 3 3 15 13 2" xfId="28352"/>
    <cellStyle name="Heading 3 3 15 13 2 2" xfId="28353"/>
    <cellStyle name="Heading 3 3 15 13 2 3" xfId="28354"/>
    <cellStyle name="Heading 3 3 15 13 2 4" xfId="28355"/>
    <cellStyle name="Heading 3 3 15 13 2 5" xfId="28356"/>
    <cellStyle name="Heading 3 3 15 13 3" xfId="28357"/>
    <cellStyle name="Heading 3 3 15 13 4" xfId="28358"/>
    <cellStyle name="Heading 3 3 15 13 5" xfId="28359"/>
    <cellStyle name="Heading 3 3 15 13 6" xfId="28360"/>
    <cellStyle name="Heading 3 3 15 14" xfId="28361"/>
    <cellStyle name="Heading 3 3 15 14 2" xfId="28362"/>
    <cellStyle name="Heading 3 3 15 14 2 2" xfId="28363"/>
    <cellStyle name="Heading 3 3 15 14 2 3" xfId="28364"/>
    <cellStyle name="Heading 3 3 15 14 2 4" xfId="28365"/>
    <cellStyle name="Heading 3 3 15 14 2 5" xfId="28366"/>
    <cellStyle name="Heading 3 3 15 14 3" xfId="28367"/>
    <cellStyle name="Heading 3 3 15 14 4" xfId="28368"/>
    <cellStyle name="Heading 3 3 15 14 5" xfId="28369"/>
    <cellStyle name="Heading 3 3 15 14 6" xfId="28370"/>
    <cellStyle name="Heading 3 3 15 15" xfId="28371"/>
    <cellStyle name="Heading 3 3 15 15 2" xfId="28372"/>
    <cellStyle name="Heading 3 3 15 15 2 2" xfId="28373"/>
    <cellStyle name="Heading 3 3 15 15 2 3" xfId="28374"/>
    <cellStyle name="Heading 3 3 15 15 2 4" xfId="28375"/>
    <cellStyle name="Heading 3 3 15 15 2 5" xfId="28376"/>
    <cellStyle name="Heading 3 3 15 15 3" xfId="28377"/>
    <cellStyle name="Heading 3 3 15 15 4" xfId="28378"/>
    <cellStyle name="Heading 3 3 15 15 5" xfId="28379"/>
    <cellStyle name="Heading 3 3 15 15 6" xfId="28380"/>
    <cellStyle name="Heading 3 3 15 16" xfId="28381"/>
    <cellStyle name="Heading 3 3 15 16 2" xfId="28382"/>
    <cellStyle name="Heading 3 3 15 16 2 2" xfId="28383"/>
    <cellStyle name="Heading 3 3 15 16 2 3" xfId="28384"/>
    <cellStyle name="Heading 3 3 15 16 2 4" xfId="28385"/>
    <cellStyle name="Heading 3 3 15 16 2 5" xfId="28386"/>
    <cellStyle name="Heading 3 3 15 16 3" xfId="28387"/>
    <cellStyle name="Heading 3 3 15 16 4" xfId="28388"/>
    <cellStyle name="Heading 3 3 15 16 5" xfId="28389"/>
    <cellStyle name="Heading 3 3 15 16 6" xfId="28390"/>
    <cellStyle name="Heading 3 3 15 17" xfId="28391"/>
    <cellStyle name="Heading 3 3 15 17 2" xfId="28392"/>
    <cellStyle name="Heading 3 3 15 17 2 2" xfId="28393"/>
    <cellStyle name="Heading 3 3 15 17 2 3" xfId="28394"/>
    <cellStyle name="Heading 3 3 15 17 2 4" xfId="28395"/>
    <cellStyle name="Heading 3 3 15 17 2 5" xfId="28396"/>
    <cellStyle name="Heading 3 3 15 17 3" xfId="28397"/>
    <cellStyle name="Heading 3 3 15 17 4" xfId="28398"/>
    <cellStyle name="Heading 3 3 15 17 5" xfId="28399"/>
    <cellStyle name="Heading 3 3 15 17 6" xfId="28400"/>
    <cellStyle name="Heading 3 3 15 18" xfId="28401"/>
    <cellStyle name="Heading 3 3 15 18 2" xfId="28402"/>
    <cellStyle name="Heading 3 3 15 18 3" xfId="28403"/>
    <cellStyle name="Heading 3 3 15 18 4" xfId="28404"/>
    <cellStyle name="Heading 3 3 15 18 5" xfId="28405"/>
    <cellStyle name="Heading 3 3 15 19" xfId="28406"/>
    <cellStyle name="Heading 3 3 15 2" xfId="28407"/>
    <cellStyle name="Heading 3 3 15 2 10" xfId="28408"/>
    <cellStyle name="Heading 3 3 15 2 10 2" xfId="28409"/>
    <cellStyle name="Heading 3 3 15 2 10 2 2" xfId="28410"/>
    <cellStyle name="Heading 3 3 15 2 10 2 3" xfId="28411"/>
    <cellStyle name="Heading 3 3 15 2 10 2 4" xfId="28412"/>
    <cellStyle name="Heading 3 3 15 2 10 2 5" xfId="28413"/>
    <cellStyle name="Heading 3 3 15 2 10 3" xfId="28414"/>
    <cellStyle name="Heading 3 3 15 2 10 4" xfId="28415"/>
    <cellStyle name="Heading 3 3 15 2 10 5" xfId="28416"/>
    <cellStyle name="Heading 3 3 15 2 10 6" xfId="28417"/>
    <cellStyle name="Heading 3 3 15 2 11" xfId="28418"/>
    <cellStyle name="Heading 3 3 15 2 11 2" xfId="28419"/>
    <cellStyle name="Heading 3 3 15 2 11 2 2" xfId="28420"/>
    <cellStyle name="Heading 3 3 15 2 11 2 3" xfId="28421"/>
    <cellStyle name="Heading 3 3 15 2 11 2 4" xfId="28422"/>
    <cellStyle name="Heading 3 3 15 2 11 2 5" xfId="28423"/>
    <cellStyle name="Heading 3 3 15 2 11 3" xfId="28424"/>
    <cellStyle name="Heading 3 3 15 2 11 4" xfId="28425"/>
    <cellStyle name="Heading 3 3 15 2 11 5" xfId="28426"/>
    <cellStyle name="Heading 3 3 15 2 11 6" xfId="28427"/>
    <cellStyle name="Heading 3 3 15 2 12" xfId="28428"/>
    <cellStyle name="Heading 3 3 15 2 12 2" xfId="28429"/>
    <cellStyle name="Heading 3 3 15 2 12 2 2" xfId="28430"/>
    <cellStyle name="Heading 3 3 15 2 12 2 3" xfId="28431"/>
    <cellStyle name="Heading 3 3 15 2 12 2 4" xfId="28432"/>
    <cellStyle name="Heading 3 3 15 2 12 2 5" xfId="28433"/>
    <cellStyle name="Heading 3 3 15 2 12 3" xfId="28434"/>
    <cellStyle name="Heading 3 3 15 2 12 4" xfId="28435"/>
    <cellStyle name="Heading 3 3 15 2 12 5" xfId="28436"/>
    <cellStyle name="Heading 3 3 15 2 12 6" xfId="28437"/>
    <cellStyle name="Heading 3 3 15 2 13" xfId="28438"/>
    <cellStyle name="Heading 3 3 15 2 13 2" xfId="28439"/>
    <cellStyle name="Heading 3 3 15 2 13 2 2" xfId="28440"/>
    <cellStyle name="Heading 3 3 15 2 13 2 3" xfId="28441"/>
    <cellStyle name="Heading 3 3 15 2 13 2 4" xfId="28442"/>
    <cellStyle name="Heading 3 3 15 2 13 2 5" xfId="28443"/>
    <cellStyle name="Heading 3 3 15 2 13 3" xfId="28444"/>
    <cellStyle name="Heading 3 3 15 2 13 4" xfId="28445"/>
    <cellStyle name="Heading 3 3 15 2 13 5" xfId="28446"/>
    <cellStyle name="Heading 3 3 15 2 13 6" xfId="28447"/>
    <cellStyle name="Heading 3 3 15 2 14" xfId="28448"/>
    <cellStyle name="Heading 3 3 15 2 14 2" xfId="28449"/>
    <cellStyle name="Heading 3 3 15 2 14 2 2" xfId="28450"/>
    <cellStyle name="Heading 3 3 15 2 14 2 3" xfId="28451"/>
    <cellStyle name="Heading 3 3 15 2 14 2 4" xfId="28452"/>
    <cellStyle name="Heading 3 3 15 2 14 2 5" xfId="28453"/>
    <cellStyle name="Heading 3 3 15 2 14 3" xfId="28454"/>
    <cellStyle name="Heading 3 3 15 2 14 4" xfId="28455"/>
    <cellStyle name="Heading 3 3 15 2 14 5" xfId="28456"/>
    <cellStyle name="Heading 3 3 15 2 14 6" xfId="28457"/>
    <cellStyle name="Heading 3 3 15 2 15" xfId="28458"/>
    <cellStyle name="Heading 3 3 15 2 15 2" xfId="28459"/>
    <cellStyle name="Heading 3 3 15 2 15 3" xfId="28460"/>
    <cellStyle name="Heading 3 3 15 2 15 4" xfId="28461"/>
    <cellStyle name="Heading 3 3 15 2 15 5" xfId="28462"/>
    <cellStyle name="Heading 3 3 15 2 16" xfId="28463"/>
    <cellStyle name="Heading 3 3 15 2 17" xfId="28464"/>
    <cellStyle name="Heading 3 3 15 2 18" xfId="28465"/>
    <cellStyle name="Heading 3 3 15 2 19" xfId="28466"/>
    <cellStyle name="Heading 3 3 15 2 2" xfId="28467"/>
    <cellStyle name="Heading 3 3 15 2 2 2" xfId="28468"/>
    <cellStyle name="Heading 3 3 15 2 2 2 2" xfId="28469"/>
    <cellStyle name="Heading 3 3 15 2 2 2 3" xfId="28470"/>
    <cellStyle name="Heading 3 3 15 2 2 2 4" xfId="28471"/>
    <cellStyle name="Heading 3 3 15 2 2 2 5" xfId="28472"/>
    <cellStyle name="Heading 3 3 15 2 2 3" xfId="28473"/>
    <cellStyle name="Heading 3 3 15 2 2 4" xfId="28474"/>
    <cellStyle name="Heading 3 3 15 2 2 5" xfId="28475"/>
    <cellStyle name="Heading 3 3 15 2 2 6" xfId="28476"/>
    <cellStyle name="Heading 3 3 15 2 3" xfId="28477"/>
    <cellStyle name="Heading 3 3 15 2 3 2" xfId="28478"/>
    <cellStyle name="Heading 3 3 15 2 3 2 2" xfId="28479"/>
    <cellStyle name="Heading 3 3 15 2 3 2 3" xfId="28480"/>
    <cellStyle name="Heading 3 3 15 2 3 2 4" xfId="28481"/>
    <cellStyle name="Heading 3 3 15 2 3 2 5" xfId="28482"/>
    <cellStyle name="Heading 3 3 15 2 3 3" xfId="28483"/>
    <cellStyle name="Heading 3 3 15 2 3 4" xfId="28484"/>
    <cellStyle name="Heading 3 3 15 2 3 5" xfId="28485"/>
    <cellStyle name="Heading 3 3 15 2 3 6" xfId="28486"/>
    <cellStyle name="Heading 3 3 15 2 4" xfId="28487"/>
    <cellStyle name="Heading 3 3 15 2 4 2" xfId="28488"/>
    <cellStyle name="Heading 3 3 15 2 4 2 2" xfId="28489"/>
    <cellStyle name="Heading 3 3 15 2 4 2 3" xfId="28490"/>
    <cellStyle name="Heading 3 3 15 2 4 2 4" xfId="28491"/>
    <cellStyle name="Heading 3 3 15 2 4 2 5" xfId="28492"/>
    <cellStyle name="Heading 3 3 15 2 4 3" xfId="28493"/>
    <cellStyle name="Heading 3 3 15 2 4 4" xfId="28494"/>
    <cellStyle name="Heading 3 3 15 2 4 5" xfId="28495"/>
    <cellStyle name="Heading 3 3 15 2 4 6" xfId="28496"/>
    <cellStyle name="Heading 3 3 15 2 5" xfId="28497"/>
    <cellStyle name="Heading 3 3 15 2 5 2" xfId="28498"/>
    <cellStyle name="Heading 3 3 15 2 5 2 2" xfId="28499"/>
    <cellStyle name="Heading 3 3 15 2 5 2 3" xfId="28500"/>
    <cellStyle name="Heading 3 3 15 2 5 2 4" xfId="28501"/>
    <cellStyle name="Heading 3 3 15 2 5 2 5" xfId="28502"/>
    <cellStyle name="Heading 3 3 15 2 5 3" xfId="28503"/>
    <cellStyle name="Heading 3 3 15 2 5 4" xfId="28504"/>
    <cellStyle name="Heading 3 3 15 2 5 5" xfId="28505"/>
    <cellStyle name="Heading 3 3 15 2 5 6" xfId="28506"/>
    <cellStyle name="Heading 3 3 15 2 6" xfId="28507"/>
    <cellStyle name="Heading 3 3 15 2 6 2" xfId="28508"/>
    <cellStyle name="Heading 3 3 15 2 6 2 2" xfId="28509"/>
    <cellStyle name="Heading 3 3 15 2 6 2 3" xfId="28510"/>
    <cellStyle name="Heading 3 3 15 2 6 2 4" xfId="28511"/>
    <cellStyle name="Heading 3 3 15 2 6 2 5" xfId="28512"/>
    <cellStyle name="Heading 3 3 15 2 6 3" xfId="28513"/>
    <cellStyle name="Heading 3 3 15 2 6 4" xfId="28514"/>
    <cellStyle name="Heading 3 3 15 2 6 5" xfId="28515"/>
    <cellStyle name="Heading 3 3 15 2 6 6" xfId="28516"/>
    <cellStyle name="Heading 3 3 15 2 7" xfId="28517"/>
    <cellStyle name="Heading 3 3 15 2 7 2" xfId="28518"/>
    <cellStyle name="Heading 3 3 15 2 7 2 2" xfId="28519"/>
    <cellStyle name="Heading 3 3 15 2 7 2 3" xfId="28520"/>
    <cellStyle name="Heading 3 3 15 2 7 2 4" xfId="28521"/>
    <cellStyle name="Heading 3 3 15 2 7 2 5" xfId="28522"/>
    <cellStyle name="Heading 3 3 15 2 7 3" xfId="28523"/>
    <cellStyle name="Heading 3 3 15 2 7 4" xfId="28524"/>
    <cellStyle name="Heading 3 3 15 2 7 5" xfId="28525"/>
    <cellStyle name="Heading 3 3 15 2 7 6" xfId="28526"/>
    <cellStyle name="Heading 3 3 15 2 8" xfId="28527"/>
    <cellStyle name="Heading 3 3 15 2 8 2" xfId="28528"/>
    <cellStyle name="Heading 3 3 15 2 8 2 2" xfId="28529"/>
    <cellStyle name="Heading 3 3 15 2 8 2 3" xfId="28530"/>
    <cellStyle name="Heading 3 3 15 2 8 2 4" xfId="28531"/>
    <cellStyle name="Heading 3 3 15 2 8 2 5" xfId="28532"/>
    <cellStyle name="Heading 3 3 15 2 8 3" xfId="28533"/>
    <cellStyle name="Heading 3 3 15 2 8 4" xfId="28534"/>
    <cellStyle name="Heading 3 3 15 2 8 5" xfId="28535"/>
    <cellStyle name="Heading 3 3 15 2 8 6" xfId="28536"/>
    <cellStyle name="Heading 3 3 15 2 9" xfId="28537"/>
    <cellStyle name="Heading 3 3 15 2 9 2" xfId="28538"/>
    <cellStyle name="Heading 3 3 15 2 9 2 2" xfId="28539"/>
    <cellStyle name="Heading 3 3 15 2 9 2 3" xfId="28540"/>
    <cellStyle name="Heading 3 3 15 2 9 2 4" xfId="28541"/>
    <cellStyle name="Heading 3 3 15 2 9 2 5" xfId="28542"/>
    <cellStyle name="Heading 3 3 15 2 9 3" xfId="28543"/>
    <cellStyle name="Heading 3 3 15 2 9 4" xfId="28544"/>
    <cellStyle name="Heading 3 3 15 2 9 5" xfId="28545"/>
    <cellStyle name="Heading 3 3 15 2 9 6" xfId="28546"/>
    <cellStyle name="Heading 3 3 15 20" xfId="28547"/>
    <cellStyle name="Heading 3 3 15 21" xfId="28548"/>
    <cellStyle name="Heading 3 3 15 22" xfId="28549"/>
    <cellStyle name="Heading 3 3 15 3" xfId="28550"/>
    <cellStyle name="Heading 3 3 15 3 2" xfId="28551"/>
    <cellStyle name="Heading 3 3 15 3 2 2" xfId="28552"/>
    <cellStyle name="Heading 3 3 15 3 2 3" xfId="28553"/>
    <cellStyle name="Heading 3 3 15 3 2 4" xfId="28554"/>
    <cellStyle name="Heading 3 3 15 3 2 5" xfId="28555"/>
    <cellStyle name="Heading 3 3 15 3 3" xfId="28556"/>
    <cellStyle name="Heading 3 3 15 3 4" xfId="28557"/>
    <cellStyle name="Heading 3 3 15 3 5" xfId="28558"/>
    <cellStyle name="Heading 3 3 15 3 6" xfId="28559"/>
    <cellStyle name="Heading 3 3 15 4" xfId="28560"/>
    <cellStyle name="Heading 3 3 15 4 2" xfId="28561"/>
    <cellStyle name="Heading 3 3 15 4 2 2" xfId="28562"/>
    <cellStyle name="Heading 3 3 15 4 2 3" xfId="28563"/>
    <cellStyle name="Heading 3 3 15 4 2 4" xfId="28564"/>
    <cellStyle name="Heading 3 3 15 4 2 5" xfId="28565"/>
    <cellStyle name="Heading 3 3 15 4 3" xfId="28566"/>
    <cellStyle name="Heading 3 3 15 4 4" xfId="28567"/>
    <cellStyle name="Heading 3 3 15 4 5" xfId="28568"/>
    <cellStyle name="Heading 3 3 15 4 6" xfId="28569"/>
    <cellStyle name="Heading 3 3 15 5" xfId="28570"/>
    <cellStyle name="Heading 3 3 15 5 2" xfId="28571"/>
    <cellStyle name="Heading 3 3 15 5 2 2" xfId="28572"/>
    <cellStyle name="Heading 3 3 15 5 2 3" xfId="28573"/>
    <cellStyle name="Heading 3 3 15 5 2 4" xfId="28574"/>
    <cellStyle name="Heading 3 3 15 5 2 5" xfId="28575"/>
    <cellStyle name="Heading 3 3 15 5 3" xfId="28576"/>
    <cellStyle name="Heading 3 3 15 5 4" xfId="28577"/>
    <cellStyle name="Heading 3 3 15 5 5" xfId="28578"/>
    <cellStyle name="Heading 3 3 15 5 6" xfId="28579"/>
    <cellStyle name="Heading 3 3 15 6" xfId="28580"/>
    <cellStyle name="Heading 3 3 15 6 2" xfId="28581"/>
    <cellStyle name="Heading 3 3 15 6 2 2" xfId="28582"/>
    <cellStyle name="Heading 3 3 15 6 2 3" xfId="28583"/>
    <cellStyle name="Heading 3 3 15 6 2 4" xfId="28584"/>
    <cellStyle name="Heading 3 3 15 6 2 5" xfId="28585"/>
    <cellStyle name="Heading 3 3 15 6 3" xfId="28586"/>
    <cellStyle name="Heading 3 3 15 6 4" xfId="28587"/>
    <cellStyle name="Heading 3 3 15 6 5" xfId="28588"/>
    <cellStyle name="Heading 3 3 15 6 6" xfId="28589"/>
    <cellStyle name="Heading 3 3 15 7" xfId="28590"/>
    <cellStyle name="Heading 3 3 15 7 2" xfId="28591"/>
    <cellStyle name="Heading 3 3 15 7 2 2" xfId="28592"/>
    <cellStyle name="Heading 3 3 15 7 2 3" xfId="28593"/>
    <cellStyle name="Heading 3 3 15 7 2 4" xfId="28594"/>
    <cellStyle name="Heading 3 3 15 7 2 5" xfId="28595"/>
    <cellStyle name="Heading 3 3 15 7 3" xfId="28596"/>
    <cellStyle name="Heading 3 3 15 7 4" xfId="28597"/>
    <cellStyle name="Heading 3 3 15 7 5" xfId="28598"/>
    <cellStyle name="Heading 3 3 15 7 6" xfId="28599"/>
    <cellStyle name="Heading 3 3 15 8" xfId="28600"/>
    <cellStyle name="Heading 3 3 15 8 2" xfId="28601"/>
    <cellStyle name="Heading 3 3 15 8 2 2" xfId="28602"/>
    <cellStyle name="Heading 3 3 15 8 2 3" xfId="28603"/>
    <cellStyle name="Heading 3 3 15 8 2 4" xfId="28604"/>
    <cellStyle name="Heading 3 3 15 8 2 5" xfId="28605"/>
    <cellStyle name="Heading 3 3 15 8 3" xfId="28606"/>
    <cellStyle name="Heading 3 3 15 8 4" xfId="28607"/>
    <cellStyle name="Heading 3 3 15 8 5" xfId="28608"/>
    <cellStyle name="Heading 3 3 15 8 6" xfId="28609"/>
    <cellStyle name="Heading 3 3 15 9" xfId="28610"/>
    <cellStyle name="Heading 3 3 15 9 2" xfId="28611"/>
    <cellStyle name="Heading 3 3 15 9 2 2" xfId="28612"/>
    <cellStyle name="Heading 3 3 15 9 2 3" xfId="28613"/>
    <cellStyle name="Heading 3 3 15 9 2 4" xfId="28614"/>
    <cellStyle name="Heading 3 3 15 9 2 5" xfId="28615"/>
    <cellStyle name="Heading 3 3 15 9 3" xfId="28616"/>
    <cellStyle name="Heading 3 3 15 9 4" xfId="28617"/>
    <cellStyle name="Heading 3 3 15 9 5" xfId="28618"/>
    <cellStyle name="Heading 3 3 15 9 6" xfId="28619"/>
    <cellStyle name="Heading 3 3 16" xfId="28620"/>
    <cellStyle name="Heading 3 3 16 10" xfId="28621"/>
    <cellStyle name="Heading 3 3 16 10 2" xfId="28622"/>
    <cellStyle name="Heading 3 3 16 10 2 2" xfId="28623"/>
    <cellStyle name="Heading 3 3 16 10 2 3" xfId="28624"/>
    <cellStyle name="Heading 3 3 16 10 2 4" xfId="28625"/>
    <cellStyle name="Heading 3 3 16 10 2 5" xfId="28626"/>
    <cellStyle name="Heading 3 3 16 10 3" xfId="28627"/>
    <cellStyle name="Heading 3 3 16 10 4" xfId="28628"/>
    <cellStyle name="Heading 3 3 16 10 5" xfId="28629"/>
    <cellStyle name="Heading 3 3 16 10 6" xfId="28630"/>
    <cellStyle name="Heading 3 3 16 11" xfId="28631"/>
    <cellStyle name="Heading 3 3 16 11 2" xfId="28632"/>
    <cellStyle name="Heading 3 3 16 11 2 2" xfId="28633"/>
    <cellStyle name="Heading 3 3 16 11 2 3" xfId="28634"/>
    <cellStyle name="Heading 3 3 16 11 2 4" xfId="28635"/>
    <cellStyle name="Heading 3 3 16 11 2 5" xfId="28636"/>
    <cellStyle name="Heading 3 3 16 11 3" xfId="28637"/>
    <cellStyle name="Heading 3 3 16 11 4" xfId="28638"/>
    <cellStyle name="Heading 3 3 16 11 5" xfId="28639"/>
    <cellStyle name="Heading 3 3 16 11 6" xfId="28640"/>
    <cellStyle name="Heading 3 3 16 12" xfId="28641"/>
    <cellStyle name="Heading 3 3 16 12 2" xfId="28642"/>
    <cellStyle name="Heading 3 3 16 12 2 2" xfId="28643"/>
    <cellStyle name="Heading 3 3 16 12 2 3" xfId="28644"/>
    <cellStyle name="Heading 3 3 16 12 2 4" xfId="28645"/>
    <cellStyle name="Heading 3 3 16 12 2 5" xfId="28646"/>
    <cellStyle name="Heading 3 3 16 12 3" xfId="28647"/>
    <cellStyle name="Heading 3 3 16 12 4" xfId="28648"/>
    <cellStyle name="Heading 3 3 16 12 5" xfId="28649"/>
    <cellStyle name="Heading 3 3 16 12 6" xfId="28650"/>
    <cellStyle name="Heading 3 3 16 13" xfId="28651"/>
    <cellStyle name="Heading 3 3 16 13 2" xfId="28652"/>
    <cellStyle name="Heading 3 3 16 13 2 2" xfId="28653"/>
    <cellStyle name="Heading 3 3 16 13 2 3" xfId="28654"/>
    <cellStyle name="Heading 3 3 16 13 2 4" xfId="28655"/>
    <cellStyle name="Heading 3 3 16 13 2 5" xfId="28656"/>
    <cellStyle name="Heading 3 3 16 13 3" xfId="28657"/>
    <cellStyle name="Heading 3 3 16 13 4" xfId="28658"/>
    <cellStyle name="Heading 3 3 16 13 5" xfId="28659"/>
    <cellStyle name="Heading 3 3 16 13 6" xfId="28660"/>
    <cellStyle name="Heading 3 3 16 14" xfId="28661"/>
    <cellStyle name="Heading 3 3 16 14 2" xfId="28662"/>
    <cellStyle name="Heading 3 3 16 14 2 2" xfId="28663"/>
    <cellStyle name="Heading 3 3 16 14 2 3" xfId="28664"/>
    <cellStyle name="Heading 3 3 16 14 2 4" xfId="28665"/>
    <cellStyle name="Heading 3 3 16 14 2 5" xfId="28666"/>
    <cellStyle name="Heading 3 3 16 14 3" xfId="28667"/>
    <cellStyle name="Heading 3 3 16 14 4" xfId="28668"/>
    <cellStyle name="Heading 3 3 16 14 5" xfId="28669"/>
    <cellStyle name="Heading 3 3 16 14 6" xfId="28670"/>
    <cellStyle name="Heading 3 3 16 15" xfId="28671"/>
    <cellStyle name="Heading 3 3 16 15 2" xfId="28672"/>
    <cellStyle name="Heading 3 3 16 15 2 2" xfId="28673"/>
    <cellStyle name="Heading 3 3 16 15 2 3" xfId="28674"/>
    <cellStyle name="Heading 3 3 16 15 2 4" xfId="28675"/>
    <cellStyle name="Heading 3 3 16 15 2 5" xfId="28676"/>
    <cellStyle name="Heading 3 3 16 15 3" xfId="28677"/>
    <cellStyle name="Heading 3 3 16 15 4" xfId="28678"/>
    <cellStyle name="Heading 3 3 16 15 5" xfId="28679"/>
    <cellStyle name="Heading 3 3 16 15 6" xfId="28680"/>
    <cellStyle name="Heading 3 3 16 16" xfId="28681"/>
    <cellStyle name="Heading 3 3 16 16 2" xfId="28682"/>
    <cellStyle name="Heading 3 3 16 16 2 2" xfId="28683"/>
    <cellStyle name="Heading 3 3 16 16 2 3" xfId="28684"/>
    <cellStyle name="Heading 3 3 16 16 2 4" xfId="28685"/>
    <cellStyle name="Heading 3 3 16 16 2 5" xfId="28686"/>
    <cellStyle name="Heading 3 3 16 16 3" xfId="28687"/>
    <cellStyle name="Heading 3 3 16 16 4" xfId="28688"/>
    <cellStyle name="Heading 3 3 16 16 5" xfId="28689"/>
    <cellStyle name="Heading 3 3 16 16 6" xfId="28690"/>
    <cellStyle name="Heading 3 3 16 17" xfId="28691"/>
    <cellStyle name="Heading 3 3 16 17 2" xfId="28692"/>
    <cellStyle name="Heading 3 3 16 17 2 2" xfId="28693"/>
    <cellStyle name="Heading 3 3 16 17 2 3" xfId="28694"/>
    <cellStyle name="Heading 3 3 16 17 2 4" xfId="28695"/>
    <cellStyle name="Heading 3 3 16 17 2 5" xfId="28696"/>
    <cellStyle name="Heading 3 3 16 17 3" xfId="28697"/>
    <cellStyle name="Heading 3 3 16 17 4" xfId="28698"/>
    <cellStyle name="Heading 3 3 16 17 5" xfId="28699"/>
    <cellStyle name="Heading 3 3 16 17 6" xfId="28700"/>
    <cellStyle name="Heading 3 3 16 18" xfId="28701"/>
    <cellStyle name="Heading 3 3 16 18 2" xfId="28702"/>
    <cellStyle name="Heading 3 3 16 18 3" xfId="28703"/>
    <cellStyle name="Heading 3 3 16 18 4" xfId="28704"/>
    <cellStyle name="Heading 3 3 16 18 5" xfId="28705"/>
    <cellStyle name="Heading 3 3 16 19" xfId="28706"/>
    <cellStyle name="Heading 3 3 16 2" xfId="28707"/>
    <cellStyle name="Heading 3 3 16 2 10" xfId="28708"/>
    <cellStyle name="Heading 3 3 16 2 10 2" xfId="28709"/>
    <cellStyle name="Heading 3 3 16 2 10 2 2" xfId="28710"/>
    <cellStyle name="Heading 3 3 16 2 10 2 3" xfId="28711"/>
    <cellStyle name="Heading 3 3 16 2 10 2 4" xfId="28712"/>
    <cellStyle name="Heading 3 3 16 2 10 2 5" xfId="28713"/>
    <cellStyle name="Heading 3 3 16 2 10 3" xfId="28714"/>
    <cellStyle name="Heading 3 3 16 2 10 4" xfId="28715"/>
    <cellStyle name="Heading 3 3 16 2 10 5" xfId="28716"/>
    <cellStyle name="Heading 3 3 16 2 10 6" xfId="28717"/>
    <cellStyle name="Heading 3 3 16 2 11" xfId="28718"/>
    <cellStyle name="Heading 3 3 16 2 11 2" xfId="28719"/>
    <cellStyle name="Heading 3 3 16 2 11 2 2" xfId="28720"/>
    <cellStyle name="Heading 3 3 16 2 11 2 3" xfId="28721"/>
    <cellStyle name="Heading 3 3 16 2 11 2 4" xfId="28722"/>
    <cellStyle name="Heading 3 3 16 2 11 2 5" xfId="28723"/>
    <cellStyle name="Heading 3 3 16 2 11 3" xfId="28724"/>
    <cellStyle name="Heading 3 3 16 2 11 4" xfId="28725"/>
    <cellStyle name="Heading 3 3 16 2 11 5" xfId="28726"/>
    <cellStyle name="Heading 3 3 16 2 11 6" xfId="28727"/>
    <cellStyle name="Heading 3 3 16 2 12" xfId="28728"/>
    <cellStyle name="Heading 3 3 16 2 12 2" xfId="28729"/>
    <cellStyle name="Heading 3 3 16 2 12 2 2" xfId="28730"/>
    <cellStyle name="Heading 3 3 16 2 12 2 3" xfId="28731"/>
    <cellStyle name="Heading 3 3 16 2 12 2 4" xfId="28732"/>
    <cellStyle name="Heading 3 3 16 2 12 2 5" xfId="28733"/>
    <cellStyle name="Heading 3 3 16 2 12 3" xfId="28734"/>
    <cellStyle name="Heading 3 3 16 2 12 4" xfId="28735"/>
    <cellStyle name="Heading 3 3 16 2 12 5" xfId="28736"/>
    <cellStyle name="Heading 3 3 16 2 12 6" xfId="28737"/>
    <cellStyle name="Heading 3 3 16 2 13" xfId="28738"/>
    <cellStyle name="Heading 3 3 16 2 13 2" xfId="28739"/>
    <cellStyle name="Heading 3 3 16 2 13 2 2" xfId="28740"/>
    <cellStyle name="Heading 3 3 16 2 13 2 3" xfId="28741"/>
    <cellStyle name="Heading 3 3 16 2 13 2 4" xfId="28742"/>
    <cellStyle name="Heading 3 3 16 2 13 2 5" xfId="28743"/>
    <cellStyle name="Heading 3 3 16 2 13 3" xfId="28744"/>
    <cellStyle name="Heading 3 3 16 2 13 4" xfId="28745"/>
    <cellStyle name="Heading 3 3 16 2 13 5" xfId="28746"/>
    <cellStyle name="Heading 3 3 16 2 13 6" xfId="28747"/>
    <cellStyle name="Heading 3 3 16 2 14" xfId="28748"/>
    <cellStyle name="Heading 3 3 16 2 14 2" xfId="28749"/>
    <cellStyle name="Heading 3 3 16 2 14 2 2" xfId="28750"/>
    <cellStyle name="Heading 3 3 16 2 14 2 3" xfId="28751"/>
    <cellStyle name="Heading 3 3 16 2 14 2 4" xfId="28752"/>
    <cellStyle name="Heading 3 3 16 2 14 2 5" xfId="28753"/>
    <cellStyle name="Heading 3 3 16 2 14 3" xfId="28754"/>
    <cellStyle name="Heading 3 3 16 2 14 4" xfId="28755"/>
    <cellStyle name="Heading 3 3 16 2 14 5" xfId="28756"/>
    <cellStyle name="Heading 3 3 16 2 14 6" xfId="28757"/>
    <cellStyle name="Heading 3 3 16 2 15" xfId="28758"/>
    <cellStyle name="Heading 3 3 16 2 15 2" xfId="28759"/>
    <cellStyle name="Heading 3 3 16 2 15 3" xfId="28760"/>
    <cellStyle name="Heading 3 3 16 2 15 4" xfId="28761"/>
    <cellStyle name="Heading 3 3 16 2 15 5" xfId="28762"/>
    <cellStyle name="Heading 3 3 16 2 16" xfId="28763"/>
    <cellStyle name="Heading 3 3 16 2 17" xfId="28764"/>
    <cellStyle name="Heading 3 3 16 2 18" xfId="28765"/>
    <cellStyle name="Heading 3 3 16 2 19" xfId="28766"/>
    <cellStyle name="Heading 3 3 16 2 2" xfId="28767"/>
    <cellStyle name="Heading 3 3 16 2 2 2" xfId="28768"/>
    <cellStyle name="Heading 3 3 16 2 2 2 2" xfId="28769"/>
    <cellStyle name="Heading 3 3 16 2 2 2 3" xfId="28770"/>
    <cellStyle name="Heading 3 3 16 2 2 2 4" xfId="28771"/>
    <cellStyle name="Heading 3 3 16 2 2 2 5" xfId="28772"/>
    <cellStyle name="Heading 3 3 16 2 2 3" xfId="28773"/>
    <cellStyle name="Heading 3 3 16 2 2 4" xfId="28774"/>
    <cellStyle name="Heading 3 3 16 2 2 5" xfId="28775"/>
    <cellStyle name="Heading 3 3 16 2 2 6" xfId="28776"/>
    <cellStyle name="Heading 3 3 16 2 3" xfId="28777"/>
    <cellStyle name="Heading 3 3 16 2 3 2" xfId="28778"/>
    <cellStyle name="Heading 3 3 16 2 3 2 2" xfId="28779"/>
    <cellStyle name="Heading 3 3 16 2 3 2 3" xfId="28780"/>
    <cellStyle name="Heading 3 3 16 2 3 2 4" xfId="28781"/>
    <cellStyle name="Heading 3 3 16 2 3 2 5" xfId="28782"/>
    <cellStyle name="Heading 3 3 16 2 3 3" xfId="28783"/>
    <cellStyle name="Heading 3 3 16 2 3 4" xfId="28784"/>
    <cellStyle name="Heading 3 3 16 2 3 5" xfId="28785"/>
    <cellStyle name="Heading 3 3 16 2 3 6" xfId="28786"/>
    <cellStyle name="Heading 3 3 16 2 4" xfId="28787"/>
    <cellStyle name="Heading 3 3 16 2 4 2" xfId="28788"/>
    <cellStyle name="Heading 3 3 16 2 4 2 2" xfId="28789"/>
    <cellStyle name="Heading 3 3 16 2 4 2 3" xfId="28790"/>
    <cellStyle name="Heading 3 3 16 2 4 2 4" xfId="28791"/>
    <cellStyle name="Heading 3 3 16 2 4 2 5" xfId="28792"/>
    <cellStyle name="Heading 3 3 16 2 4 3" xfId="28793"/>
    <cellStyle name="Heading 3 3 16 2 4 4" xfId="28794"/>
    <cellStyle name="Heading 3 3 16 2 4 5" xfId="28795"/>
    <cellStyle name="Heading 3 3 16 2 4 6" xfId="28796"/>
    <cellStyle name="Heading 3 3 16 2 5" xfId="28797"/>
    <cellStyle name="Heading 3 3 16 2 5 2" xfId="28798"/>
    <cellStyle name="Heading 3 3 16 2 5 2 2" xfId="28799"/>
    <cellStyle name="Heading 3 3 16 2 5 2 3" xfId="28800"/>
    <cellStyle name="Heading 3 3 16 2 5 2 4" xfId="28801"/>
    <cellStyle name="Heading 3 3 16 2 5 2 5" xfId="28802"/>
    <cellStyle name="Heading 3 3 16 2 5 3" xfId="28803"/>
    <cellStyle name="Heading 3 3 16 2 5 4" xfId="28804"/>
    <cellStyle name="Heading 3 3 16 2 5 5" xfId="28805"/>
    <cellStyle name="Heading 3 3 16 2 5 6" xfId="28806"/>
    <cellStyle name="Heading 3 3 16 2 6" xfId="28807"/>
    <cellStyle name="Heading 3 3 16 2 6 2" xfId="28808"/>
    <cellStyle name="Heading 3 3 16 2 6 2 2" xfId="28809"/>
    <cellStyle name="Heading 3 3 16 2 6 2 3" xfId="28810"/>
    <cellStyle name="Heading 3 3 16 2 6 2 4" xfId="28811"/>
    <cellStyle name="Heading 3 3 16 2 6 2 5" xfId="28812"/>
    <cellStyle name="Heading 3 3 16 2 6 3" xfId="28813"/>
    <cellStyle name="Heading 3 3 16 2 6 4" xfId="28814"/>
    <cellStyle name="Heading 3 3 16 2 6 5" xfId="28815"/>
    <cellStyle name="Heading 3 3 16 2 6 6" xfId="28816"/>
    <cellStyle name="Heading 3 3 16 2 7" xfId="28817"/>
    <cellStyle name="Heading 3 3 16 2 7 2" xfId="28818"/>
    <cellStyle name="Heading 3 3 16 2 7 2 2" xfId="28819"/>
    <cellStyle name="Heading 3 3 16 2 7 2 3" xfId="28820"/>
    <cellStyle name="Heading 3 3 16 2 7 2 4" xfId="28821"/>
    <cellStyle name="Heading 3 3 16 2 7 2 5" xfId="28822"/>
    <cellStyle name="Heading 3 3 16 2 7 3" xfId="28823"/>
    <cellStyle name="Heading 3 3 16 2 7 4" xfId="28824"/>
    <cellStyle name="Heading 3 3 16 2 7 5" xfId="28825"/>
    <cellStyle name="Heading 3 3 16 2 7 6" xfId="28826"/>
    <cellStyle name="Heading 3 3 16 2 8" xfId="28827"/>
    <cellStyle name="Heading 3 3 16 2 8 2" xfId="28828"/>
    <cellStyle name="Heading 3 3 16 2 8 2 2" xfId="28829"/>
    <cellStyle name="Heading 3 3 16 2 8 2 3" xfId="28830"/>
    <cellStyle name="Heading 3 3 16 2 8 2 4" xfId="28831"/>
    <cellStyle name="Heading 3 3 16 2 8 2 5" xfId="28832"/>
    <cellStyle name="Heading 3 3 16 2 8 3" xfId="28833"/>
    <cellStyle name="Heading 3 3 16 2 8 4" xfId="28834"/>
    <cellStyle name="Heading 3 3 16 2 8 5" xfId="28835"/>
    <cellStyle name="Heading 3 3 16 2 8 6" xfId="28836"/>
    <cellStyle name="Heading 3 3 16 2 9" xfId="28837"/>
    <cellStyle name="Heading 3 3 16 2 9 2" xfId="28838"/>
    <cellStyle name="Heading 3 3 16 2 9 2 2" xfId="28839"/>
    <cellStyle name="Heading 3 3 16 2 9 2 3" xfId="28840"/>
    <cellStyle name="Heading 3 3 16 2 9 2 4" xfId="28841"/>
    <cellStyle name="Heading 3 3 16 2 9 2 5" xfId="28842"/>
    <cellStyle name="Heading 3 3 16 2 9 3" xfId="28843"/>
    <cellStyle name="Heading 3 3 16 2 9 4" xfId="28844"/>
    <cellStyle name="Heading 3 3 16 2 9 5" xfId="28845"/>
    <cellStyle name="Heading 3 3 16 2 9 6" xfId="28846"/>
    <cellStyle name="Heading 3 3 16 20" xfId="28847"/>
    <cellStyle name="Heading 3 3 16 21" xfId="28848"/>
    <cellStyle name="Heading 3 3 16 22" xfId="28849"/>
    <cellStyle name="Heading 3 3 16 3" xfId="28850"/>
    <cellStyle name="Heading 3 3 16 3 2" xfId="28851"/>
    <cellStyle name="Heading 3 3 16 3 2 2" xfId="28852"/>
    <cellStyle name="Heading 3 3 16 3 2 3" xfId="28853"/>
    <cellStyle name="Heading 3 3 16 3 2 4" xfId="28854"/>
    <cellStyle name="Heading 3 3 16 3 2 5" xfId="28855"/>
    <cellStyle name="Heading 3 3 16 3 3" xfId="28856"/>
    <cellStyle name="Heading 3 3 16 3 4" xfId="28857"/>
    <cellStyle name="Heading 3 3 16 3 5" xfId="28858"/>
    <cellStyle name="Heading 3 3 16 3 6" xfId="28859"/>
    <cellStyle name="Heading 3 3 16 4" xfId="28860"/>
    <cellStyle name="Heading 3 3 16 4 2" xfId="28861"/>
    <cellStyle name="Heading 3 3 16 4 2 2" xfId="28862"/>
    <cellStyle name="Heading 3 3 16 4 2 3" xfId="28863"/>
    <cellStyle name="Heading 3 3 16 4 2 4" xfId="28864"/>
    <cellStyle name="Heading 3 3 16 4 2 5" xfId="28865"/>
    <cellStyle name="Heading 3 3 16 4 3" xfId="28866"/>
    <cellStyle name="Heading 3 3 16 4 4" xfId="28867"/>
    <cellStyle name="Heading 3 3 16 4 5" xfId="28868"/>
    <cellStyle name="Heading 3 3 16 4 6" xfId="28869"/>
    <cellStyle name="Heading 3 3 16 5" xfId="28870"/>
    <cellStyle name="Heading 3 3 16 5 2" xfId="28871"/>
    <cellStyle name="Heading 3 3 16 5 2 2" xfId="28872"/>
    <cellStyle name="Heading 3 3 16 5 2 3" xfId="28873"/>
    <cellStyle name="Heading 3 3 16 5 2 4" xfId="28874"/>
    <cellStyle name="Heading 3 3 16 5 2 5" xfId="28875"/>
    <cellStyle name="Heading 3 3 16 5 3" xfId="28876"/>
    <cellStyle name="Heading 3 3 16 5 4" xfId="28877"/>
    <cellStyle name="Heading 3 3 16 5 5" xfId="28878"/>
    <cellStyle name="Heading 3 3 16 5 6" xfId="28879"/>
    <cellStyle name="Heading 3 3 16 6" xfId="28880"/>
    <cellStyle name="Heading 3 3 16 6 2" xfId="28881"/>
    <cellStyle name="Heading 3 3 16 6 2 2" xfId="28882"/>
    <cellStyle name="Heading 3 3 16 6 2 3" xfId="28883"/>
    <cellStyle name="Heading 3 3 16 6 2 4" xfId="28884"/>
    <cellStyle name="Heading 3 3 16 6 2 5" xfId="28885"/>
    <cellStyle name="Heading 3 3 16 6 3" xfId="28886"/>
    <cellStyle name="Heading 3 3 16 6 4" xfId="28887"/>
    <cellStyle name="Heading 3 3 16 6 5" xfId="28888"/>
    <cellStyle name="Heading 3 3 16 6 6" xfId="28889"/>
    <cellStyle name="Heading 3 3 16 7" xfId="28890"/>
    <cellStyle name="Heading 3 3 16 7 2" xfId="28891"/>
    <cellStyle name="Heading 3 3 16 7 2 2" xfId="28892"/>
    <cellStyle name="Heading 3 3 16 7 2 3" xfId="28893"/>
    <cellStyle name="Heading 3 3 16 7 2 4" xfId="28894"/>
    <cellStyle name="Heading 3 3 16 7 2 5" xfId="28895"/>
    <cellStyle name="Heading 3 3 16 7 3" xfId="28896"/>
    <cellStyle name="Heading 3 3 16 7 4" xfId="28897"/>
    <cellStyle name="Heading 3 3 16 7 5" xfId="28898"/>
    <cellStyle name="Heading 3 3 16 7 6" xfId="28899"/>
    <cellStyle name="Heading 3 3 16 8" xfId="28900"/>
    <cellStyle name="Heading 3 3 16 8 2" xfId="28901"/>
    <cellStyle name="Heading 3 3 16 8 2 2" xfId="28902"/>
    <cellStyle name="Heading 3 3 16 8 2 3" xfId="28903"/>
    <cellStyle name="Heading 3 3 16 8 2 4" xfId="28904"/>
    <cellStyle name="Heading 3 3 16 8 2 5" xfId="28905"/>
    <cellStyle name="Heading 3 3 16 8 3" xfId="28906"/>
    <cellStyle name="Heading 3 3 16 8 4" xfId="28907"/>
    <cellStyle name="Heading 3 3 16 8 5" xfId="28908"/>
    <cellStyle name="Heading 3 3 16 8 6" xfId="28909"/>
    <cellStyle name="Heading 3 3 16 9" xfId="28910"/>
    <cellStyle name="Heading 3 3 16 9 2" xfId="28911"/>
    <cellStyle name="Heading 3 3 16 9 2 2" xfId="28912"/>
    <cellStyle name="Heading 3 3 16 9 2 3" xfId="28913"/>
    <cellStyle name="Heading 3 3 16 9 2 4" xfId="28914"/>
    <cellStyle name="Heading 3 3 16 9 2 5" xfId="28915"/>
    <cellStyle name="Heading 3 3 16 9 3" xfId="28916"/>
    <cellStyle name="Heading 3 3 16 9 4" xfId="28917"/>
    <cellStyle name="Heading 3 3 16 9 5" xfId="28918"/>
    <cellStyle name="Heading 3 3 16 9 6" xfId="28919"/>
    <cellStyle name="Heading 3 3 17" xfId="28920"/>
    <cellStyle name="Heading 3 3 17 10" xfId="28921"/>
    <cellStyle name="Heading 3 3 17 10 2" xfId="28922"/>
    <cellStyle name="Heading 3 3 17 10 2 2" xfId="28923"/>
    <cellStyle name="Heading 3 3 17 10 2 3" xfId="28924"/>
    <cellStyle name="Heading 3 3 17 10 2 4" xfId="28925"/>
    <cellStyle name="Heading 3 3 17 10 2 5" xfId="28926"/>
    <cellStyle name="Heading 3 3 17 10 3" xfId="28927"/>
    <cellStyle name="Heading 3 3 17 10 4" xfId="28928"/>
    <cellStyle name="Heading 3 3 17 10 5" xfId="28929"/>
    <cellStyle name="Heading 3 3 17 10 6" xfId="28930"/>
    <cellStyle name="Heading 3 3 17 11" xfId="28931"/>
    <cellStyle name="Heading 3 3 17 11 2" xfId="28932"/>
    <cellStyle name="Heading 3 3 17 11 2 2" xfId="28933"/>
    <cellStyle name="Heading 3 3 17 11 2 3" xfId="28934"/>
    <cellStyle name="Heading 3 3 17 11 2 4" xfId="28935"/>
    <cellStyle name="Heading 3 3 17 11 2 5" xfId="28936"/>
    <cellStyle name="Heading 3 3 17 11 3" xfId="28937"/>
    <cellStyle name="Heading 3 3 17 11 4" xfId="28938"/>
    <cellStyle name="Heading 3 3 17 11 5" xfId="28939"/>
    <cellStyle name="Heading 3 3 17 11 6" xfId="28940"/>
    <cellStyle name="Heading 3 3 17 12" xfId="28941"/>
    <cellStyle name="Heading 3 3 17 12 2" xfId="28942"/>
    <cellStyle name="Heading 3 3 17 12 2 2" xfId="28943"/>
    <cellStyle name="Heading 3 3 17 12 2 3" xfId="28944"/>
    <cellStyle name="Heading 3 3 17 12 2 4" xfId="28945"/>
    <cellStyle name="Heading 3 3 17 12 2 5" xfId="28946"/>
    <cellStyle name="Heading 3 3 17 12 3" xfId="28947"/>
    <cellStyle name="Heading 3 3 17 12 4" xfId="28948"/>
    <cellStyle name="Heading 3 3 17 12 5" xfId="28949"/>
    <cellStyle name="Heading 3 3 17 12 6" xfId="28950"/>
    <cellStyle name="Heading 3 3 17 13" xfId="28951"/>
    <cellStyle name="Heading 3 3 17 13 2" xfId="28952"/>
    <cellStyle name="Heading 3 3 17 13 2 2" xfId="28953"/>
    <cellStyle name="Heading 3 3 17 13 2 3" xfId="28954"/>
    <cellStyle name="Heading 3 3 17 13 2 4" xfId="28955"/>
    <cellStyle name="Heading 3 3 17 13 2 5" xfId="28956"/>
    <cellStyle name="Heading 3 3 17 13 3" xfId="28957"/>
    <cellStyle name="Heading 3 3 17 13 4" xfId="28958"/>
    <cellStyle name="Heading 3 3 17 13 5" xfId="28959"/>
    <cellStyle name="Heading 3 3 17 13 6" xfId="28960"/>
    <cellStyle name="Heading 3 3 17 14" xfId="28961"/>
    <cellStyle name="Heading 3 3 17 14 2" xfId="28962"/>
    <cellStyle name="Heading 3 3 17 14 2 2" xfId="28963"/>
    <cellStyle name="Heading 3 3 17 14 2 3" xfId="28964"/>
    <cellStyle name="Heading 3 3 17 14 2 4" xfId="28965"/>
    <cellStyle name="Heading 3 3 17 14 2 5" xfId="28966"/>
    <cellStyle name="Heading 3 3 17 14 3" xfId="28967"/>
    <cellStyle name="Heading 3 3 17 14 4" xfId="28968"/>
    <cellStyle name="Heading 3 3 17 14 5" xfId="28969"/>
    <cellStyle name="Heading 3 3 17 14 6" xfId="28970"/>
    <cellStyle name="Heading 3 3 17 15" xfId="28971"/>
    <cellStyle name="Heading 3 3 17 15 2" xfId="28972"/>
    <cellStyle name="Heading 3 3 17 15 2 2" xfId="28973"/>
    <cellStyle name="Heading 3 3 17 15 2 3" xfId="28974"/>
    <cellStyle name="Heading 3 3 17 15 2 4" xfId="28975"/>
    <cellStyle name="Heading 3 3 17 15 2 5" xfId="28976"/>
    <cellStyle name="Heading 3 3 17 15 3" xfId="28977"/>
    <cellStyle name="Heading 3 3 17 15 4" xfId="28978"/>
    <cellStyle name="Heading 3 3 17 15 5" xfId="28979"/>
    <cellStyle name="Heading 3 3 17 15 6" xfId="28980"/>
    <cellStyle name="Heading 3 3 17 16" xfId="28981"/>
    <cellStyle name="Heading 3 3 17 16 2" xfId="28982"/>
    <cellStyle name="Heading 3 3 17 16 2 2" xfId="28983"/>
    <cellStyle name="Heading 3 3 17 16 2 3" xfId="28984"/>
    <cellStyle name="Heading 3 3 17 16 2 4" xfId="28985"/>
    <cellStyle name="Heading 3 3 17 16 2 5" xfId="28986"/>
    <cellStyle name="Heading 3 3 17 16 3" xfId="28987"/>
    <cellStyle name="Heading 3 3 17 16 4" xfId="28988"/>
    <cellStyle name="Heading 3 3 17 16 5" xfId="28989"/>
    <cellStyle name="Heading 3 3 17 16 6" xfId="28990"/>
    <cellStyle name="Heading 3 3 17 17" xfId="28991"/>
    <cellStyle name="Heading 3 3 17 17 2" xfId="28992"/>
    <cellStyle name="Heading 3 3 17 17 2 2" xfId="28993"/>
    <cellStyle name="Heading 3 3 17 17 2 3" xfId="28994"/>
    <cellStyle name="Heading 3 3 17 17 2 4" xfId="28995"/>
    <cellStyle name="Heading 3 3 17 17 2 5" xfId="28996"/>
    <cellStyle name="Heading 3 3 17 17 3" xfId="28997"/>
    <cellStyle name="Heading 3 3 17 17 4" xfId="28998"/>
    <cellStyle name="Heading 3 3 17 17 5" xfId="28999"/>
    <cellStyle name="Heading 3 3 17 17 6" xfId="29000"/>
    <cellStyle name="Heading 3 3 17 18" xfId="29001"/>
    <cellStyle name="Heading 3 3 17 18 2" xfId="29002"/>
    <cellStyle name="Heading 3 3 17 18 3" xfId="29003"/>
    <cellStyle name="Heading 3 3 17 18 4" xfId="29004"/>
    <cellStyle name="Heading 3 3 17 18 5" xfId="29005"/>
    <cellStyle name="Heading 3 3 17 19" xfId="29006"/>
    <cellStyle name="Heading 3 3 17 2" xfId="29007"/>
    <cellStyle name="Heading 3 3 17 2 10" xfId="29008"/>
    <cellStyle name="Heading 3 3 17 2 10 2" xfId="29009"/>
    <cellStyle name="Heading 3 3 17 2 10 2 2" xfId="29010"/>
    <cellStyle name="Heading 3 3 17 2 10 2 3" xfId="29011"/>
    <cellStyle name="Heading 3 3 17 2 10 2 4" xfId="29012"/>
    <cellStyle name="Heading 3 3 17 2 10 2 5" xfId="29013"/>
    <cellStyle name="Heading 3 3 17 2 10 3" xfId="29014"/>
    <cellStyle name="Heading 3 3 17 2 10 4" xfId="29015"/>
    <cellStyle name="Heading 3 3 17 2 10 5" xfId="29016"/>
    <cellStyle name="Heading 3 3 17 2 10 6" xfId="29017"/>
    <cellStyle name="Heading 3 3 17 2 11" xfId="29018"/>
    <cellStyle name="Heading 3 3 17 2 11 2" xfId="29019"/>
    <cellStyle name="Heading 3 3 17 2 11 2 2" xfId="29020"/>
    <cellStyle name="Heading 3 3 17 2 11 2 3" xfId="29021"/>
    <cellStyle name="Heading 3 3 17 2 11 2 4" xfId="29022"/>
    <cellStyle name="Heading 3 3 17 2 11 2 5" xfId="29023"/>
    <cellStyle name="Heading 3 3 17 2 11 3" xfId="29024"/>
    <cellStyle name="Heading 3 3 17 2 11 4" xfId="29025"/>
    <cellStyle name="Heading 3 3 17 2 11 5" xfId="29026"/>
    <cellStyle name="Heading 3 3 17 2 11 6" xfId="29027"/>
    <cellStyle name="Heading 3 3 17 2 12" xfId="29028"/>
    <cellStyle name="Heading 3 3 17 2 12 2" xfId="29029"/>
    <cellStyle name="Heading 3 3 17 2 12 2 2" xfId="29030"/>
    <cellStyle name="Heading 3 3 17 2 12 2 3" xfId="29031"/>
    <cellStyle name="Heading 3 3 17 2 12 2 4" xfId="29032"/>
    <cellStyle name="Heading 3 3 17 2 12 2 5" xfId="29033"/>
    <cellStyle name="Heading 3 3 17 2 12 3" xfId="29034"/>
    <cellStyle name="Heading 3 3 17 2 12 4" xfId="29035"/>
    <cellStyle name="Heading 3 3 17 2 12 5" xfId="29036"/>
    <cellStyle name="Heading 3 3 17 2 12 6" xfId="29037"/>
    <cellStyle name="Heading 3 3 17 2 13" xfId="29038"/>
    <cellStyle name="Heading 3 3 17 2 13 2" xfId="29039"/>
    <cellStyle name="Heading 3 3 17 2 13 2 2" xfId="29040"/>
    <cellStyle name="Heading 3 3 17 2 13 2 3" xfId="29041"/>
    <cellStyle name="Heading 3 3 17 2 13 2 4" xfId="29042"/>
    <cellStyle name="Heading 3 3 17 2 13 2 5" xfId="29043"/>
    <cellStyle name="Heading 3 3 17 2 13 3" xfId="29044"/>
    <cellStyle name="Heading 3 3 17 2 13 4" xfId="29045"/>
    <cellStyle name="Heading 3 3 17 2 13 5" xfId="29046"/>
    <cellStyle name="Heading 3 3 17 2 13 6" xfId="29047"/>
    <cellStyle name="Heading 3 3 17 2 14" xfId="29048"/>
    <cellStyle name="Heading 3 3 17 2 14 2" xfId="29049"/>
    <cellStyle name="Heading 3 3 17 2 14 2 2" xfId="29050"/>
    <cellStyle name="Heading 3 3 17 2 14 2 3" xfId="29051"/>
    <cellStyle name="Heading 3 3 17 2 14 2 4" xfId="29052"/>
    <cellStyle name="Heading 3 3 17 2 14 2 5" xfId="29053"/>
    <cellStyle name="Heading 3 3 17 2 14 3" xfId="29054"/>
    <cellStyle name="Heading 3 3 17 2 14 4" xfId="29055"/>
    <cellStyle name="Heading 3 3 17 2 14 5" xfId="29056"/>
    <cellStyle name="Heading 3 3 17 2 14 6" xfId="29057"/>
    <cellStyle name="Heading 3 3 17 2 15" xfId="29058"/>
    <cellStyle name="Heading 3 3 17 2 15 2" xfId="29059"/>
    <cellStyle name="Heading 3 3 17 2 15 3" xfId="29060"/>
    <cellStyle name="Heading 3 3 17 2 15 4" xfId="29061"/>
    <cellStyle name="Heading 3 3 17 2 15 5" xfId="29062"/>
    <cellStyle name="Heading 3 3 17 2 16" xfId="29063"/>
    <cellStyle name="Heading 3 3 17 2 17" xfId="29064"/>
    <cellStyle name="Heading 3 3 17 2 18" xfId="29065"/>
    <cellStyle name="Heading 3 3 17 2 19" xfId="29066"/>
    <cellStyle name="Heading 3 3 17 2 2" xfId="29067"/>
    <cellStyle name="Heading 3 3 17 2 2 2" xfId="29068"/>
    <cellStyle name="Heading 3 3 17 2 2 2 2" xfId="29069"/>
    <cellStyle name="Heading 3 3 17 2 2 2 3" xfId="29070"/>
    <cellStyle name="Heading 3 3 17 2 2 2 4" xfId="29071"/>
    <cellStyle name="Heading 3 3 17 2 2 2 5" xfId="29072"/>
    <cellStyle name="Heading 3 3 17 2 2 3" xfId="29073"/>
    <cellStyle name="Heading 3 3 17 2 2 4" xfId="29074"/>
    <cellStyle name="Heading 3 3 17 2 2 5" xfId="29075"/>
    <cellStyle name="Heading 3 3 17 2 2 6" xfId="29076"/>
    <cellStyle name="Heading 3 3 17 2 3" xfId="29077"/>
    <cellStyle name="Heading 3 3 17 2 3 2" xfId="29078"/>
    <cellStyle name="Heading 3 3 17 2 3 2 2" xfId="29079"/>
    <cellStyle name="Heading 3 3 17 2 3 2 3" xfId="29080"/>
    <cellStyle name="Heading 3 3 17 2 3 2 4" xfId="29081"/>
    <cellStyle name="Heading 3 3 17 2 3 2 5" xfId="29082"/>
    <cellStyle name="Heading 3 3 17 2 3 3" xfId="29083"/>
    <cellStyle name="Heading 3 3 17 2 3 4" xfId="29084"/>
    <cellStyle name="Heading 3 3 17 2 3 5" xfId="29085"/>
    <cellStyle name="Heading 3 3 17 2 3 6" xfId="29086"/>
    <cellStyle name="Heading 3 3 17 2 4" xfId="29087"/>
    <cellStyle name="Heading 3 3 17 2 4 2" xfId="29088"/>
    <cellStyle name="Heading 3 3 17 2 4 2 2" xfId="29089"/>
    <cellStyle name="Heading 3 3 17 2 4 2 3" xfId="29090"/>
    <cellStyle name="Heading 3 3 17 2 4 2 4" xfId="29091"/>
    <cellStyle name="Heading 3 3 17 2 4 2 5" xfId="29092"/>
    <cellStyle name="Heading 3 3 17 2 4 3" xfId="29093"/>
    <cellStyle name="Heading 3 3 17 2 4 4" xfId="29094"/>
    <cellStyle name="Heading 3 3 17 2 4 5" xfId="29095"/>
    <cellStyle name="Heading 3 3 17 2 4 6" xfId="29096"/>
    <cellStyle name="Heading 3 3 17 2 5" xfId="29097"/>
    <cellStyle name="Heading 3 3 17 2 5 2" xfId="29098"/>
    <cellStyle name="Heading 3 3 17 2 5 2 2" xfId="29099"/>
    <cellStyle name="Heading 3 3 17 2 5 2 3" xfId="29100"/>
    <cellStyle name="Heading 3 3 17 2 5 2 4" xfId="29101"/>
    <cellStyle name="Heading 3 3 17 2 5 2 5" xfId="29102"/>
    <cellStyle name="Heading 3 3 17 2 5 3" xfId="29103"/>
    <cellStyle name="Heading 3 3 17 2 5 4" xfId="29104"/>
    <cellStyle name="Heading 3 3 17 2 5 5" xfId="29105"/>
    <cellStyle name="Heading 3 3 17 2 5 6" xfId="29106"/>
    <cellStyle name="Heading 3 3 17 2 6" xfId="29107"/>
    <cellStyle name="Heading 3 3 17 2 6 2" xfId="29108"/>
    <cellStyle name="Heading 3 3 17 2 6 2 2" xfId="29109"/>
    <cellStyle name="Heading 3 3 17 2 6 2 3" xfId="29110"/>
    <cellStyle name="Heading 3 3 17 2 6 2 4" xfId="29111"/>
    <cellStyle name="Heading 3 3 17 2 6 2 5" xfId="29112"/>
    <cellStyle name="Heading 3 3 17 2 6 3" xfId="29113"/>
    <cellStyle name="Heading 3 3 17 2 6 4" xfId="29114"/>
    <cellStyle name="Heading 3 3 17 2 6 5" xfId="29115"/>
    <cellStyle name="Heading 3 3 17 2 6 6" xfId="29116"/>
    <cellStyle name="Heading 3 3 17 2 7" xfId="29117"/>
    <cellStyle name="Heading 3 3 17 2 7 2" xfId="29118"/>
    <cellStyle name="Heading 3 3 17 2 7 2 2" xfId="29119"/>
    <cellStyle name="Heading 3 3 17 2 7 2 3" xfId="29120"/>
    <cellStyle name="Heading 3 3 17 2 7 2 4" xfId="29121"/>
    <cellStyle name="Heading 3 3 17 2 7 2 5" xfId="29122"/>
    <cellStyle name="Heading 3 3 17 2 7 3" xfId="29123"/>
    <cellStyle name="Heading 3 3 17 2 7 4" xfId="29124"/>
    <cellStyle name="Heading 3 3 17 2 7 5" xfId="29125"/>
    <cellStyle name="Heading 3 3 17 2 7 6" xfId="29126"/>
    <cellStyle name="Heading 3 3 17 2 8" xfId="29127"/>
    <cellStyle name="Heading 3 3 17 2 8 2" xfId="29128"/>
    <cellStyle name="Heading 3 3 17 2 8 2 2" xfId="29129"/>
    <cellStyle name="Heading 3 3 17 2 8 2 3" xfId="29130"/>
    <cellStyle name="Heading 3 3 17 2 8 2 4" xfId="29131"/>
    <cellStyle name="Heading 3 3 17 2 8 2 5" xfId="29132"/>
    <cellStyle name="Heading 3 3 17 2 8 3" xfId="29133"/>
    <cellStyle name="Heading 3 3 17 2 8 4" xfId="29134"/>
    <cellStyle name="Heading 3 3 17 2 8 5" xfId="29135"/>
    <cellStyle name="Heading 3 3 17 2 8 6" xfId="29136"/>
    <cellStyle name="Heading 3 3 17 2 9" xfId="29137"/>
    <cellStyle name="Heading 3 3 17 2 9 2" xfId="29138"/>
    <cellStyle name="Heading 3 3 17 2 9 2 2" xfId="29139"/>
    <cellStyle name="Heading 3 3 17 2 9 2 3" xfId="29140"/>
    <cellStyle name="Heading 3 3 17 2 9 2 4" xfId="29141"/>
    <cellStyle name="Heading 3 3 17 2 9 2 5" xfId="29142"/>
    <cellStyle name="Heading 3 3 17 2 9 3" xfId="29143"/>
    <cellStyle name="Heading 3 3 17 2 9 4" xfId="29144"/>
    <cellStyle name="Heading 3 3 17 2 9 5" xfId="29145"/>
    <cellStyle name="Heading 3 3 17 2 9 6" xfId="29146"/>
    <cellStyle name="Heading 3 3 17 20" xfId="29147"/>
    <cellStyle name="Heading 3 3 17 21" xfId="29148"/>
    <cellStyle name="Heading 3 3 17 22" xfId="29149"/>
    <cellStyle name="Heading 3 3 17 3" xfId="29150"/>
    <cellStyle name="Heading 3 3 17 3 2" xfId="29151"/>
    <cellStyle name="Heading 3 3 17 3 2 2" xfId="29152"/>
    <cellStyle name="Heading 3 3 17 3 2 3" xfId="29153"/>
    <cellStyle name="Heading 3 3 17 3 2 4" xfId="29154"/>
    <cellStyle name="Heading 3 3 17 3 2 5" xfId="29155"/>
    <cellStyle name="Heading 3 3 17 3 3" xfId="29156"/>
    <cellStyle name="Heading 3 3 17 3 4" xfId="29157"/>
    <cellStyle name="Heading 3 3 17 3 5" xfId="29158"/>
    <cellStyle name="Heading 3 3 17 3 6" xfId="29159"/>
    <cellStyle name="Heading 3 3 17 4" xfId="29160"/>
    <cellStyle name="Heading 3 3 17 4 2" xfId="29161"/>
    <cellStyle name="Heading 3 3 17 4 2 2" xfId="29162"/>
    <cellStyle name="Heading 3 3 17 4 2 3" xfId="29163"/>
    <cellStyle name="Heading 3 3 17 4 2 4" xfId="29164"/>
    <cellStyle name="Heading 3 3 17 4 2 5" xfId="29165"/>
    <cellStyle name="Heading 3 3 17 4 3" xfId="29166"/>
    <cellStyle name="Heading 3 3 17 4 4" xfId="29167"/>
    <cellStyle name="Heading 3 3 17 4 5" xfId="29168"/>
    <cellStyle name="Heading 3 3 17 4 6" xfId="29169"/>
    <cellStyle name="Heading 3 3 17 5" xfId="29170"/>
    <cellStyle name="Heading 3 3 17 5 2" xfId="29171"/>
    <cellStyle name="Heading 3 3 17 5 2 2" xfId="29172"/>
    <cellStyle name="Heading 3 3 17 5 2 3" xfId="29173"/>
    <cellStyle name="Heading 3 3 17 5 2 4" xfId="29174"/>
    <cellStyle name="Heading 3 3 17 5 2 5" xfId="29175"/>
    <cellStyle name="Heading 3 3 17 5 3" xfId="29176"/>
    <cellStyle name="Heading 3 3 17 5 4" xfId="29177"/>
    <cellStyle name="Heading 3 3 17 5 5" xfId="29178"/>
    <cellStyle name="Heading 3 3 17 5 6" xfId="29179"/>
    <cellStyle name="Heading 3 3 17 6" xfId="29180"/>
    <cellStyle name="Heading 3 3 17 6 2" xfId="29181"/>
    <cellStyle name="Heading 3 3 17 6 2 2" xfId="29182"/>
    <cellStyle name="Heading 3 3 17 6 2 3" xfId="29183"/>
    <cellStyle name="Heading 3 3 17 6 2 4" xfId="29184"/>
    <cellStyle name="Heading 3 3 17 6 2 5" xfId="29185"/>
    <cellStyle name="Heading 3 3 17 6 3" xfId="29186"/>
    <cellStyle name="Heading 3 3 17 6 4" xfId="29187"/>
    <cellStyle name="Heading 3 3 17 6 5" xfId="29188"/>
    <cellStyle name="Heading 3 3 17 6 6" xfId="29189"/>
    <cellStyle name="Heading 3 3 17 7" xfId="29190"/>
    <cellStyle name="Heading 3 3 17 7 2" xfId="29191"/>
    <cellStyle name="Heading 3 3 17 7 2 2" xfId="29192"/>
    <cellStyle name="Heading 3 3 17 7 2 3" xfId="29193"/>
    <cellStyle name="Heading 3 3 17 7 2 4" xfId="29194"/>
    <cellStyle name="Heading 3 3 17 7 2 5" xfId="29195"/>
    <cellStyle name="Heading 3 3 17 7 3" xfId="29196"/>
    <cellStyle name="Heading 3 3 17 7 4" xfId="29197"/>
    <cellStyle name="Heading 3 3 17 7 5" xfId="29198"/>
    <cellStyle name="Heading 3 3 17 7 6" xfId="29199"/>
    <cellStyle name="Heading 3 3 17 8" xfId="29200"/>
    <cellStyle name="Heading 3 3 17 8 2" xfId="29201"/>
    <cellStyle name="Heading 3 3 17 8 2 2" xfId="29202"/>
    <cellStyle name="Heading 3 3 17 8 2 3" xfId="29203"/>
    <cellStyle name="Heading 3 3 17 8 2 4" xfId="29204"/>
    <cellStyle name="Heading 3 3 17 8 2 5" xfId="29205"/>
    <cellStyle name="Heading 3 3 17 8 3" xfId="29206"/>
    <cellStyle name="Heading 3 3 17 8 4" xfId="29207"/>
    <cellStyle name="Heading 3 3 17 8 5" xfId="29208"/>
    <cellStyle name="Heading 3 3 17 8 6" xfId="29209"/>
    <cellStyle name="Heading 3 3 17 9" xfId="29210"/>
    <cellStyle name="Heading 3 3 17 9 2" xfId="29211"/>
    <cellStyle name="Heading 3 3 17 9 2 2" xfId="29212"/>
    <cellStyle name="Heading 3 3 17 9 2 3" xfId="29213"/>
    <cellStyle name="Heading 3 3 17 9 2 4" xfId="29214"/>
    <cellStyle name="Heading 3 3 17 9 2 5" xfId="29215"/>
    <cellStyle name="Heading 3 3 17 9 3" xfId="29216"/>
    <cellStyle name="Heading 3 3 17 9 4" xfId="29217"/>
    <cellStyle name="Heading 3 3 17 9 5" xfId="29218"/>
    <cellStyle name="Heading 3 3 17 9 6" xfId="29219"/>
    <cellStyle name="Heading 3 3 18" xfId="29220"/>
    <cellStyle name="Heading 3 3 18 10" xfId="29221"/>
    <cellStyle name="Heading 3 3 18 10 2" xfId="29222"/>
    <cellStyle name="Heading 3 3 18 10 2 2" xfId="29223"/>
    <cellStyle name="Heading 3 3 18 10 2 3" xfId="29224"/>
    <cellStyle name="Heading 3 3 18 10 2 4" xfId="29225"/>
    <cellStyle name="Heading 3 3 18 10 2 5" xfId="29226"/>
    <cellStyle name="Heading 3 3 18 10 3" xfId="29227"/>
    <cellStyle name="Heading 3 3 18 10 4" xfId="29228"/>
    <cellStyle name="Heading 3 3 18 10 5" xfId="29229"/>
    <cellStyle name="Heading 3 3 18 10 6" xfId="29230"/>
    <cellStyle name="Heading 3 3 18 11" xfId="29231"/>
    <cellStyle name="Heading 3 3 18 11 2" xfId="29232"/>
    <cellStyle name="Heading 3 3 18 11 2 2" xfId="29233"/>
    <cellStyle name="Heading 3 3 18 11 2 3" xfId="29234"/>
    <cellStyle name="Heading 3 3 18 11 2 4" xfId="29235"/>
    <cellStyle name="Heading 3 3 18 11 2 5" xfId="29236"/>
    <cellStyle name="Heading 3 3 18 11 3" xfId="29237"/>
    <cellStyle name="Heading 3 3 18 11 4" xfId="29238"/>
    <cellStyle name="Heading 3 3 18 11 5" xfId="29239"/>
    <cellStyle name="Heading 3 3 18 11 6" xfId="29240"/>
    <cellStyle name="Heading 3 3 18 12" xfId="29241"/>
    <cellStyle name="Heading 3 3 18 12 2" xfId="29242"/>
    <cellStyle name="Heading 3 3 18 12 2 2" xfId="29243"/>
    <cellStyle name="Heading 3 3 18 12 2 3" xfId="29244"/>
    <cellStyle name="Heading 3 3 18 12 2 4" xfId="29245"/>
    <cellStyle name="Heading 3 3 18 12 2 5" xfId="29246"/>
    <cellStyle name="Heading 3 3 18 12 3" xfId="29247"/>
    <cellStyle name="Heading 3 3 18 12 4" xfId="29248"/>
    <cellStyle name="Heading 3 3 18 12 5" xfId="29249"/>
    <cellStyle name="Heading 3 3 18 12 6" xfId="29250"/>
    <cellStyle name="Heading 3 3 18 13" xfId="29251"/>
    <cellStyle name="Heading 3 3 18 13 2" xfId="29252"/>
    <cellStyle name="Heading 3 3 18 13 2 2" xfId="29253"/>
    <cellStyle name="Heading 3 3 18 13 2 3" xfId="29254"/>
    <cellStyle name="Heading 3 3 18 13 2 4" xfId="29255"/>
    <cellStyle name="Heading 3 3 18 13 2 5" xfId="29256"/>
    <cellStyle name="Heading 3 3 18 13 3" xfId="29257"/>
    <cellStyle name="Heading 3 3 18 13 4" xfId="29258"/>
    <cellStyle name="Heading 3 3 18 13 5" xfId="29259"/>
    <cellStyle name="Heading 3 3 18 13 6" xfId="29260"/>
    <cellStyle name="Heading 3 3 18 14" xfId="29261"/>
    <cellStyle name="Heading 3 3 18 14 2" xfId="29262"/>
    <cellStyle name="Heading 3 3 18 14 2 2" xfId="29263"/>
    <cellStyle name="Heading 3 3 18 14 2 3" xfId="29264"/>
    <cellStyle name="Heading 3 3 18 14 2 4" xfId="29265"/>
    <cellStyle name="Heading 3 3 18 14 2 5" xfId="29266"/>
    <cellStyle name="Heading 3 3 18 14 3" xfId="29267"/>
    <cellStyle name="Heading 3 3 18 14 4" xfId="29268"/>
    <cellStyle name="Heading 3 3 18 14 5" xfId="29269"/>
    <cellStyle name="Heading 3 3 18 14 6" xfId="29270"/>
    <cellStyle name="Heading 3 3 18 15" xfId="29271"/>
    <cellStyle name="Heading 3 3 18 15 2" xfId="29272"/>
    <cellStyle name="Heading 3 3 18 15 2 2" xfId="29273"/>
    <cellStyle name="Heading 3 3 18 15 2 3" xfId="29274"/>
    <cellStyle name="Heading 3 3 18 15 2 4" xfId="29275"/>
    <cellStyle name="Heading 3 3 18 15 2 5" xfId="29276"/>
    <cellStyle name="Heading 3 3 18 15 3" xfId="29277"/>
    <cellStyle name="Heading 3 3 18 15 4" xfId="29278"/>
    <cellStyle name="Heading 3 3 18 15 5" xfId="29279"/>
    <cellStyle name="Heading 3 3 18 15 6" xfId="29280"/>
    <cellStyle name="Heading 3 3 18 16" xfId="29281"/>
    <cellStyle name="Heading 3 3 18 16 2" xfId="29282"/>
    <cellStyle name="Heading 3 3 18 16 2 2" xfId="29283"/>
    <cellStyle name="Heading 3 3 18 16 2 3" xfId="29284"/>
    <cellStyle name="Heading 3 3 18 16 2 4" xfId="29285"/>
    <cellStyle name="Heading 3 3 18 16 2 5" xfId="29286"/>
    <cellStyle name="Heading 3 3 18 16 3" xfId="29287"/>
    <cellStyle name="Heading 3 3 18 16 4" xfId="29288"/>
    <cellStyle name="Heading 3 3 18 16 5" xfId="29289"/>
    <cellStyle name="Heading 3 3 18 16 6" xfId="29290"/>
    <cellStyle name="Heading 3 3 18 17" xfId="29291"/>
    <cellStyle name="Heading 3 3 18 17 2" xfId="29292"/>
    <cellStyle name="Heading 3 3 18 17 2 2" xfId="29293"/>
    <cellStyle name="Heading 3 3 18 17 2 3" xfId="29294"/>
    <cellStyle name="Heading 3 3 18 17 2 4" xfId="29295"/>
    <cellStyle name="Heading 3 3 18 17 2 5" xfId="29296"/>
    <cellStyle name="Heading 3 3 18 17 3" xfId="29297"/>
    <cellStyle name="Heading 3 3 18 17 4" xfId="29298"/>
    <cellStyle name="Heading 3 3 18 17 5" xfId="29299"/>
    <cellStyle name="Heading 3 3 18 17 6" xfId="29300"/>
    <cellStyle name="Heading 3 3 18 18" xfId="29301"/>
    <cellStyle name="Heading 3 3 18 18 2" xfId="29302"/>
    <cellStyle name="Heading 3 3 18 18 3" xfId="29303"/>
    <cellStyle name="Heading 3 3 18 18 4" xfId="29304"/>
    <cellStyle name="Heading 3 3 18 18 5" xfId="29305"/>
    <cellStyle name="Heading 3 3 18 19" xfId="29306"/>
    <cellStyle name="Heading 3 3 18 2" xfId="29307"/>
    <cellStyle name="Heading 3 3 18 2 10" xfId="29308"/>
    <cellStyle name="Heading 3 3 18 2 10 2" xfId="29309"/>
    <cellStyle name="Heading 3 3 18 2 10 2 2" xfId="29310"/>
    <cellStyle name="Heading 3 3 18 2 10 2 3" xfId="29311"/>
    <cellStyle name="Heading 3 3 18 2 10 2 4" xfId="29312"/>
    <cellStyle name="Heading 3 3 18 2 10 2 5" xfId="29313"/>
    <cellStyle name="Heading 3 3 18 2 10 3" xfId="29314"/>
    <cellStyle name="Heading 3 3 18 2 10 4" xfId="29315"/>
    <cellStyle name="Heading 3 3 18 2 10 5" xfId="29316"/>
    <cellStyle name="Heading 3 3 18 2 10 6" xfId="29317"/>
    <cellStyle name="Heading 3 3 18 2 11" xfId="29318"/>
    <cellStyle name="Heading 3 3 18 2 11 2" xfId="29319"/>
    <cellStyle name="Heading 3 3 18 2 11 2 2" xfId="29320"/>
    <cellStyle name="Heading 3 3 18 2 11 2 3" xfId="29321"/>
    <cellStyle name="Heading 3 3 18 2 11 2 4" xfId="29322"/>
    <cellStyle name="Heading 3 3 18 2 11 2 5" xfId="29323"/>
    <cellStyle name="Heading 3 3 18 2 11 3" xfId="29324"/>
    <cellStyle name="Heading 3 3 18 2 11 4" xfId="29325"/>
    <cellStyle name="Heading 3 3 18 2 11 5" xfId="29326"/>
    <cellStyle name="Heading 3 3 18 2 11 6" xfId="29327"/>
    <cellStyle name="Heading 3 3 18 2 12" xfId="29328"/>
    <cellStyle name="Heading 3 3 18 2 12 2" xfId="29329"/>
    <cellStyle name="Heading 3 3 18 2 12 2 2" xfId="29330"/>
    <cellStyle name="Heading 3 3 18 2 12 2 3" xfId="29331"/>
    <cellStyle name="Heading 3 3 18 2 12 2 4" xfId="29332"/>
    <cellStyle name="Heading 3 3 18 2 12 2 5" xfId="29333"/>
    <cellStyle name="Heading 3 3 18 2 12 3" xfId="29334"/>
    <cellStyle name="Heading 3 3 18 2 12 4" xfId="29335"/>
    <cellStyle name="Heading 3 3 18 2 12 5" xfId="29336"/>
    <cellStyle name="Heading 3 3 18 2 12 6" xfId="29337"/>
    <cellStyle name="Heading 3 3 18 2 13" xfId="29338"/>
    <cellStyle name="Heading 3 3 18 2 13 2" xfId="29339"/>
    <cellStyle name="Heading 3 3 18 2 13 2 2" xfId="29340"/>
    <cellStyle name="Heading 3 3 18 2 13 2 3" xfId="29341"/>
    <cellStyle name="Heading 3 3 18 2 13 2 4" xfId="29342"/>
    <cellStyle name="Heading 3 3 18 2 13 2 5" xfId="29343"/>
    <cellStyle name="Heading 3 3 18 2 13 3" xfId="29344"/>
    <cellStyle name="Heading 3 3 18 2 13 4" xfId="29345"/>
    <cellStyle name="Heading 3 3 18 2 13 5" xfId="29346"/>
    <cellStyle name="Heading 3 3 18 2 13 6" xfId="29347"/>
    <cellStyle name="Heading 3 3 18 2 14" xfId="29348"/>
    <cellStyle name="Heading 3 3 18 2 14 2" xfId="29349"/>
    <cellStyle name="Heading 3 3 18 2 14 2 2" xfId="29350"/>
    <cellStyle name="Heading 3 3 18 2 14 2 3" xfId="29351"/>
    <cellStyle name="Heading 3 3 18 2 14 2 4" xfId="29352"/>
    <cellStyle name="Heading 3 3 18 2 14 2 5" xfId="29353"/>
    <cellStyle name="Heading 3 3 18 2 14 3" xfId="29354"/>
    <cellStyle name="Heading 3 3 18 2 14 4" xfId="29355"/>
    <cellStyle name="Heading 3 3 18 2 14 5" xfId="29356"/>
    <cellStyle name="Heading 3 3 18 2 14 6" xfId="29357"/>
    <cellStyle name="Heading 3 3 18 2 15" xfId="29358"/>
    <cellStyle name="Heading 3 3 18 2 15 2" xfId="29359"/>
    <cellStyle name="Heading 3 3 18 2 15 3" xfId="29360"/>
    <cellStyle name="Heading 3 3 18 2 15 4" xfId="29361"/>
    <cellStyle name="Heading 3 3 18 2 15 5" xfId="29362"/>
    <cellStyle name="Heading 3 3 18 2 16" xfId="29363"/>
    <cellStyle name="Heading 3 3 18 2 17" xfId="29364"/>
    <cellStyle name="Heading 3 3 18 2 18" xfId="29365"/>
    <cellStyle name="Heading 3 3 18 2 19" xfId="29366"/>
    <cellStyle name="Heading 3 3 18 2 2" xfId="29367"/>
    <cellStyle name="Heading 3 3 18 2 2 2" xfId="29368"/>
    <cellStyle name="Heading 3 3 18 2 2 2 2" xfId="29369"/>
    <cellStyle name="Heading 3 3 18 2 2 2 3" xfId="29370"/>
    <cellStyle name="Heading 3 3 18 2 2 2 4" xfId="29371"/>
    <cellStyle name="Heading 3 3 18 2 2 2 5" xfId="29372"/>
    <cellStyle name="Heading 3 3 18 2 2 3" xfId="29373"/>
    <cellStyle name="Heading 3 3 18 2 2 4" xfId="29374"/>
    <cellStyle name="Heading 3 3 18 2 2 5" xfId="29375"/>
    <cellStyle name="Heading 3 3 18 2 2 6" xfId="29376"/>
    <cellStyle name="Heading 3 3 18 2 3" xfId="29377"/>
    <cellStyle name="Heading 3 3 18 2 3 2" xfId="29378"/>
    <cellStyle name="Heading 3 3 18 2 3 2 2" xfId="29379"/>
    <cellStyle name="Heading 3 3 18 2 3 2 3" xfId="29380"/>
    <cellStyle name="Heading 3 3 18 2 3 2 4" xfId="29381"/>
    <cellStyle name="Heading 3 3 18 2 3 2 5" xfId="29382"/>
    <cellStyle name="Heading 3 3 18 2 3 3" xfId="29383"/>
    <cellStyle name="Heading 3 3 18 2 3 4" xfId="29384"/>
    <cellStyle name="Heading 3 3 18 2 3 5" xfId="29385"/>
    <cellStyle name="Heading 3 3 18 2 3 6" xfId="29386"/>
    <cellStyle name="Heading 3 3 18 2 4" xfId="29387"/>
    <cellStyle name="Heading 3 3 18 2 4 2" xfId="29388"/>
    <cellStyle name="Heading 3 3 18 2 4 2 2" xfId="29389"/>
    <cellStyle name="Heading 3 3 18 2 4 2 3" xfId="29390"/>
    <cellStyle name="Heading 3 3 18 2 4 2 4" xfId="29391"/>
    <cellStyle name="Heading 3 3 18 2 4 2 5" xfId="29392"/>
    <cellStyle name="Heading 3 3 18 2 4 3" xfId="29393"/>
    <cellStyle name="Heading 3 3 18 2 4 4" xfId="29394"/>
    <cellStyle name="Heading 3 3 18 2 4 5" xfId="29395"/>
    <cellStyle name="Heading 3 3 18 2 4 6" xfId="29396"/>
    <cellStyle name="Heading 3 3 18 2 5" xfId="29397"/>
    <cellStyle name="Heading 3 3 18 2 5 2" xfId="29398"/>
    <cellStyle name="Heading 3 3 18 2 5 2 2" xfId="29399"/>
    <cellStyle name="Heading 3 3 18 2 5 2 3" xfId="29400"/>
    <cellStyle name="Heading 3 3 18 2 5 2 4" xfId="29401"/>
    <cellStyle name="Heading 3 3 18 2 5 2 5" xfId="29402"/>
    <cellStyle name="Heading 3 3 18 2 5 3" xfId="29403"/>
    <cellStyle name="Heading 3 3 18 2 5 4" xfId="29404"/>
    <cellStyle name="Heading 3 3 18 2 5 5" xfId="29405"/>
    <cellStyle name="Heading 3 3 18 2 5 6" xfId="29406"/>
    <cellStyle name="Heading 3 3 18 2 6" xfId="29407"/>
    <cellStyle name="Heading 3 3 18 2 6 2" xfId="29408"/>
    <cellStyle name="Heading 3 3 18 2 6 2 2" xfId="29409"/>
    <cellStyle name="Heading 3 3 18 2 6 2 3" xfId="29410"/>
    <cellStyle name="Heading 3 3 18 2 6 2 4" xfId="29411"/>
    <cellStyle name="Heading 3 3 18 2 6 2 5" xfId="29412"/>
    <cellStyle name="Heading 3 3 18 2 6 3" xfId="29413"/>
    <cellStyle name="Heading 3 3 18 2 6 4" xfId="29414"/>
    <cellStyle name="Heading 3 3 18 2 6 5" xfId="29415"/>
    <cellStyle name="Heading 3 3 18 2 6 6" xfId="29416"/>
    <cellStyle name="Heading 3 3 18 2 7" xfId="29417"/>
    <cellStyle name="Heading 3 3 18 2 7 2" xfId="29418"/>
    <cellStyle name="Heading 3 3 18 2 7 2 2" xfId="29419"/>
    <cellStyle name="Heading 3 3 18 2 7 2 3" xfId="29420"/>
    <cellStyle name="Heading 3 3 18 2 7 2 4" xfId="29421"/>
    <cellStyle name="Heading 3 3 18 2 7 2 5" xfId="29422"/>
    <cellStyle name="Heading 3 3 18 2 7 3" xfId="29423"/>
    <cellStyle name="Heading 3 3 18 2 7 4" xfId="29424"/>
    <cellStyle name="Heading 3 3 18 2 7 5" xfId="29425"/>
    <cellStyle name="Heading 3 3 18 2 7 6" xfId="29426"/>
    <cellStyle name="Heading 3 3 18 2 8" xfId="29427"/>
    <cellStyle name="Heading 3 3 18 2 8 2" xfId="29428"/>
    <cellStyle name="Heading 3 3 18 2 8 2 2" xfId="29429"/>
    <cellStyle name="Heading 3 3 18 2 8 2 3" xfId="29430"/>
    <cellStyle name="Heading 3 3 18 2 8 2 4" xfId="29431"/>
    <cellStyle name="Heading 3 3 18 2 8 2 5" xfId="29432"/>
    <cellStyle name="Heading 3 3 18 2 8 3" xfId="29433"/>
    <cellStyle name="Heading 3 3 18 2 8 4" xfId="29434"/>
    <cellStyle name="Heading 3 3 18 2 8 5" xfId="29435"/>
    <cellStyle name="Heading 3 3 18 2 8 6" xfId="29436"/>
    <cellStyle name="Heading 3 3 18 2 9" xfId="29437"/>
    <cellStyle name="Heading 3 3 18 2 9 2" xfId="29438"/>
    <cellStyle name="Heading 3 3 18 2 9 2 2" xfId="29439"/>
    <cellStyle name="Heading 3 3 18 2 9 2 3" xfId="29440"/>
    <cellStyle name="Heading 3 3 18 2 9 2 4" xfId="29441"/>
    <cellStyle name="Heading 3 3 18 2 9 2 5" xfId="29442"/>
    <cellStyle name="Heading 3 3 18 2 9 3" xfId="29443"/>
    <cellStyle name="Heading 3 3 18 2 9 4" xfId="29444"/>
    <cellStyle name="Heading 3 3 18 2 9 5" xfId="29445"/>
    <cellStyle name="Heading 3 3 18 2 9 6" xfId="29446"/>
    <cellStyle name="Heading 3 3 18 20" xfId="29447"/>
    <cellStyle name="Heading 3 3 18 21" xfId="29448"/>
    <cellStyle name="Heading 3 3 18 22" xfId="29449"/>
    <cellStyle name="Heading 3 3 18 3" xfId="29450"/>
    <cellStyle name="Heading 3 3 18 3 2" xfId="29451"/>
    <cellStyle name="Heading 3 3 18 3 2 2" xfId="29452"/>
    <cellStyle name="Heading 3 3 18 3 2 3" xfId="29453"/>
    <cellStyle name="Heading 3 3 18 3 2 4" xfId="29454"/>
    <cellStyle name="Heading 3 3 18 3 2 5" xfId="29455"/>
    <cellStyle name="Heading 3 3 18 3 3" xfId="29456"/>
    <cellStyle name="Heading 3 3 18 3 4" xfId="29457"/>
    <cellStyle name="Heading 3 3 18 3 5" xfId="29458"/>
    <cellStyle name="Heading 3 3 18 3 6" xfId="29459"/>
    <cellStyle name="Heading 3 3 18 4" xfId="29460"/>
    <cellStyle name="Heading 3 3 18 4 2" xfId="29461"/>
    <cellStyle name="Heading 3 3 18 4 2 2" xfId="29462"/>
    <cellStyle name="Heading 3 3 18 4 2 3" xfId="29463"/>
    <cellStyle name="Heading 3 3 18 4 2 4" xfId="29464"/>
    <cellStyle name="Heading 3 3 18 4 2 5" xfId="29465"/>
    <cellStyle name="Heading 3 3 18 4 3" xfId="29466"/>
    <cellStyle name="Heading 3 3 18 4 4" xfId="29467"/>
    <cellStyle name="Heading 3 3 18 4 5" xfId="29468"/>
    <cellStyle name="Heading 3 3 18 4 6" xfId="29469"/>
    <cellStyle name="Heading 3 3 18 5" xfId="29470"/>
    <cellStyle name="Heading 3 3 18 5 2" xfId="29471"/>
    <cellStyle name="Heading 3 3 18 5 2 2" xfId="29472"/>
    <cellStyle name="Heading 3 3 18 5 2 3" xfId="29473"/>
    <cellStyle name="Heading 3 3 18 5 2 4" xfId="29474"/>
    <cellStyle name="Heading 3 3 18 5 2 5" xfId="29475"/>
    <cellStyle name="Heading 3 3 18 5 3" xfId="29476"/>
    <cellStyle name="Heading 3 3 18 5 4" xfId="29477"/>
    <cellStyle name="Heading 3 3 18 5 5" xfId="29478"/>
    <cellStyle name="Heading 3 3 18 5 6" xfId="29479"/>
    <cellStyle name="Heading 3 3 18 6" xfId="29480"/>
    <cellStyle name="Heading 3 3 18 6 2" xfId="29481"/>
    <cellStyle name="Heading 3 3 18 6 2 2" xfId="29482"/>
    <cellStyle name="Heading 3 3 18 6 2 3" xfId="29483"/>
    <cellStyle name="Heading 3 3 18 6 2 4" xfId="29484"/>
    <cellStyle name="Heading 3 3 18 6 2 5" xfId="29485"/>
    <cellStyle name="Heading 3 3 18 6 3" xfId="29486"/>
    <cellStyle name="Heading 3 3 18 6 4" xfId="29487"/>
    <cellStyle name="Heading 3 3 18 6 5" xfId="29488"/>
    <cellStyle name="Heading 3 3 18 6 6" xfId="29489"/>
    <cellStyle name="Heading 3 3 18 7" xfId="29490"/>
    <cellStyle name="Heading 3 3 18 7 2" xfId="29491"/>
    <cellStyle name="Heading 3 3 18 7 2 2" xfId="29492"/>
    <cellStyle name="Heading 3 3 18 7 2 3" xfId="29493"/>
    <cellStyle name="Heading 3 3 18 7 2 4" xfId="29494"/>
    <cellStyle name="Heading 3 3 18 7 2 5" xfId="29495"/>
    <cellStyle name="Heading 3 3 18 7 3" xfId="29496"/>
    <cellStyle name="Heading 3 3 18 7 4" xfId="29497"/>
    <cellStyle name="Heading 3 3 18 7 5" xfId="29498"/>
    <cellStyle name="Heading 3 3 18 7 6" xfId="29499"/>
    <cellStyle name="Heading 3 3 18 8" xfId="29500"/>
    <cellStyle name="Heading 3 3 18 8 2" xfId="29501"/>
    <cellStyle name="Heading 3 3 18 8 2 2" xfId="29502"/>
    <cellStyle name="Heading 3 3 18 8 2 3" xfId="29503"/>
    <cellStyle name="Heading 3 3 18 8 2 4" xfId="29504"/>
    <cellStyle name="Heading 3 3 18 8 2 5" xfId="29505"/>
    <cellStyle name="Heading 3 3 18 8 3" xfId="29506"/>
    <cellStyle name="Heading 3 3 18 8 4" xfId="29507"/>
    <cellStyle name="Heading 3 3 18 8 5" xfId="29508"/>
    <cellStyle name="Heading 3 3 18 8 6" xfId="29509"/>
    <cellStyle name="Heading 3 3 18 9" xfId="29510"/>
    <cellStyle name="Heading 3 3 18 9 2" xfId="29511"/>
    <cellStyle name="Heading 3 3 18 9 2 2" xfId="29512"/>
    <cellStyle name="Heading 3 3 18 9 2 3" xfId="29513"/>
    <cellStyle name="Heading 3 3 18 9 2 4" xfId="29514"/>
    <cellStyle name="Heading 3 3 18 9 2 5" xfId="29515"/>
    <cellStyle name="Heading 3 3 18 9 3" xfId="29516"/>
    <cellStyle name="Heading 3 3 18 9 4" xfId="29517"/>
    <cellStyle name="Heading 3 3 18 9 5" xfId="29518"/>
    <cellStyle name="Heading 3 3 18 9 6" xfId="29519"/>
    <cellStyle name="Heading 3 3 19" xfId="29520"/>
    <cellStyle name="Heading 3 3 19 10" xfId="29521"/>
    <cellStyle name="Heading 3 3 19 10 2" xfId="29522"/>
    <cellStyle name="Heading 3 3 19 10 2 2" xfId="29523"/>
    <cellStyle name="Heading 3 3 19 10 2 3" xfId="29524"/>
    <cellStyle name="Heading 3 3 19 10 2 4" xfId="29525"/>
    <cellStyle name="Heading 3 3 19 10 2 5" xfId="29526"/>
    <cellStyle name="Heading 3 3 19 10 3" xfId="29527"/>
    <cellStyle name="Heading 3 3 19 10 4" xfId="29528"/>
    <cellStyle name="Heading 3 3 19 10 5" xfId="29529"/>
    <cellStyle name="Heading 3 3 19 10 6" xfId="29530"/>
    <cellStyle name="Heading 3 3 19 11" xfId="29531"/>
    <cellStyle name="Heading 3 3 19 11 2" xfId="29532"/>
    <cellStyle name="Heading 3 3 19 11 2 2" xfId="29533"/>
    <cellStyle name="Heading 3 3 19 11 2 3" xfId="29534"/>
    <cellStyle name="Heading 3 3 19 11 2 4" xfId="29535"/>
    <cellStyle name="Heading 3 3 19 11 2 5" xfId="29536"/>
    <cellStyle name="Heading 3 3 19 11 3" xfId="29537"/>
    <cellStyle name="Heading 3 3 19 11 4" xfId="29538"/>
    <cellStyle name="Heading 3 3 19 11 5" xfId="29539"/>
    <cellStyle name="Heading 3 3 19 11 6" xfId="29540"/>
    <cellStyle name="Heading 3 3 19 12" xfId="29541"/>
    <cellStyle name="Heading 3 3 19 12 2" xfId="29542"/>
    <cellStyle name="Heading 3 3 19 12 2 2" xfId="29543"/>
    <cellStyle name="Heading 3 3 19 12 2 3" xfId="29544"/>
    <cellStyle name="Heading 3 3 19 12 2 4" xfId="29545"/>
    <cellStyle name="Heading 3 3 19 12 2 5" xfId="29546"/>
    <cellStyle name="Heading 3 3 19 12 3" xfId="29547"/>
    <cellStyle name="Heading 3 3 19 12 4" xfId="29548"/>
    <cellStyle name="Heading 3 3 19 12 5" xfId="29549"/>
    <cellStyle name="Heading 3 3 19 12 6" xfId="29550"/>
    <cellStyle name="Heading 3 3 19 13" xfId="29551"/>
    <cellStyle name="Heading 3 3 19 13 2" xfId="29552"/>
    <cellStyle name="Heading 3 3 19 13 2 2" xfId="29553"/>
    <cellStyle name="Heading 3 3 19 13 2 3" xfId="29554"/>
    <cellStyle name="Heading 3 3 19 13 2 4" xfId="29555"/>
    <cellStyle name="Heading 3 3 19 13 2 5" xfId="29556"/>
    <cellStyle name="Heading 3 3 19 13 3" xfId="29557"/>
    <cellStyle name="Heading 3 3 19 13 4" xfId="29558"/>
    <cellStyle name="Heading 3 3 19 13 5" xfId="29559"/>
    <cellStyle name="Heading 3 3 19 13 6" xfId="29560"/>
    <cellStyle name="Heading 3 3 19 14" xfId="29561"/>
    <cellStyle name="Heading 3 3 19 14 2" xfId="29562"/>
    <cellStyle name="Heading 3 3 19 14 2 2" xfId="29563"/>
    <cellStyle name="Heading 3 3 19 14 2 3" xfId="29564"/>
    <cellStyle name="Heading 3 3 19 14 2 4" xfId="29565"/>
    <cellStyle name="Heading 3 3 19 14 2 5" xfId="29566"/>
    <cellStyle name="Heading 3 3 19 14 3" xfId="29567"/>
    <cellStyle name="Heading 3 3 19 14 4" xfId="29568"/>
    <cellStyle name="Heading 3 3 19 14 5" xfId="29569"/>
    <cellStyle name="Heading 3 3 19 14 6" xfId="29570"/>
    <cellStyle name="Heading 3 3 19 15" xfId="29571"/>
    <cellStyle name="Heading 3 3 19 15 2" xfId="29572"/>
    <cellStyle name="Heading 3 3 19 15 2 2" xfId="29573"/>
    <cellStyle name="Heading 3 3 19 15 2 3" xfId="29574"/>
    <cellStyle name="Heading 3 3 19 15 2 4" xfId="29575"/>
    <cellStyle name="Heading 3 3 19 15 2 5" xfId="29576"/>
    <cellStyle name="Heading 3 3 19 15 3" xfId="29577"/>
    <cellStyle name="Heading 3 3 19 15 4" xfId="29578"/>
    <cellStyle name="Heading 3 3 19 15 5" xfId="29579"/>
    <cellStyle name="Heading 3 3 19 15 6" xfId="29580"/>
    <cellStyle name="Heading 3 3 19 16" xfId="29581"/>
    <cellStyle name="Heading 3 3 19 16 2" xfId="29582"/>
    <cellStyle name="Heading 3 3 19 16 3" xfId="29583"/>
    <cellStyle name="Heading 3 3 19 16 4" xfId="29584"/>
    <cellStyle name="Heading 3 3 19 16 5" xfId="29585"/>
    <cellStyle name="Heading 3 3 19 17" xfId="29586"/>
    <cellStyle name="Heading 3 3 19 18" xfId="29587"/>
    <cellStyle name="Heading 3 3 19 19" xfId="29588"/>
    <cellStyle name="Heading 3 3 19 2" xfId="29589"/>
    <cellStyle name="Heading 3 3 19 2 10" xfId="29590"/>
    <cellStyle name="Heading 3 3 19 2 10 2" xfId="29591"/>
    <cellStyle name="Heading 3 3 19 2 10 2 2" xfId="29592"/>
    <cellStyle name="Heading 3 3 19 2 10 2 3" xfId="29593"/>
    <cellStyle name="Heading 3 3 19 2 10 2 4" xfId="29594"/>
    <cellStyle name="Heading 3 3 19 2 10 2 5" xfId="29595"/>
    <cellStyle name="Heading 3 3 19 2 10 3" xfId="29596"/>
    <cellStyle name="Heading 3 3 19 2 10 4" xfId="29597"/>
    <cellStyle name="Heading 3 3 19 2 10 5" xfId="29598"/>
    <cellStyle name="Heading 3 3 19 2 10 6" xfId="29599"/>
    <cellStyle name="Heading 3 3 19 2 11" xfId="29600"/>
    <cellStyle name="Heading 3 3 19 2 11 2" xfId="29601"/>
    <cellStyle name="Heading 3 3 19 2 11 2 2" xfId="29602"/>
    <cellStyle name="Heading 3 3 19 2 11 2 3" xfId="29603"/>
    <cellStyle name="Heading 3 3 19 2 11 2 4" xfId="29604"/>
    <cellStyle name="Heading 3 3 19 2 11 2 5" xfId="29605"/>
    <cellStyle name="Heading 3 3 19 2 11 3" xfId="29606"/>
    <cellStyle name="Heading 3 3 19 2 11 4" xfId="29607"/>
    <cellStyle name="Heading 3 3 19 2 11 5" xfId="29608"/>
    <cellStyle name="Heading 3 3 19 2 11 6" xfId="29609"/>
    <cellStyle name="Heading 3 3 19 2 12" xfId="29610"/>
    <cellStyle name="Heading 3 3 19 2 12 2" xfId="29611"/>
    <cellStyle name="Heading 3 3 19 2 12 2 2" xfId="29612"/>
    <cellStyle name="Heading 3 3 19 2 12 2 3" xfId="29613"/>
    <cellStyle name="Heading 3 3 19 2 12 2 4" xfId="29614"/>
    <cellStyle name="Heading 3 3 19 2 12 2 5" xfId="29615"/>
    <cellStyle name="Heading 3 3 19 2 12 3" xfId="29616"/>
    <cellStyle name="Heading 3 3 19 2 12 4" xfId="29617"/>
    <cellStyle name="Heading 3 3 19 2 12 5" xfId="29618"/>
    <cellStyle name="Heading 3 3 19 2 12 6" xfId="29619"/>
    <cellStyle name="Heading 3 3 19 2 13" xfId="29620"/>
    <cellStyle name="Heading 3 3 19 2 13 2" xfId="29621"/>
    <cellStyle name="Heading 3 3 19 2 13 2 2" xfId="29622"/>
    <cellStyle name="Heading 3 3 19 2 13 2 3" xfId="29623"/>
    <cellStyle name="Heading 3 3 19 2 13 2 4" xfId="29624"/>
    <cellStyle name="Heading 3 3 19 2 13 2 5" xfId="29625"/>
    <cellStyle name="Heading 3 3 19 2 13 3" xfId="29626"/>
    <cellStyle name="Heading 3 3 19 2 13 4" xfId="29627"/>
    <cellStyle name="Heading 3 3 19 2 13 5" xfId="29628"/>
    <cellStyle name="Heading 3 3 19 2 13 6" xfId="29629"/>
    <cellStyle name="Heading 3 3 19 2 14" xfId="29630"/>
    <cellStyle name="Heading 3 3 19 2 14 2" xfId="29631"/>
    <cellStyle name="Heading 3 3 19 2 14 2 2" xfId="29632"/>
    <cellStyle name="Heading 3 3 19 2 14 2 3" xfId="29633"/>
    <cellStyle name="Heading 3 3 19 2 14 2 4" xfId="29634"/>
    <cellStyle name="Heading 3 3 19 2 14 2 5" xfId="29635"/>
    <cellStyle name="Heading 3 3 19 2 14 3" xfId="29636"/>
    <cellStyle name="Heading 3 3 19 2 14 4" xfId="29637"/>
    <cellStyle name="Heading 3 3 19 2 14 5" xfId="29638"/>
    <cellStyle name="Heading 3 3 19 2 14 6" xfId="29639"/>
    <cellStyle name="Heading 3 3 19 2 15" xfId="29640"/>
    <cellStyle name="Heading 3 3 19 2 15 2" xfId="29641"/>
    <cellStyle name="Heading 3 3 19 2 15 3" xfId="29642"/>
    <cellStyle name="Heading 3 3 19 2 15 4" xfId="29643"/>
    <cellStyle name="Heading 3 3 19 2 15 5" xfId="29644"/>
    <cellStyle name="Heading 3 3 19 2 16" xfId="29645"/>
    <cellStyle name="Heading 3 3 19 2 17" xfId="29646"/>
    <cellStyle name="Heading 3 3 19 2 18" xfId="29647"/>
    <cellStyle name="Heading 3 3 19 2 19" xfId="29648"/>
    <cellStyle name="Heading 3 3 19 2 2" xfId="29649"/>
    <cellStyle name="Heading 3 3 19 2 2 2" xfId="29650"/>
    <cellStyle name="Heading 3 3 19 2 2 2 2" xfId="29651"/>
    <cellStyle name="Heading 3 3 19 2 2 2 3" xfId="29652"/>
    <cellStyle name="Heading 3 3 19 2 2 2 4" xfId="29653"/>
    <cellStyle name="Heading 3 3 19 2 2 2 5" xfId="29654"/>
    <cellStyle name="Heading 3 3 19 2 2 3" xfId="29655"/>
    <cellStyle name="Heading 3 3 19 2 2 4" xfId="29656"/>
    <cellStyle name="Heading 3 3 19 2 2 5" xfId="29657"/>
    <cellStyle name="Heading 3 3 19 2 2 6" xfId="29658"/>
    <cellStyle name="Heading 3 3 19 2 3" xfId="29659"/>
    <cellStyle name="Heading 3 3 19 2 3 2" xfId="29660"/>
    <cellStyle name="Heading 3 3 19 2 3 2 2" xfId="29661"/>
    <cellStyle name="Heading 3 3 19 2 3 2 3" xfId="29662"/>
    <cellStyle name="Heading 3 3 19 2 3 2 4" xfId="29663"/>
    <cellStyle name="Heading 3 3 19 2 3 2 5" xfId="29664"/>
    <cellStyle name="Heading 3 3 19 2 3 3" xfId="29665"/>
    <cellStyle name="Heading 3 3 19 2 3 4" xfId="29666"/>
    <cellStyle name="Heading 3 3 19 2 3 5" xfId="29667"/>
    <cellStyle name="Heading 3 3 19 2 3 6" xfId="29668"/>
    <cellStyle name="Heading 3 3 19 2 4" xfId="29669"/>
    <cellStyle name="Heading 3 3 19 2 4 2" xfId="29670"/>
    <cellStyle name="Heading 3 3 19 2 4 2 2" xfId="29671"/>
    <cellStyle name="Heading 3 3 19 2 4 2 3" xfId="29672"/>
    <cellStyle name="Heading 3 3 19 2 4 2 4" xfId="29673"/>
    <cellStyle name="Heading 3 3 19 2 4 2 5" xfId="29674"/>
    <cellStyle name="Heading 3 3 19 2 4 3" xfId="29675"/>
    <cellStyle name="Heading 3 3 19 2 4 4" xfId="29676"/>
    <cellStyle name="Heading 3 3 19 2 4 5" xfId="29677"/>
    <cellStyle name="Heading 3 3 19 2 4 6" xfId="29678"/>
    <cellStyle name="Heading 3 3 19 2 5" xfId="29679"/>
    <cellStyle name="Heading 3 3 19 2 5 2" xfId="29680"/>
    <cellStyle name="Heading 3 3 19 2 5 2 2" xfId="29681"/>
    <cellStyle name="Heading 3 3 19 2 5 2 3" xfId="29682"/>
    <cellStyle name="Heading 3 3 19 2 5 2 4" xfId="29683"/>
    <cellStyle name="Heading 3 3 19 2 5 2 5" xfId="29684"/>
    <cellStyle name="Heading 3 3 19 2 5 3" xfId="29685"/>
    <cellStyle name="Heading 3 3 19 2 5 4" xfId="29686"/>
    <cellStyle name="Heading 3 3 19 2 5 5" xfId="29687"/>
    <cellStyle name="Heading 3 3 19 2 5 6" xfId="29688"/>
    <cellStyle name="Heading 3 3 19 2 6" xfId="29689"/>
    <cellStyle name="Heading 3 3 19 2 6 2" xfId="29690"/>
    <cellStyle name="Heading 3 3 19 2 6 2 2" xfId="29691"/>
    <cellStyle name="Heading 3 3 19 2 6 2 3" xfId="29692"/>
    <cellStyle name="Heading 3 3 19 2 6 2 4" xfId="29693"/>
    <cellStyle name="Heading 3 3 19 2 6 2 5" xfId="29694"/>
    <cellStyle name="Heading 3 3 19 2 6 3" xfId="29695"/>
    <cellStyle name="Heading 3 3 19 2 6 4" xfId="29696"/>
    <cellStyle name="Heading 3 3 19 2 6 5" xfId="29697"/>
    <cellStyle name="Heading 3 3 19 2 6 6" xfId="29698"/>
    <cellStyle name="Heading 3 3 19 2 7" xfId="29699"/>
    <cellStyle name="Heading 3 3 19 2 7 2" xfId="29700"/>
    <cellStyle name="Heading 3 3 19 2 7 2 2" xfId="29701"/>
    <cellStyle name="Heading 3 3 19 2 7 2 3" xfId="29702"/>
    <cellStyle name="Heading 3 3 19 2 7 2 4" xfId="29703"/>
    <cellStyle name="Heading 3 3 19 2 7 2 5" xfId="29704"/>
    <cellStyle name="Heading 3 3 19 2 7 3" xfId="29705"/>
    <cellStyle name="Heading 3 3 19 2 7 4" xfId="29706"/>
    <cellStyle name="Heading 3 3 19 2 7 5" xfId="29707"/>
    <cellStyle name="Heading 3 3 19 2 7 6" xfId="29708"/>
    <cellStyle name="Heading 3 3 19 2 8" xfId="29709"/>
    <cellStyle name="Heading 3 3 19 2 8 2" xfId="29710"/>
    <cellStyle name="Heading 3 3 19 2 8 2 2" xfId="29711"/>
    <cellStyle name="Heading 3 3 19 2 8 2 3" xfId="29712"/>
    <cellStyle name="Heading 3 3 19 2 8 2 4" xfId="29713"/>
    <cellStyle name="Heading 3 3 19 2 8 2 5" xfId="29714"/>
    <cellStyle name="Heading 3 3 19 2 8 3" xfId="29715"/>
    <cellStyle name="Heading 3 3 19 2 8 4" xfId="29716"/>
    <cellStyle name="Heading 3 3 19 2 8 5" xfId="29717"/>
    <cellStyle name="Heading 3 3 19 2 8 6" xfId="29718"/>
    <cellStyle name="Heading 3 3 19 2 9" xfId="29719"/>
    <cellStyle name="Heading 3 3 19 2 9 2" xfId="29720"/>
    <cellStyle name="Heading 3 3 19 2 9 2 2" xfId="29721"/>
    <cellStyle name="Heading 3 3 19 2 9 2 3" xfId="29722"/>
    <cellStyle name="Heading 3 3 19 2 9 2 4" xfId="29723"/>
    <cellStyle name="Heading 3 3 19 2 9 2 5" xfId="29724"/>
    <cellStyle name="Heading 3 3 19 2 9 3" xfId="29725"/>
    <cellStyle name="Heading 3 3 19 2 9 4" xfId="29726"/>
    <cellStyle name="Heading 3 3 19 2 9 5" xfId="29727"/>
    <cellStyle name="Heading 3 3 19 2 9 6" xfId="29728"/>
    <cellStyle name="Heading 3 3 19 20" xfId="29729"/>
    <cellStyle name="Heading 3 3 19 3" xfId="29730"/>
    <cellStyle name="Heading 3 3 19 3 2" xfId="29731"/>
    <cellStyle name="Heading 3 3 19 3 2 2" xfId="29732"/>
    <cellStyle name="Heading 3 3 19 3 2 3" xfId="29733"/>
    <cellStyle name="Heading 3 3 19 3 2 4" xfId="29734"/>
    <cellStyle name="Heading 3 3 19 3 2 5" xfId="29735"/>
    <cellStyle name="Heading 3 3 19 3 3" xfId="29736"/>
    <cellStyle name="Heading 3 3 19 3 4" xfId="29737"/>
    <cellStyle name="Heading 3 3 19 3 5" xfId="29738"/>
    <cellStyle name="Heading 3 3 19 3 6" xfId="29739"/>
    <cellStyle name="Heading 3 3 19 4" xfId="29740"/>
    <cellStyle name="Heading 3 3 19 4 2" xfId="29741"/>
    <cellStyle name="Heading 3 3 19 4 2 2" xfId="29742"/>
    <cellStyle name="Heading 3 3 19 4 2 3" xfId="29743"/>
    <cellStyle name="Heading 3 3 19 4 2 4" xfId="29744"/>
    <cellStyle name="Heading 3 3 19 4 2 5" xfId="29745"/>
    <cellStyle name="Heading 3 3 19 4 3" xfId="29746"/>
    <cellStyle name="Heading 3 3 19 4 4" xfId="29747"/>
    <cellStyle name="Heading 3 3 19 4 5" xfId="29748"/>
    <cellStyle name="Heading 3 3 19 4 6" xfId="29749"/>
    <cellStyle name="Heading 3 3 19 5" xfId="29750"/>
    <cellStyle name="Heading 3 3 19 5 2" xfId="29751"/>
    <cellStyle name="Heading 3 3 19 5 2 2" xfId="29752"/>
    <cellStyle name="Heading 3 3 19 5 2 3" xfId="29753"/>
    <cellStyle name="Heading 3 3 19 5 2 4" xfId="29754"/>
    <cellStyle name="Heading 3 3 19 5 2 5" xfId="29755"/>
    <cellStyle name="Heading 3 3 19 5 3" xfId="29756"/>
    <cellStyle name="Heading 3 3 19 5 4" xfId="29757"/>
    <cellStyle name="Heading 3 3 19 5 5" xfId="29758"/>
    <cellStyle name="Heading 3 3 19 5 6" xfId="29759"/>
    <cellStyle name="Heading 3 3 19 6" xfId="29760"/>
    <cellStyle name="Heading 3 3 19 6 2" xfId="29761"/>
    <cellStyle name="Heading 3 3 19 6 2 2" xfId="29762"/>
    <cellStyle name="Heading 3 3 19 6 2 3" xfId="29763"/>
    <cellStyle name="Heading 3 3 19 6 2 4" xfId="29764"/>
    <cellStyle name="Heading 3 3 19 6 2 5" xfId="29765"/>
    <cellStyle name="Heading 3 3 19 6 3" xfId="29766"/>
    <cellStyle name="Heading 3 3 19 6 4" xfId="29767"/>
    <cellStyle name="Heading 3 3 19 6 5" xfId="29768"/>
    <cellStyle name="Heading 3 3 19 6 6" xfId="29769"/>
    <cellStyle name="Heading 3 3 19 7" xfId="29770"/>
    <cellStyle name="Heading 3 3 19 7 2" xfId="29771"/>
    <cellStyle name="Heading 3 3 19 7 2 2" xfId="29772"/>
    <cellStyle name="Heading 3 3 19 7 2 3" xfId="29773"/>
    <cellStyle name="Heading 3 3 19 7 2 4" xfId="29774"/>
    <cellStyle name="Heading 3 3 19 7 2 5" xfId="29775"/>
    <cellStyle name="Heading 3 3 19 7 3" xfId="29776"/>
    <cellStyle name="Heading 3 3 19 7 4" xfId="29777"/>
    <cellStyle name="Heading 3 3 19 7 5" xfId="29778"/>
    <cellStyle name="Heading 3 3 19 7 6" xfId="29779"/>
    <cellStyle name="Heading 3 3 19 8" xfId="29780"/>
    <cellStyle name="Heading 3 3 19 8 2" xfId="29781"/>
    <cellStyle name="Heading 3 3 19 8 2 2" xfId="29782"/>
    <cellStyle name="Heading 3 3 19 8 2 3" xfId="29783"/>
    <cellStyle name="Heading 3 3 19 8 2 4" xfId="29784"/>
    <cellStyle name="Heading 3 3 19 8 2 5" xfId="29785"/>
    <cellStyle name="Heading 3 3 19 8 3" xfId="29786"/>
    <cellStyle name="Heading 3 3 19 8 4" xfId="29787"/>
    <cellStyle name="Heading 3 3 19 8 5" xfId="29788"/>
    <cellStyle name="Heading 3 3 19 8 6" xfId="29789"/>
    <cellStyle name="Heading 3 3 19 9" xfId="29790"/>
    <cellStyle name="Heading 3 3 19 9 2" xfId="29791"/>
    <cellStyle name="Heading 3 3 19 9 2 2" xfId="29792"/>
    <cellStyle name="Heading 3 3 19 9 2 3" xfId="29793"/>
    <cellStyle name="Heading 3 3 19 9 2 4" xfId="29794"/>
    <cellStyle name="Heading 3 3 19 9 2 5" xfId="29795"/>
    <cellStyle name="Heading 3 3 19 9 3" xfId="29796"/>
    <cellStyle name="Heading 3 3 19 9 4" xfId="29797"/>
    <cellStyle name="Heading 3 3 19 9 5" xfId="29798"/>
    <cellStyle name="Heading 3 3 19 9 6" xfId="29799"/>
    <cellStyle name="Heading 3 3 2" xfId="29800"/>
    <cellStyle name="Heading 3 3 2 10" xfId="29801"/>
    <cellStyle name="Heading 3 3 2 10 2" xfId="29802"/>
    <cellStyle name="Heading 3 3 2 10 2 2" xfId="29803"/>
    <cellStyle name="Heading 3 3 2 10 2 3" xfId="29804"/>
    <cellStyle name="Heading 3 3 2 10 2 4" xfId="29805"/>
    <cellStyle name="Heading 3 3 2 10 2 5" xfId="29806"/>
    <cellStyle name="Heading 3 3 2 10 3" xfId="29807"/>
    <cellStyle name="Heading 3 3 2 10 4" xfId="29808"/>
    <cellStyle name="Heading 3 3 2 10 5" xfId="29809"/>
    <cellStyle name="Heading 3 3 2 10 6" xfId="29810"/>
    <cellStyle name="Heading 3 3 2 11" xfId="29811"/>
    <cellStyle name="Heading 3 3 2 11 2" xfId="29812"/>
    <cellStyle name="Heading 3 3 2 11 2 2" xfId="29813"/>
    <cellStyle name="Heading 3 3 2 11 2 3" xfId="29814"/>
    <cellStyle name="Heading 3 3 2 11 2 4" xfId="29815"/>
    <cellStyle name="Heading 3 3 2 11 2 5" xfId="29816"/>
    <cellStyle name="Heading 3 3 2 11 3" xfId="29817"/>
    <cellStyle name="Heading 3 3 2 11 4" xfId="29818"/>
    <cellStyle name="Heading 3 3 2 11 5" xfId="29819"/>
    <cellStyle name="Heading 3 3 2 11 6" xfId="29820"/>
    <cellStyle name="Heading 3 3 2 12" xfId="29821"/>
    <cellStyle name="Heading 3 3 2 12 2" xfId="29822"/>
    <cellStyle name="Heading 3 3 2 12 2 2" xfId="29823"/>
    <cellStyle name="Heading 3 3 2 12 2 3" xfId="29824"/>
    <cellStyle name="Heading 3 3 2 12 2 4" xfId="29825"/>
    <cellStyle name="Heading 3 3 2 12 2 5" xfId="29826"/>
    <cellStyle name="Heading 3 3 2 12 3" xfId="29827"/>
    <cellStyle name="Heading 3 3 2 12 4" xfId="29828"/>
    <cellStyle name="Heading 3 3 2 12 5" xfId="29829"/>
    <cellStyle name="Heading 3 3 2 12 6" xfId="29830"/>
    <cellStyle name="Heading 3 3 2 13" xfId="29831"/>
    <cellStyle name="Heading 3 3 2 13 2" xfId="29832"/>
    <cellStyle name="Heading 3 3 2 13 2 2" xfId="29833"/>
    <cellStyle name="Heading 3 3 2 13 2 3" xfId="29834"/>
    <cellStyle name="Heading 3 3 2 13 2 4" xfId="29835"/>
    <cellStyle name="Heading 3 3 2 13 2 5" xfId="29836"/>
    <cellStyle name="Heading 3 3 2 13 3" xfId="29837"/>
    <cellStyle name="Heading 3 3 2 13 4" xfId="29838"/>
    <cellStyle name="Heading 3 3 2 13 5" xfId="29839"/>
    <cellStyle name="Heading 3 3 2 13 6" xfId="29840"/>
    <cellStyle name="Heading 3 3 2 14" xfId="29841"/>
    <cellStyle name="Heading 3 3 2 14 2" xfId="29842"/>
    <cellStyle name="Heading 3 3 2 14 2 2" xfId="29843"/>
    <cellStyle name="Heading 3 3 2 14 2 3" xfId="29844"/>
    <cellStyle name="Heading 3 3 2 14 2 4" xfId="29845"/>
    <cellStyle name="Heading 3 3 2 14 2 5" xfId="29846"/>
    <cellStyle name="Heading 3 3 2 14 3" xfId="29847"/>
    <cellStyle name="Heading 3 3 2 14 4" xfId="29848"/>
    <cellStyle name="Heading 3 3 2 14 5" xfId="29849"/>
    <cellStyle name="Heading 3 3 2 14 6" xfId="29850"/>
    <cellStyle name="Heading 3 3 2 15" xfId="29851"/>
    <cellStyle name="Heading 3 3 2 15 2" xfId="29852"/>
    <cellStyle name="Heading 3 3 2 15 2 2" xfId="29853"/>
    <cellStyle name="Heading 3 3 2 15 2 3" xfId="29854"/>
    <cellStyle name="Heading 3 3 2 15 2 4" xfId="29855"/>
    <cellStyle name="Heading 3 3 2 15 2 5" xfId="29856"/>
    <cellStyle name="Heading 3 3 2 15 3" xfId="29857"/>
    <cellStyle name="Heading 3 3 2 15 4" xfId="29858"/>
    <cellStyle name="Heading 3 3 2 15 5" xfId="29859"/>
    <cellStyle name="Heading 3 3 2 15 6" xfId="29860"/>
    <cellStyle name="Heading 3 3 2 16" xfId="29861"/>
    <cellStyle name="Heading 3 3 2 16 2" xfId="29862"/>
    <cellStyle name="Heading 3 3 2 16 2 2" xfId="29863"/>
    <cellStyle name="Heading 3 3 2 16 2 3" xfId="29864"/>
    <cellStyle name="Heading 3 3 2 16 2 4" xfId="29865"/>
    <cellStyle name="Heading 3 3 2 16 2 5" xfId="29866"/>
    <cellStyle name="Heading 3 3 2 16 3" xfId="29867"/>
    <cellStyle name="Heading 3 3 2 16 4" xfId="29868"/>
    <cellStyle name="Heading 3 3 2 16 5" xfId="29869"/>
    <cellStyle name="Heading 3 3 2 16 6" xfId="29870"/>
    <cellStyle name="Heading 3 3 2 17" xfId="29871"/>
    <cellStyle name="Heading 3 3 2 17 2" xfId="29872"/>
    <cellStyle name="Heading 3 3 2 17 2 2" xfId="29873"/>
    <cellStyle name="Heading 3 3 2 17 2 3" xfId="29874"/>
    <cellStyle name="Heading 3 3 2 17 2 4" xfId="29875"/>
    <cellStyle name="Heading 3 3 2 17 2 5" xfId="29876"/>
    <cellStyle name="Heading 3 3 2 17 3" xfId="29877"/>
    <cellStyle name="Heading 3 3 2 17 4" xfId="29878"/>
    <cellStyle name="Heading 3 3 2 17 5" xfId="29879"/>
    <cellStyle name="Heading 3 3 2 17 6" xfId="29880"/>
    <cellStyle name="Heading 3 3 2 18" xfId="29881"/>
    <cellStyle name="Heading 3 3 2 18 2" xfId="29882"/>
    <cellStyle name="Heading 3 3 2 18 3" xfId="29883"/>
    <cellStyle name="Heading 3 3 2 18 4" xfId="29884"/>
    <cellStyle name="Heading 3 3 2 18 5" xfId="29885"/>
    <cellStyle name="Heading 3 3 2 19" xfId="29886"/>
    <cellStyle name="Heading 3 3 2 2" xfId="29887"/>
    <cellStyle name="Heading 3 3 2 2 10" xfId="29888"/>
    <cellStyle name="Heading 3 3 2 2 10 2" xfId="29889"/>
    <cellStyle name="Heading 3 3 2 2 10 2 2" xfId="29890"/>
    <cellStyle name="Heading 3 3 2 2 10 2 3" xfId="29891"/>
    <cellStyle name="Heading 3 3 2 2 10 2 4" xfId="29892"/>
    <cellStyle name="Heading 3 3 2 2 10 2 5" xfId="29893"/>
    <cellStyle name="Heading 3 3 2 2 10 3" xfId="29894"/>
    <cellStyle name="Heading 3 3 2 2 10 4" xfId="29895"/>
    <cellStyle name="Heading 3 3 2 2 10 5" xfId="29896"/>
    <cellStyle name="Heading 3 3 2 2 10 6" xfId="29897"/>
    <cellStyle name="Heading 3 3 2 2 11" xfId="29898"/>
    <cellStyle name="Heading 3 3 2 2 11 2" xfId="29899"/>
    <cellStyle name="Heading 3 3 2 2 11 2 2" xfId="29900"/>
    <cellStyle name="Heading 3 3 2 2 11 2 3" xfId="29901"/>
    <cellStyle name="Heading 3 3 2 2 11 2 4" xfId="29902"/>
    <cellStyle name="Heading 3 3 2 2 11 2 5" xfId="29903"/>
    <cellStyle name="Heading 3 3 2 2 11 3" xfId="29904"/>
    <cellStyle name="Heading 3 3 2 2 11 4" xfId="29905"/>
    <cellStyle name="Heading 3 3 2 2 11 5" xfId="29906"/>
    <cellStyle name="Heading 3 3 2 2 11 6" xfId="29907"/>
    <cellStyle name="Heading 3 3 2 2 12" xfId="29908"/>
    <cellStyle name="Heading 3 3 2 2 12 2" xfId="29909"/>
    <cellStyle name="Heading 3 3 2 2 12 2 2" xfId="29910"/>
    <cellStyle name="Heading 3 3 2 2 12 2 3" xfId="29911"/>
    <cellStyle name="Heading 3 3 2 2 12 2 4" xfId="29912"/>
    <cellStyle name="Heading 3 3 2 2 12 2 5" xfId="29913"/>
    <cellStyle name="Heading 3 3 2 2 12 3" xfId="29914"/>
    <cellStyle name="Heading 3 3 2 2 12 4" xfId="29915"/>
    <cellStyle name="Heading 3 3 2 2 12 5" xfId="29916"/>
    <cellStyle name="Heading 3 3 2 2 12 6" xfId="29917"/>
    <cellStyle name="Heading 3 3 2 2 13" xfId="29918"/>
    <cellStyle name="Heading 3 3 2 2 13 2" xfId="29919"/>
    <cellStyle name="Heading 3 3 2 2 13 2 2" xfId="29920"/>
    <cellStyle name="Heading 3 3 2 2 13 2 3" xfId="29921"/>
    <cellStyle name="Heading 3 3 2 2 13 2 4" xfId="29922"/>
    <cellStyle name="Heading 3 3 2 2 13 2 5" xfId="29923"/>
    <cellStyle name="Heading 3 3 2 2 13 3" xfId="29924"/>
    <cellStyle name="Heading 3 3 2 2 13 4" xfId="29925"/>
    <cellStyle name="Heading 3 3 2 2 13 5" xfId="29926"/>
    <cellStyle name="Heading 3 3 2 2 13 6" xfId="29927"/>
    <cellStyle name="Heading 3 3 2 2 14" xfId="29928"/>
    <cellStyle name="Heading 3 3 2 2 14 2" xfId="29929"/>
    <cellStyle name="Heading 3 3 2 2 14 2 2" xfId="29930"/>
    <cellStyle name="Heading 3 3 2 2 14 2 3" xfId="29931"/>
    <cellStyle name="Heading 3 3 2 2 14 2 4" xfId="29932"/>
    <cellStyle name="Heading 3 3 2 2 14 2 5" xfId="29933"/>
    <cellStyle name="Heading 3 3 2 2 14 3" xfId="29934"/>
    <cellStyle name="Heading 3 3 2 2 14 4" xfId="29935"/>
    <cellStyle name="Heading 3 3 2 2 14 5" xfId="29936"/>
    <cellStyle name="Heading 3 3 2 2 14 6" xfId="29937"/>
    <cellStyle name="Heading 3 3 2 2 15" xfId="29938"/>
    <cellStyle name="Heading 3 3 2 2 15 2" xfId="29939"/>
    <cellStyle name="Heading 3 3 2 2 15 3" xfId="29940"/>
    <cellStyle name="Heading 3 3 2 2 15 4" xfId="29941"/>
    <cellStyle name="Heading 3 3 2 2 15 5" xfId="29942"/>
    <cellStyle name="Heading 3 3 2 2 16" xfId="29943"/>
    <cellStyle name="Heading 3 3 2 2 17" xfId="29944"/>
    <cellStyle name="Heading 3 3 2 2 18" xfId="29945"/>
    <cellStyle name="Heading 3 3 2 2 19" xfId="29946"/>
    <cellStyle name="Heading 3 3 2 2 2" xfId="29947"/>
    <cellStyle name="Heading 3 3 2 2 2 2" xfId="29948"/>
    <cellStyle name="Heading 3 3 2 2 2 2 2" xfId="29949"/>
    <cellStyle name="Heading 3 3 2 2 2 2 3" xfId="29950"/>
    <cellStyle name="Heading 3 3 2 2 2 2 4" xfId="29951"/>
    <cellStyle name="Heading 3 3 2 2 2 2 5" xfId="29952"/>
    <cellStyle name="Heading 3 3 2 2 2 3" xfId="29953"/>
    <cellStyle name="Heading 3 3 2 2 2 4" xfId="29954"/>
    <cellStyle name="Heading 3 3 2 2 2 5" xfId="29955"/>
    <cellStyle name="Heading 3 3 2 2 2 6" xfId="29956"/>
    <cellStyle name="Heading 3 3 2 2 3" xfId="29957"/>
    <cellStyle name="Heading 3 3 2 2 3 2" xfId="29958"/>
    <cellStyle name="Heading 3 3 2 2 3 2 2" xfId="29959"/>
    <cellStyle name="Heading 3 3 2 2 3 2 3" xfId="29960"/>
    <cellStyle name="Heading 3 3 2 2 3 2 4" xfId="29961"/>
    <cellStyle name="Heading 3 3 2 2 3 2 5" xfId="29962"/>
    <cellStyle name="Heading 3 3 2 2 3 3" xfId="29963"/>
    <cellStyle name="Heading 3 3 2 2 3 4" xfId="29964"/>
    <cellStyle name="Heading 3 3 2 2 3 5" xfId="29965"/>
    <cellStyle name="Heading 3 3 2 2 3 6" xfId="29966"/>
    <cellStyle name="Heading 3 3 2 2 4" xfId="29967"/>
    <cellStyle name="Heading 3 3 2 2 4 2" xfId="29968"/>
    <cellStyle name="Heading 3 3 2 2 4 2 2" xfId="29969"/>
    <cellStyle name="Heading 3 3 2 2 4 2 3" xfId="29970"/>
    <cellStyle name="Heading 3 3 2 2 4 2 4" xfId="29971"/>
    <cellStyle name="Heading 3 3 2 2 4 2 5" xfId="29972"/>
    <cellStyle name="Heading 3 3 2 2 4 3" xfId="29973"/>
    <cellStyle name="Heading 3 3 2 2 4 4" xfId="29974"/>
    <cellStyle name="Heading 3 3 2 2 4 5" xfId="29975"/>
    <cellStyle name="Heading 3 3 2 2 4 6" xfId="29976"/>
    <cellStyle name="Heading 3 3 2 2 5" xfId="29977"/>
    <cellStyle name="Heading 3 3 2 2 5 2" xfId="29978"/>
    <cellStyle name="Heading 3 3 2 2 5 2 2" xfId="29979"/>
    <cellStyle name="Heading 3 3 2 2 5 2 3" xfId="29980"/>
    <cellStyle name="Heading 3 3 2 2 5 2 4" xfId="29981"/>
    <cellStyle name="Heading 3 3 2 2 5 2 5" xfId="29982"/>
    <cellStyle name="Heading 3 3 2 2 5 3" xfId="29983"/>
    <cellStyle name="Heading 3 3 2 2 5 4" xfId="29984"/>
    <cellStyle name="Heading 3 3 2 2 5 5" xfId="29985"/>
    <cellStyle name="Heading 3 3 2 2 5 6" xfId="29986"/>
    <cellStyle name="Heading 3 3 2 2 6" xfId="29987"/>
    <cellStyle name="Heading 3 3 2 2 6 2" xfId="29988"/>
    <cellStyle name="Heading 3 3 2 2 6 2 2" xfId="29989"/>
    <cellStyle name="Heading 3 3 2 2 6 2 3" xfId="29990"/>
    <cellStyle name="Heading 3 3 2 2 6 2 4" xfId="29991"/>
    <cellStyle name="Heading 3 3 2 2 6 2 5" xfId="29992"/>
    <cellStyle name="Heading 3 3 2 2 6 3" xfId="29993"/>
    <cellStyle name="Heading 3 3 2 2 6 4" xfId="29994"/>
    <cellStyle name="Heading 3 3 2 2 6 5" xfId="29995"/>
    <cellStyle name="Heading 3 3 2 2 6 6" xfId="29996"/>
    <cellStyle name="Heading 3 3 2 2 7" xfId="29997"/>
    <cellStyle name="Heading 3 3 2 2 7 2" xfId="29998"/>
    <cellStyle name="Heading 3 3 2 2 7 2 2" xfId="29999"/>
    <cellStyle name="Heading 3 3 2 2 7 2 3" xfId="30000"/>
    <cellStyle name="Heading 3 3 2 2 7 2 4" xfId="30001"/>
    <cellStyle name="Heading 3 3 2 2 7 2 5" xfId="30002"/>
    <cellStyle name="Heading 3 3 2 2 7 3" xfId="30003"/>
    <cellStyle name="Heading 3 3 2 2 7 4" xfId="30004"/>
    <cellStyle name="Heading 3 3 2 2 7 5" xfId="30005"/>
    <cellStyle name="Heading 3 3 2 2 7 6" xfId="30006"/>
    <cellStyle name="Heading 3 3 2 2 8" xfId="30007"/>
    <cellStyle name="Heading 3 3 2 2 8 2" xfId="30008"/>
    <cellStyle name="Heading 3 3 2 2 8 2 2" xfId="30009"/>
    <cellStyle name="Heading 3 3 2 2 8 2 3" xfId="30010"/>
    <cellStyle name="Heading 3 3 2 2 8 2 4" xfId="30011"/>
    <cellStyle name="Heading 3 3 2 2 8 2 5" xfId="30012"/>
    <cellStyle name="Heading 3 3 2 2 8 3" xfId="30013"/>
    <cellStyle name="Heading 3 3 2 2 8 4" xfId="30014"/>
    <cellStyle name="Heading 3 3 2 2 8 5" xfId="30015"/>
    <cellStyle name="Heading 3 3 2 2 8 6" xfId="30016"/>
    <cellStyle name="Heading 3 3 2 2 9" xfId="30017"/>
    <cellStyle name="Heading 3 3 2 2 9 2" xfId="30018"/>
    <cellStyle name="Heading 3 3 2 2 9 2 2" xfId="30019"/>
    <cellStyle name="Heading 3 3 2 2 9 2 3" xfId="30020"/>
    <cellStyle name="Heading 3 3 2 2 9 2 4" xfId="30021"/>
    <cellStyle name="Heading 3 3 2 2 9 2 5" xfId="30022"/>
    <cellStyle name="Heading 3 3 2 2 9 3" xfId="30023"/>
    <cellStyle name="Heading 3 3 2 2 9 4" xfId="30024"/>
    <cellStyle name="Heading 3 3 2 2 9 5" xfId="30025"/>
    <cellStyle name="Heading 3 3 2 2 9 6" xfId="30026"/>
    <cellStyle name="Heading 3 3 2 20" xfId="30027"/>
    <cellStyle name="Heading 3 3 2 21" xfId="30028"/>
    <cellStyle name="Heading 3 3 2 22" xfId="30029"/>
    <cellStyle name="Heading 3 3 2 3" xfId="30030"/>
    <cellStyle name="Heading 3 3 2 3 2" xfId="30031"/>
    <cellStyle name="Heading 3 3 2 3 2 2" xfId="30032"/>
    <cellStyle name="Heading 3 3 2 3 2 3" xfId="30033"/>
    <cellStyle name="Heading 3 3 2 3 2 4" xfId="30034"/>
    <cellStyle name="Heading 3 3 2 3 2 5" xfId="30035"/>
    <cellStyle name="Heading 3 3 2 3 3" xfId="30036"/>
    <cellStyle name="Heading 3 3 2 3 4" xfId="30037"/>
    <cellStyle name="Heading 3 3 2 3 5" xfId="30038"/>
    <cellStyle name="Heading 3 3 2 3 6" xfId="30039"/>
    <cellStyle name="Heading 3 3 2 4" xfId="30040"/>
    <cellStyle name="Heading 3 3 2 4 2" xfId="30041"/>
    <cellStyle name="Heading 3 3 2 4 2 2" xfId="30042"/>
    <cellStyle name="Heading 3 3 2 4 2 3" xfId="30043"/>
    <cellStyle name="Heading 3 3 2 4 2 4" xfId="30044"/>
    <cellStyle name="Heading 3 3 2 4 2 5" xfId="30045"/>
    <cellStyle name="Heading 3 3 2 4 3" xfId="30046"/>
    <cellStyle name="Heading 3 3 2 4 4" xfId="30047"/>
    <cellStyle name="Heading 3 3 2 4 5" xfId="30048"/>
    <cellStyle name="Heading 3 3 2 4 6" xfId="30049"/>
    <cellStyle name="Heading 3 3 2 5" xfId="30050"/>
    <cellStyle name="Heading 3 3 2 5 2" xfId="30051"/>
    <cellStyle name="Heading 3 3 2 5 2 2" xfId="30052"/>
    <cellStyle name="Heading 3 3 2 5 2 3" xfId="30053"/>
    <cellStyle name="Heading 3 3 2 5 2 4" xfId="30054"/>
    <cellStyle name="Heading 3 3 2 5 2 5" xfId="30055"/>
    <cellStyle name="Heading 3 3 2 5 3" xfId="30056"/>
    <cellStyle name="Heading 3 3 2 5 4" xfId="30057"/>
    <cellStyle name="Heading 3 3 2 5 5" xfId="30058"/>
    <cellStyle name="Heading 3 3 2 5 6" xfId="30059"/>
    <cellStyle name="Heading 3 3 2 6" xfId="30060"/>
    <cellStyle name="Heading 3 3 2 6 2" xfId="30061"/>
    <cellStyle name="Heading 3 3 2 6 2 2" xfId="30062"/>
    <cellStyle name="Heading 3 3 2 6 2 3" xfId="30063"/>
    <cellStyle name="Heading 3 3 2 6 2 4" xfId="30064"/>
    <cellStyle name="Heading 3 3 2 6 2 5" xfId="30065"/>
    <cellStyle name="Heading 3 3 2 6 3" xfId="30066"/>
    <cellStyle name="Heading 3 3 2 6 4" xfId="30067"/>
    <cellStyle name="Heading 3 3 2 6 5" xfId="30068"/>
    <cellStyle name="Heading 3 3 2 6 6" xfId="30069"/>
    <cellStyle name="Heading 3 3 2 7" xfId="30070"/>
    <cellStyle name="Heading 3 3 2 7 2" xfId="30071"/>
    <cellStyle name="Heading 3 3 2 7 2 2" xfId="30072"/>
    <cellStyle name="Heading 3 3 2 7 2 3" xfId="30073"/>
    <cellStyle name="Heading 3 3 2 7 2 4" xfId="30074"/>
    <cellStyle name="Heading 3 3 2 7 2 5" xfId="30075"/>
    <cellStyle name="Heading 3 3 2 7 3" xfId="30076"/>
    <cellStyle name="Heading 3 3 2 7 4" xfId="30077"/>
    <cellStyle name="Heading 3 3 2 7 5" xfId="30078"/>
    <cellStyle name="Heading 3 3 2 7 6" xfId="30079"/>
    <cellStyle name="Heading 3 3 2 8" xfId="30080"/>
    <cellStyle name="Heading 3 3 2 8 2" xfId="30081"/>
    <cellStyle name="Heading 3 3 2 8 2 2" xfId="30082"/>
    <cellStyle name="Heading 3 3 2 8 2 3" xfId="30083"/>
    <cellStyle name="Heading 3 3 2 8 2 4" xfId="30084"/>
    <cellStyle name="Heading 3 3 2 8 2 5" xfId="30085"/>
    <cellStyle name="Heading 3 3 2 8 3" xfId="30086"/>
    <cellStyle name="Heading 3 3 2 8 4" xfId="30087"/>
    <cellStyle name="Heading 3 3 2 8 5" xfId="30088"/>
    <cellStyle name="Heading 3 3 2 8 6" xfId="30089"/>
    <cellStyle name="Heading 3 3 2 9" xfId="30090"/>
    <cellStyle name="Heading 3 3 2 9 2" xfId="30091"/>
    <cellStyle name="Heading 3 3 2 9 2 2" xfId="30092"/>
    <cellStyle name="Heading 3 3 2 9 2 3" xfId="30093"/>
    <cellStyle name="Heading 3 3 2 9 2 4" xfId="30094"/>
    <cellStyle name="Heading 3 3 2 9 2 5" xfId="30095"/>
    <cellStyle name="Heading 3 3 2 9 3" xfId="30096"/>
    <cellStyle name="Heading 3 3 2 9 4" xfId="30097"/>
    <cellStyle name="Heading 3 3 2 9 5" xfId="30098"/>
    <cellStyle name="Heading 3 3 2 9 6" xfId="30099"/>
    <cellStyle name="Heading 3 3 20" xfId="30100"/>
    <cellStyle name="Heading 3 3 20 10" xfId="30101"/>
    <cellStyle name="Heading 3 3 20 10 2" xfId="30102"/>
    <cellStyle name="Heading 3 3 20 10 2 2" xfId="30103"/>
    <cellStyle name="Heading 3 3 20 10 2 3" xfId="30104"/>
    <cellStyle name="Heading 3 3 20 10 2 4" xfId="30105"/>
    <cellStyle name="Heading 3 3 20 10 2 5" xfId="30106"/>
    <cellStyle name="Heading 3 3 20 10 3" xfId="30107"/>
    <cellStyle name="Heading 3 3 20 10 4" xfId="30108"/>
    <cellStyle name="Heading 3 3 20 10 5" xfId="30109"/>
    <cellStyle name="Heading 3 3 20 10 6" xfId="30110"/>
    <cellStyle name="Heading 3 3 20 11" xfId="30111"/>
    <cellStyle name="Heading 3 3 20 11 2" xfId="30112"/>
    <cellStyle name="Heading 3 3 20 11 2 2" xfId="30113"/>
    <cellStyle name="Heading 3 3 20 11 2 3" xfId="30114"/>
    <cellStyle name="Heading 3 3 20 11 2 4" xfId="30115"/>
    <cellStyle name="Heading 3 3 20 11 2 5" xfId="30116"/>
    <cellStyle name="Heading 3 3 20 11 3" xfId="30117"/>
    <cellStyle name="Heading 3 3 20 11 4" xfId="30118"/>
    <cellStyle name="Heading 3 3 20 11 5" xfId="30119"/>
    <cellStyle name="Heading 3 3 20 11 6" xfId="30120"/>
    <cellStyle name="Heading 3 3 20 12" xfId="30121"/>
    <cellStyle name="Heading 3 3 20 12 2" xfId="30122"/>
    <cellStyle name="Heading 3 3 20 12 2 2" xfId="30123"/>
    <cellStyle name="Heading 3 3 20 12 2 3" xfId="30124"/>
    <cellStyle name="Heading 3 3 20 12 2 4" xfId="30125"/>
    <cellStyle name="Heading 3 3 20 12 2 5" xfId="30126"/>
    <cellStyle name="Heading 3 3 20 12 3" xfId="30127"/>
    <cellStyle name="Heading 3 3 20 12 4" xfId="30128"/>
    <cellStyle name="Heading 3 3 20 12 5" xfId="30129"/>
    <cellStyle name="Heading 3 3 20 12 6" xfId="30130"/>
    <cellStyle name="Heading 3 3 20 13" xfId="30131"/>
    <cellStyle name="Heading 3 3 20 13 2" xfId="30132"/>
    <cellStyle name="Heading 3 3 20 13 2 2" xfId="30133"/>
    <cellStyle name="Heading 3 3 20 13 2 3" xfId="30134"/>
    <cellStyle name="Heading 3 3 20 13 2 4" xfId="30135"/>
    <cellStyle name="Heading 3 3 20 13 2 5" xfId="30136"/>
    <cellStyle name="Heading 3 3 20 13 3" xfId="30137"/>
    <cellStyle name="Heading 3 3 20 13 4" xfId="30138"/>
    <cellStyle name="Heading 3 3 20 13 5" xfId="30139"/>
    <cellStyle name="Heading 3 3 20 13 6" xfId="30140"/>
    <cellStyle name="Heading 3 3 20 14" xfId="30141"/>
    <cellStyle name="Heading 3 3 20 14 2" xfId="30142"/>
    <cellStyle name="Heading 3 3 20 14 2 2" xfId="30143"/>
    <cellStyle name="Heading 3 3 20 14 2 3" xfId="30144"/>
    <cellStyle name="Heading 3 3 20 14 2 4" xfId="30145"/>
    <cellStyle name="Heading 3 3 20 14 2 5" xfId="30146"/>
    <cellStyle name="Heading 3 3 20 14 3" xfId="30147"/>
    <cellStyle name="Heading 3 3 20 14 4" xfId="30148"/>
    <cellStyle name="Heading 3 3 20 14 5" xfId="30149"/>
    <cellStyle name="Heading 3 3 20 14 6" xfId="30150"/>
    <cellStyle name="Heading 3 3 20 15" xfId="30151"/>
    <cellStyle name="Heading 3 3 20 15 2" xfId="30152"/>
    <cellStyle name="Heading 3 3 20 15 3" xfId="30153"/>
    <cellStyle name="Heading 3 3 20 15 4" xfId="30154"/>
    <cellStyle name="Heading 3 3 20 15 5" xfId="30155"/>
    <cellStyle name="Heading 3 3 20 16" xfId="30156"/>
    <cellStyle name="Heading 3 3 20 17" xfId="30157"/>
    <cellStyle name="Heading 3 3 20 18" xfId="30158"/>
    <cellStyle name="Heading 3 3 20 19" xfId="30159"/>
    <cellStyle name="Heading 3 3 20 2" xfId="30160"/>
    <cellStyle name="Heading 3 3 20 2 2" xfId="30161"/>
    <cellStyle name="Heading 3 3 20 2 2 2" xfId="30162"/>
    <cellStyle name="Heading 3 3 20 2 2 3" xfId="30163"/>
    <cellStyle name="Heading 3 3 20 2 2 4" xfId="30164"/>
    <cellStyle name="Heading 3 3 20 2 2 5" xfId="30165"/>
    <cellStyle name="Heading 3 3 20 2 3" xfId="30166"/>
    <cellStyle name="Heading 3 3 20 2 4" xfId="30167"/>
    <cellStyle name="Heading 3 3 20 2 5" xfId="30168"/>
    <cellStyle name="Heading 3 3 20 2 6" xfId="30169"/>
    <cellStyle name="Heading 3 3 20 3" xfId="30170"/>
    <cellStyle name="Heading 3 3 20 3 2" xfId="30171"/>
    <cellStyle name="Heading 3 3 20 3 2 2" xfId="30172"/>
    <cellStyle name="Heading 3 3 20 3 2 3" xfId="30173"/>
    <cellStyle name="Heading 3 3 20 3 2 4" xfId="30174"/>
    <cellStyle name="Heading 3 3 20 3 2 5" xfId="30175"/>
    <cellStyle name="Heading 3 3 20 3 3" xfId="30176"/>
    <cellStyle name="Heading 3 3 20 3 4" xfId="30177"/>
    <cellStyle name="Heading 3 3 20 3 5" xfId="30178"/>
    <cellStyle name="Heading 3 3 20 3 6" xfId="30179"/>
    <cellStyle name="Heading 3 3 20 4" xfId="30180"/>
    <cellStyle name="Heading 3 3 20 4 2" xfId="30181"/>
    <cellStyle name="Heading 3 3 20 4 2 2" xfId="30182"/>
    <cellStyle name="Heading 3 3 20 4 2 3" xfId="30183"/>
    <cellStyle name="Heading 3 3 20 4 2 4" xfId="30184"/>
    <cellStyle name="Heading 3 3 20 4 2 5" xfId="30185"/>
    <cellStyle name="Heading 3 3 20 4 3" xfId="30186"/>
    <cellStyle name="Heading 3 3 20 4 4" xfId="30187"/>
    <cellStyle name="Heading 3 3 20 4 5" xfId="30188"/>
    <cellStyle name="Heading 3 3 20 4 6" xfId="30189"/>
    <cellStyle name="Heading 3 3 20 5" xfId="30190"/>
    <cellStyle name="Heading 3 3 20 5 2" xfId="30191"/>
    <cellStyle name="Heading 3 3 20 5 2 2" xfId="30192"/>
    <cellStyle name="Heading 3 3 20 5 2 3" xfId="30193"/>
    <cellStyle name="Heading 3 3 20 5 2 4" xfId="30194"/>
    <cellStyle name="Heading 3 3 20 5 2 5" xfId="30195"/>
    <cellStyle name="Heading 3 3 20 5 3" xfId="30196"/>
    <cellStyle name="Heading 3 3 20 5 4" xfId="30197"/>
    <cellStyle name="Heading 3 3 20 5 5" xfId="30198"/>
    <cellStyle name="Heading 3 3 20 5 6" xfId="30199"/>
    <cellStyle name="Heading 3 3 20 6" xfId="30200"/>
    <cellStyle name="Heading 3 3 20 6 2" xfId="30201"/>
    <cellStyle name="Heading 3 3 20 6 2 2" xfId="30202"/>
    <cellStyle name="Heading 3 3 20 6 2 3" xfId="30203"/>
    <cellStyle name="Heading 3 3 20 6 2 4" xfId="30204"/>
    <cellStyle name="Heading 3 3 20 6 2 5" xfId="30205"/>
    <cellStyle name="Heading 3 3 20 6 3" xfId="30206"/>
    <cellStyle name="Heading 3 3 20 6 4" xfId="30207"/>
    <cellStyle name="Heading 3 3 20 6 5" xfId="30208"/>
    <cellStyle name="Heading 3 3 20 6 6" xfId="30209"/>
    <cellStyle name="Heading 3 3 20 7" xfId="30210"/>
    <cellStyle name="Heading 3 3 20 7 2" xfId="30211"/>
    <cellStyle name="Heading 3 3 20 7 2 2" xfId="30212"/>
    <cellStyle name="Heading 3 3 20 7 2 3" xfId="30213"/>
    <cellStyle name="Heading 3 3 20 7 2 4" xfId="30214"/>
    <cellStyle name="Heading 3 3 20 7 2 5" xfId="30215"/>
    <cellStyle name="Heading 3 3 20 7 3" xfId="30216"/>
    <cellStyle name="Heading 3 3 20 7 4" xfId="30217"/>
    <cellStyle name="Heading 3 3 20 7 5" xfId="30218"/>
    <cellStyle name="Heading 3 3 20 7 6" xfId="30219"/>
    <cellStyle name="Heading 3 3 20 8" xfId="30220"/>
    <cellStyle name="Heading 3 3 20 8 2" xfId="30221"/>
    <cellStyle name="Heading 3 3 20 8 2 2" xfId="30222"/>
    <cellStyle name="Heading 3 3 20 8 2 3" xfId="30223"/>
    <cellStyle name="Heading 3 3 20 8 2 4" xfId="30224"/>
    <cellStyle name="Heading 3 3 20 8 2 5" xfId="30225"/>
    <cellStyle name="Heading 3 3 20 8 3" xfId="30226"/>
    <cellStyle name="Heading 3 3 20 8 4" xfId="30227"/>
    <cellStyle name="Heading 3 3 20 8 5" xfId="30228"/>
    <cellStyle name="Heading 3 3 20 8 6" xfId="30229"/>
    <cellStyle name="Heading 3 3 20 9" xfId="30230"/>
    <cellStyle name="Heading 3 3 20 9 2" xfId="30231"/>
    <cellStyle name="Heading 3 3 20 9 2 2" xfId="30232"/>
    <cellStyle name="Heading 3 3 20 9 2 3" xfId="30233"/>
    <cellStyle name="Heading 3 3 20 9 2 4" xfId="30234"/>
    <cellStyle name="Heading 3 3 20 9 2 5" xfId="30235"/>
    <cellStyle name="Heading 3 3 20 9 3" xfId="30236"/>
    <cellStyle name="Heading 3 3 20 9 4" xfId="30237"/>
    <cellStyle name="Heading 3 3 20 9 5" xfId="30238"/>
    <cellStyle name="Heading 3 3 20 9 6" xfId="30239"/>
    <cellStyle name="Heading 3 3 21" xfId="30240"/>
    <cellStyle name="Heading 3 3 21 10" xfId="30241"/>
    <cellStyle name="Heading 3 3 21 10 2" xfId="30242"/>
    <cellStyle name="Heading 3 3 21 10 2 2" xfId="30243"/>
    <cellStyle name="Heading 3 3 21 10 2 3" xfId="30244"/>
    <cellStyle name="Heading 3 3 21 10 2 4" xfId="30245"/>
    <cellStyle name="Heading 3 3 21 10 2 5" xfId="30246"/>
    <cellStyle name="Heading 3 3 21 10 3" xfId="30247"/>
    <cellStyle name="Heading 3 3 21 10 4" xfId="30248"/>
    <cellStyle name="Heading 3 3 21 10 5" xfId="30249"/>
    <cellStyle name="Heading 3 3 21 10 6" xfId="30250"/>
    <cellStyle name="Heading 3 3 21 11" xfId="30251"/>
    <cellStyle name="Heading 3 3 21 11 2" xfId="30252"/>
    <cellStyle name="Heading 3 3 21 11 2 2" xfId="30253"/>
    <cellStyle name="Heading 3 3 21 11 2 3" xfId="30254"/>
    <cellStyle name="Heading 3 3 21 11 2 4" xfId="30255"/>
    <cellStyle name="Heading 3 3 21 11 2 5" xfId="30256"/>
    <cellStyle name="Heading 3 3 21 11 3" xfId="30257"/>
    <cellStyle name="Heading 3 3 21 11 4" xfId="30258"/>
    <cellStyle name="Heading 3 3 21 11 5" xfId="30259"/>
    <cellStyle name="Heading 3 3 21 11 6" xfId="30260"/>
    <cellStyle name="Heading 3 3 21 12" xfId="30261"/>
    <cellStyle name="Heading 3 3 21 12 2" xfId="30262"/>
    <cellStyle name="Heading 3 3 21 12 2 2" xfId="30263"/>
    <cellStyle name="Heading 3 3 21 12 2 3" xfId="30264"/>
    <cellStyle name="Heading 3 3 21 12 2 4" xfId="30265"/>
    <cellStyle name="Heading 3 3 21 12 2 5" xfId="30266"/>
    <cellStyle name="Heading 3 3 21 12 3" xfId="30267"/>
    <cellStyle name="Heading 3 3 21 12 4" xfId="30268"/>
    <cellStyle name="Heading 3 3 21 12 5" xfId="30269"/>
    <cellStyle name="Heading 3 3 21 12 6" xfId="30270"/>
    <cellStyle name="Heading 3 3 21 13" xfId="30271"/>
    <cellStyle name="Heading 3 3 21 13 2" xfId="30272"/>
    <cellStyle name="Heading 3 3 21 13 2 2" xfId="30273"/>
    <cellStyle name="Heading 3 3 21 13 2 3" xfId="30274"/>
    <cellStyle name="Heading 3 3 21 13 2 4" xfId="30275"/>
    <cellStyle name="Heading 3 3 21 13 2 5" xfId="30276"/>
    <cellStyle name="Heading 3 3 21 13 3" xfId="30277"/>
    <cellStyle name="Heading 3 3 21 13 4" xfId="30278"/>
    <cellStyle name="Heading 3 3 21 13 5" xfId="30279"/>
    <cellStyle name="Heading 3 3 21 13 6" xfId="30280"/>
    <cellStyle name="Heading 3 3 21 14" xfId="30281"/>
    <cellStyle name="Heading 3 3 21 14 2" xfId="30282"/>
    <cellStyle name="Heading 3 3 21 14 2 2" xfId="30283"/>
    <cellStyle name="Heading 3 3 21 14 2 3" xfId="30284"/>
    <cellStyle name="Heading 3 3 21 14 2 4" xfId="30285"/>
    <cellStyle name="Heading 3 3 21 14 2 5" xfId="30286"/>
    <cellStyle name="Heading 3 3 21 14 3" xfId="30287"/>
    <cellStyle name="Heading 3 3 21 14 4" xfId="30288"/>
    <cellStyle name="Heading 3 3 21 14 5" xfId="30289"/>
    <cellStyle name="Heading 3 3 21 14 6" xfId="30290"/>
    <cellStyle name="Heading 3 3 21 15" xfId="30291"/>
    <cellStyle name="Heading 3 3 21 15 2" xfId="30292"/>
    <cellStyle name="Heading 3 3 21 15 3" xfId="30293"/>
    <cellStyle name="Heading 3 3 21 15 4" xfId="30294"/>
    <cellStyle name="Heading 3 3 21 15 5" xfId="30295"/>
    <cellStyle name="Heading 3 3 21 16" xfId="30296"/>
    <cellStyle name="Heading 3 3 21 17" xfId="30297"/>
    <cellStyle name="Heading 3 3 21 18" xfId="30298"/>
    <cellStyle name="Heading 3 3 21 19" xfId="30299"/>
    <cellStyle name="Heading 3 3 21 2" xfId="30300"/>
    <cellStyle name="Heading 3 3 21 2 2" xfId="30301"/>
    <cellStyle name="Heading 3 3 21 2 2 2" xfId="30302"/>
    <cellStyle name="Heading 3 3 21 2 2 3" xfId="30303"/>
    <cellStyle name="Heading 3 3 21 2 2 4" xfId="30304"/>
    <cellStyle name="Heading 3 3 21 2 2 5" xfId="30305"/>
    <cellStyle name="Heading 3 3 21 2 3" xfId="30306"/>
    <cellStyle name="Heading 3 3 21 2 4" xfId="30307"/>
    <cellStyle name="Heading 3 3 21 2 5" xfId="30308"/>
    <cellStyle name="Heading 3 3 21 2 6" xfId="30309"/>
    <cellStyle name="Heading 3 3 21 3" xfId="30310"/>
    <cellStyle name="Heading 3 3 21 3 2" xfId="30311"/>
    <cellStyle name="Heading 3 3 21 3 2 2" xfId="30312"/>
    <cellStyle name="Heading 3 3 21 3 2 3" xfId="30313"/>
    <cellStyle name="Heading 3 3 21 3 2 4" xfId="30314"/>
    <cellStyle name="Heading 3 3 21 3 2 5" xfId="30315"/>
    <cellStyle name="Heading 3 3 21 3 3" xfId="30316"/>
    <cellStyle name="Heading 3 3 21 3 4" xfId="30317"/>
    <cellStyle name="Heading 3 3 21 3 5" xfId="30318"/>
    <cellStyle name="Heading 3 3 21 3 6" xfId="30319"/>
    <cellStyle name="Heading 3 3 21 4" xfId="30320"/>
    <cellStyle name="Heading 3 3 21 4 2" xfId="30321"/>
    <cellStyle name="Heading 3 3 21 4 2 2" xfId="30322"/>
    <cellStyle name="Heading 3 3 21 4 2 3" xfId="30323"/>
    <cellStyle name="Heading 3 3 21 4 2 4" xfId="30324"/>
    <cellStyle name="Heading 3 3 21 4 2 5" xfId="30325"/>
    <cellStyle name="Heading 3 3 21 4 3" xfId="30326"/>
    <cellStyle name="Heading 3 3 21 4 4" xfId="30327"/>
    <cellStyle name="Heading 3 3 21 4 5" xfId="30328"/>
    <cellStyle name="Heading 3 3 21 4 6" xfId="30329"/>
    <cellStyle name="Heading 3 3 21 5" xfId="30330"/>
    <cellStyle name="Heading 3 3 21 5 2" xfId="30331"/>
    <cellStyle name="Heading 3 3 21 5 2 2" xfId="30332"/>
    <cellStyle name="Heading 3 3 21 5 2 3" xfId="30333"/>
    <cellStyle name="Heading 3 3 21 5 2 4" xfId="30334"/>
    <cellStyle name="Heading 3 3 21 5 2 5" xfId="30335"/>
    <cellStyle name="Heading 3 3 21 5 3" xfId="30336"/>
    <cellStyle name="Heading 3 3 21 5 4" xfId="30337"/>
    <cellStyle name="Heading 3 3 21 5 5" xfId="30338"/>
    <cellStyle name="Heading 3 3 21 5 6" xfId="30339"/>
    <cellStyle name="Heading 3 3 21 6" xfId="30340"/>
    <cellStyle name="Heading 3 3 21 6 2" xfId="30341"/>
    <cellStyle name="Heading 3 3 21 6 2 2" xfId="30342"/>
    <cellStyle name="Heading 3 3 21 6 2 3" xfId="30343"/>
    <cellStyle name="Heading 3 3 21 6 2 4" xfId="30344"/>
    <cellStyle name="Heading 3 3 21 6 2 5" xfId="30345"/>
    <cellStyle name="Heading 3 3 21 6 3" xfId="30346"/>
    <cellStyle name="Heading 3 3 21 6 4" xfId="30347"/>
    <cellStyle name="Heading 3 3 21 6 5" xfId="30348"/>
    <cellStyle name="Heading 3 3 21 6 6" xfId="30349"/>
    <cellStyle name="Heading 3 3 21 7" xfId="30350"/>
    <cellStyle name="Heading 3 3 21 7 2" xfId="30351"/>
    <cellStyle name="Heading 3 3 21 7 2 2" xfId="30352"/>
    <cellStyle name="Heading 3 3 21 7 2 3" xfId="30353"/>
    <cellStyle name="Heading 3 3 21 7 2 4" xfId="30354"/>
    <cellStyle name="Heading 3 3 21 7 2 5" xfId="30355"/>
    <cellStyle name="Heading 3 3 21 7 3" xfId="30356"/>
    <cellStyle name="Heading 3 3 21 7 4" xfId="30357"/>
    <cellStyle name="Heading 3 3 21 7 5" xfId="30358"/>
    <cellStyle name="Heading 3 3 21 7 6" xfId="30359"/>
    <cellStyle name="Heading 3 3 21 8" xfId="30360"/>
    <cellStyle name="Heading 3 3 21 8 2" xfId="30361"/>
    <cellStyle name="Heading 3 3 21 8 2 2" xfId="30362"/>
    <cellStyle name="Heading 3 3 21 8 2 3" xfId="30363"/>
    <cellStyle name="Heading 3 3 21 8 2 4" xfId="30364"/>
    <cellStyle name="Heading 3 3 21 8 2 5" xfId="30365"/>
    <cellStyle name="Heading 3 3 21 8 3" xfId="30366"/>
    <cellStyle name="Heading 3 3 21 8 4" xfId="30367"/>
    <cellStyle name="Heading 3 3 21 8 5" xfId="30368"/>
    <cellStyle name="Heading 3 3 21 8 6" xfId="30369"/>
    <cellStyle name="Heading 3 3 21 9" xfId="30370"/>
    <cellStyle name="Heading 3 3 21 9 2" xfId="30371"/>
    <cellStyle name="Heading 3 3 21 9 2 2" xfId="30372"/>
    <cellStyle name="Heading 3 3 21 9 2 3" xfId="30373"/>
    <cellStyle name="Heading 3 3 21 9 2 4" xfId="30374"/>
    <cellStyle name="Heading 3 3 21 9 2 5" xfId="30375"/>
    <cellStyle name="Heading 3 3 21 9 3" xfId="30376"/>
    <cellStyle name="Heading 3 3 21 9 4" xfId="30377"/>
    <cellStyle name="Heading 3 3 21 9 5" xfId="30378"/>
    <cellStyle name="Heading 3 3 21 9 6" xfId="30379"/>
    <cellStyle name="Heading 3 3 22" xfId="30380"/>
    <cellStyle name="Heading 3 3 22 10" xfId="30381"/>
    <cellStyle name="Heading 3 3 22 10 2" xfId="30382"/>
    <cellStyle name="Heading 3 3 22 10 2 2" xfId="30383"/>
    <cellStyle name="Heading 3 3 22 10 2 3" xfId="30384"/>
    <cellStyle name="Heading 3 3 22 10 2 4" xfId="30385"/>
    <cellStyle name="Heading 3 3 22 10 2 5" xfId="30386"/>
    <cellStyle name="Heading 3 3 22 10 3" xfId="30387"/>
    <cellStyle name="Heading 3 3 22 10 4" xfId="30388"/>
    <cellStyle name="Heading 3 3 22 10 5" xfId="30389"/>
    <cellStyle name="Heading 3 3 22 10 6" xfId="30390"/>
    <cellStyle name="Heading 3 3 22 11" xfId="30391"/>
    <cellStyle name="Heading 3 3 22 11 2" xfId="30392"/>
    <cellStyle name="Heading 3 3 22 11 2 2" xfId="30393"/>
    <cellStyle name="Heading 3 3 22 11 2 3" xfId="30394"/>
    <cellStyle name="Heading 3 3 22 11 2 4" xfId="30395"/>
    <cellStyle name="Heading 3 3 22 11 2 5" xfId="30396"/>
    <cellStyle name="Heading 3 3 22 11 3" xfId="30397"/>
    <cellStyle name="Heading 3 3 22 11 4" xfId="30398"/>
    <cellStyle name="Heading 3 3 22 11 5" xfId="30399"/>
    <cellStyle name="Heading 3 3 22 11 6" xfId="30400"/>
    <cellStyle name="Heading 3 3 22 12" xfId="30401"/>
    <cellStyle name="Heading 3 3 22 12 2" xfId="30402"/>
    <cellStyle name="Heading 3 3 22 12 2 2" xfId="30403"/>
    <cellStyle name="Heading 3 3 22 12 2 3" xfId="30404"/>
    <cellStyle name="Heading 3 3 22 12 2 4" xfId="30405"/>
    <cellStyle name="Heading 3 3 22 12 2 5" xfId="30406"/>
    <cellStyle name="Heading 3 3 22 12 3" xfId="30407"/>
    <cellStyle name="Heading 3 3 22 12 4" xfId="30408"/>
    <cellStyle name="Heading 3 3 22 12 5" xfId="30409"/>
    <cellStyle name="Heading 3 3 22 12 6" xfId="30410"/>
    <cellStyle name="Heading 3 3 22 13" xfId="30411"/>
    <cellStyle name="Heading 3 3 22 13 2" xfId="30412"/>
    <cellStyle name="Heading 3 3 22 13 2 2" xfId="30413"/>
    <cellStyle name="Heading 3 3 22 13 2 3" xfId="30414"/>
    <cellStyle name="Heading 3 3 22 13 2 4" xfId="30415"/>
    <cellStyle name="Heading 3 3 22 13 2 5" xfId="30416"/>
    <cellStyle name="Heading 3 3 22 13 3" xfId="30417"/>
    <cellStyle name="Heading 3 3 22 13 4" xfId="30418"/>
    <cellStyle name="Heading 3 3 22 13 5" xfId="30419"/>
    <cellStyle name="Heading 3 3 22 13 6" xfId="30420"/>
    <cellStyle name="Heading 3 3 22 14" xfId="30421"/>
    <cellStyle name="Heading 3 3 22 14 2" xfId="30422"/>
    <cellStyle name="Heading 3 3 22 14 2 2" xfId="30423"/>
    <cellStyle name="Heading 3 3 22 14 2 3" xfId="30424"/>
    <cellStyle name="Heading 3 3 22 14 2 4" xfId="30425"/>
    <cellStyle name="Heading 3 3 22 14 2 5" xfId="30426"/>
    <cellStyle name="Heading 3 3 22 14 3" xfId="30427"/>
    <cellStyle name="Heading 3 3 22 14 4" xfId="30428"/>
    <cellStyle name="Heading 3 3 22 14 5" xfId="30429"/>
    <cellStyle name="Heading 3 3 22 14 6" xfId="30430"/>
    <cellStyle name="Heading 3 3 22 15" xfId="30431"/>
    <cellStyle name="Heading 3 3 22 15 2" xfId="30432"/>
    <cellStyle name="Heading 3 3 22 15 3" xfId="30433"/>
    <cellStyle name="Heading 3 3 22 15 4" xfId="30434"/>
    <cellStyle name="Heading 3 3 22 15 5" xfId="30435"/>
    <cellStyle name="Heading 3 3 22 16" xfId="30436"/>
    <cellStyle name="Heading 3 3 22 17" xfId="30437"/>
    <cellStyle name="Heading 3 3 22 18" xfId="30438"/>
    <cellStyle name="Heading 3 3 22 19" xfId="30439"/>
    <cellStyle name="Heading 3 3 22 2" xfId="30440"/>
    <cellStyle name="Heading 3 3 22 2 2" xfId="30441"/>
    <cellStyle name="Heading 3 3 22 2 2 2" xfId="30442"/>
    <cellStyle name="Heading 3 3 22 2 2 3" xfId="30443"/>
    <cellStyle name="Heading 3 3 22 2 2 4" xfId="30444"/>
    <cellStyle name="Heading 3 3 22 2 2 5" xfId="30445"/>
    <cellStyle name="Heading 3 3 22 2 3" xfId="30446"/>
    <cellStyle name="Heading 3 3 22 2 4" xfId="30447"/>
    <cellStyle name="Heading 3 3 22 2 5" xfId="30448"/>
    <cellStyle name="Heading 3 3 22 2 6" xfId="30449"/>
    <cellStyle name="Heading 3 3 22 3" xfId="30450"/>
    <cellStyle name="Heading 3 3 22 3 2" xfId="30451"/>
    <cellStyle name="Heading 3 3 22 3 2 2" xfId="30452"/>
    <cellStyle name="Heading 3 3 22 3 2 3" xfId="30453"/>
    <cellStyle name="Heading 3 3 22 3 2 4" xfId="30454"/>
    <cellStyle name="Heading 3 3 22 3 2 5" xfId="30455"/>
    <cellStyle name="Heading 3 3 22 3 3" xfId="30456"/>
    <cellStyle name="Heading 3 3 22 3 4" xfId="30457"/>
    <cellStyle name="Heading 3 3 22 3 5" xfId="30458"/>
    <cellStyle name="Heading 3 3 22 3 6" xfId="30459"/>
    <cellStyle name="Heading 3 3 22 4" xfId="30460"/>
    <cellStyle name="Heading 3 3 22 4 2" xfId="30461"/>
    <cellStyle name="Heading 3 3 22 4 2 2" xfId="30462"/>
    <cellStyle name="Heading 3 3 22 4 2 3" xfId="30463"/>
    <cellStyle name="Heading 3 3 22 4 2 4" xfId="30464"/>
    <cellStyle name="Heading 3 3 22 4 2 5" xfId="30465"/>
    <cellStyle name="Heading 3 3 22 4 3" xfId="30466"/>
    <cellStyle name="Heading 3 3 22 4 4" xfId="30467"/>
    <cellStyle name="Heading 3 3 22 4 5" xfId="30468"/>
    <cellStyle name="Heading 3 3 22 4 6" xfId="30469"/>
    <cellStyle name="Heading 3 3 22 5" xfId="30470"/>
    <cellStyle name="Heading 3 3 22 5 2" xfId="30471"/>
    <cellStyle name="Heading 3 3 22 5 2 2" xfId="30472"/>
    <cellStyle name="Heading 3 3 22 5 2 3" xfId="30473"/>
    <cellStyle name="Heading 3 3 22 5 2 4" xfId="30474"/>
    <cellStyle name="Heading 3 3 22 5 2 5" xfId="30475"/>
    <cellStyle name="Heading 3 3 22 5 3" xfId="30476"/>
    <cellStyle name="Heading 3 3 22 5 4" xfId="30477"/>
    <cellStyle name="Heading 3 3 22 5 5" xfId="30478"/>
    <cellStyle name="Heading 3 3 22 5 6" xfId="30479"/>
    <cellStyle name="Heading 3 3 22 6" xfId="30480"/>
    <cellStyle name="Heading 3 3 22 6 2" xfId="30481"/>
    <cellStyle name="Heading 3 3 22 6 2 2" xfId="30482"/>
    <cellStyle name="Heading 3 3 22 6 2 3" xfId="30483"/>
    <cellStyle name="Heading 3 3 22 6 2 4" xfId="30484"/>
    <cellStyle name="Heading 3 3 22 6 2 5" xfId="30485"/>
    <cellStyle name="Heading 3 3 22 6 3" xfId="30486"/>
    <cellStyle name="Heading 3 3 22 6 4" xfId="30487"/>
    <cellStyle name="Heading 3 3 22 6 5" xfId="30488"/>
    <cellStyle name="Heading 3 3 22 6 6" xfId="30489"/>
    <cellStyle name="Heading 3 3 22 7" xfId="30490"/>
    <cellStyle name="Heading 3 3 22 7 2" xfId="30491"/>
    <cellStyle name="Heading 3 3 22 7 2 2" xfId="30492"/>
    <cellStyle name="Heading 3 3 22 7 2 3" xfId="30493"/>
    <cellStyle name="Heading 3 3 22 7 2 4" xfId="30494"/>
    <cellStyle name="Heading 3 3 22 7 2 5" xfId="30495"/>
    <cellStyle name="Heading 3 3 22 7 3" xfId="30496"/>
    <cellStyle name="Heading 3 3 22 7 4" xfId="30497"/>
    <cellStyle name="Heading 3 3 22 7 5" xfId="30498"/>
    <cellStyle name="Heading 3 3 22 7 6" xfId="30499"/>
    <cellStyle name="Heading 3 3 22 8" xfId="30500"/>
    <cellStyle name="Heading 3 3 22 8 2" xfId="30501"/>
    <cellStyle name="Heading 3 3 22 8 2 2" xfId="30502"/>
    <cellStyle name="Heading 3 3 22 8 2 3" xfId="30503"/>
    <cellStyle name="Heading 3 3 22 8 2 4" xfId="30504"/>
    <cellStyle name="Heading 3 3 22 8 2 5" xfId="30505"/>
    <cellStyle name="Heading 3 3 22 8 3" xfId="30506"/>
    <cellStyle name="Heading 3 3 22 8 4" xfId="30507"/>
    <cellStyle name="Heading 3 3 22 8 5" xfId="30508"/>
    <cellStyle name="Heading 3 3 22 8 6" xfId="30509"/>
    <cellStyle name="Heading 3 3 22 9" xfId="30510"/>
    <cellStyle name="Heading 3 3 22 9 2" xfId="30511"/>
    <cellStyle name="Heading 3 3 22 9 2 2" xfId="30512"/>
    <cellStyle name="Heading 3 3 22 9 2 3" xfId="30513"/>
    <cellStyle name="Heading 3 3 22 9 2 4" xfId="30514"/>
    <cellStyle name="Heading 3 3 22 9 2 5" xfId="30515"/>
    <cellStyle name="Heading 3 3 22 9 3" xfId="30516"/>
    <cellStyle name="Heading 3 3 22 9 4" xfId="30517"/>
    <cellStyle name="Heading 3 3 22 9 5" xfId="30518"/>
    <cellStyle name="Heading 3 3 22 9 6" xfId="30519"/>
    <cellStyle name="Heading 3 3 23" xfId="30520"/>
    <cellStyle name="Heading 3 3 23 2" xfId="30521"/>
    <cellStyle name="Heading 3 3 23 2 2" xfId="30522"/>
    <cellStyle name="Heading 3 3 23 2 3" xfId="30523"/>
    <cellStyle name="Heading 3 3 23 2 4" xfId="30524"/>
    <cellStyle name="Heading 3 3 23 2 5" xfId="30525"/>
    <cellStyle name="Heading 3 3 23 3" xfId="30526"/>
    <cellStyle name="Heading 3 3 23 4" xfId="30527"/>
    <cellStyle name="Heading 3 3 23 5" xfId="30528"/>
    <cellStyle name="Heading 3 3 23 6" xfId="30529"/>
    <cellStyle name="Heading 3 3 24" xfId="30530"/>
    <cellStyle name="Heading 3 3 24 2" xfId="30531"/>
    <cellStyle name="Heading 3 3 24 2 2" xfId="30532"/>
    <cellStyle name="Heading 3 3 24 2 3" xfId="30533"/>
    <cellStyle name="Heading 3 3 24 2 4" xfId="30534"/>
    <cellStyle name="Heading 3 3 24 2 5" xfId="30535"/>
    <cellStyle name="Heading 3 3 24 3" xfId="30536"/>
    <cellStyle name="Heading 3 3 24 4" xfId="30537"/>
    <cellStyle name="Heading 3 3 24 5" xfId="30538"/>
    <cellStyle name="Heading 3 3 24 6" xfId="30539"/>
    <cellStyle name="Heading 3 3 25" xfId="30540"/>
    <cellStyle name="Heading 3 3 25 2" xfId="30541"/>
    <cellStyle name="Heading 3 3 25 2 2" xfId="30542"/>
    <cellStyle name="Heading 3 3 25 2 3" xfId="30543"/>
    <cellStyle name="Heading 3 3 25 2 4" xfId="30544"/>
    <cellStyle name="Heading 3 3 25 2 5" xfId="30545"/>
    <cellStyle name="Heading 3 3 25 3" xfId="30546"/>
    <cellStyle name="Heading 3 3 25 4" xfId="30547"/>
    <cellStyle name="Heading 3 3 25 5" xfId="30548"/>
    <cellStyle name="Heading 3 3 25 6" xfId="30549"/>
    <cellStyle name="Heading 3 3 26" xfId="30550"/>
    <cellStyle name="Heading 3 3 26 2" xfId="30551"/>
    <cellStyle name="Heading 3 3 26 2 2" xfId="30552"/>
    <cellStyle name="Heading 3 3 26 2 3" xfId="30553"/>
    <cellStyle name="Heading 3 3 26 2 4" xfId="30554"/>
    <cellStyle name="Heading 3 3 26 2 5" xfId="30555"/>
    <cellStyle name="Heading 3 3 26 3" xfId="30556"/>
    <cellStyle name="Heading 3 3 26 4" xfId="30557"/>
    <cellStyle name="Heading 3 3 26 5" xfId="30558"/>
    <cellStyle name="Heading 3 3 26 6" xfId="30559"/>
    <cellStyle name="Heading 3 3 27" xfId="30560"/>
    <cellStyle name="Heading 3 3 27 2" xfId="30561"/>
    <cellStyle name="Heading 3 3 27 2 2" xfId="30562"/>
    <cellStyle name="Heading 3 3 27 2 3" xfId="30563"/>
    <cellStyle name="Heading 3 3 27 2 4" xfId="30564"/>
    <cellStyle name="Heading 3 3 27 2 5" xfId="30565"/>
    <cellStyle name="Heading 3 3 27 3" xfId="30566"/>
    <cellStyle name="Heading 3 3 27 4" xfId="30567"/>
    <cellStyle name="Heading 3 3 27 5" xfId="30568"/>
    <cellStyle name="Heading 3 3 27 6" xfId="30569"/>
    <cellStyle name="Heading 3 3 28" xfId="30570"/>
    <cellStyle name="Heading 3 3 28 2" xfId="30571"/>
    <cellStyle name="Heading 3 3 28 2 2" xfId="30572"/>
    <cellStyle name="Heading 3 3 28 2 3" xfId="30573"/>
    <cellStyle name="Heading 3 3 28 2 4" xfId="30574"/>
    <cellStyle name="Heading 3 3 28 2 5" xfId="30575"/>
    <cellStyle name="Heading 3 3 28 3" xfId="30576"/>
    <cellStyle name="Heading 3 3 28 4" xfId="30577"/>
    <cellStyle name="Heading 3 3 28 5" xfId="30578"/>
    <cellStyle name="Heading 3 3 28 6" xfId="30579"/>
    <cellStyle name="Heading 3 3 29" xfId="30580"/>
    <cellStyle name="Heading 3 3 29 2" xfId="30581"/>
    <cellStyle name="Heading 3 3 29 2 2" xfId="30582"/>
    <cellStyle name="Heading 3 3 29 2 3" xfId="30583"/>
    <cellStyle name="Heading 3 3 29 2 4" xfId="30584"/>
    <cellStyle name="Heading 3 3 29 2 5" xfId="30585"/>
    <cellStyle name="Heading 3 3 29 3" xfId="30586"/>
    <cellStyle name="Heading 3 3 29 4" xfId="30587"/>
    <cellStyle name="Heading 3 3 29 5" xfId="30588"/>
    <cellStyle name="Heading 3 3 29 6" xfId="30589"/>
    <cellStyle name="Heading 3 3 3" xfId="30590"/>
    <cellStyle name="Heading 3 3 3 10" xfId="30591"/>
    <cellStyle name="Heading 3 3 3 10 2" xfId="30592"/>
    <cellStyle name="Heading 3 3 3 10 2 2" xfId="30593"/>
    <cellStyle name="Heading 3 3 3 10 2 3" xfId="30594"/>
    <cellStyle name="Heading 3 3 3 10 2 4" xfId="30595"/>
    <cellStyle name="Heading 3 3 3 10 2 5" xfId="30596"/>
    <cellStyle name="Heading 3 3 3 10 3" xfId="30597"/>
    <cellStyle name="Heading 3 3 3 10 4" xfId="30598"/>
    <cellStyle name="Heading 3 3 3 10 5" xfId="30599"/>
    <cellStyle name="Heading 3 3 3 10 6" xfId="30600"/>
    <cellStyle name="Heading 3 3 3 11" xfId="30601"/>
    <cellStyle name="Heading 3 3 3 11 2" xfId="30602"/>
    <cellStyle name="Heading 3 3 3 11 2 2" xfId="30603"/>
    <cellStyle name="Heading 3 3 3 11 2 3" xfId="30604"/>
    <cellStyle name="Heading 3 3 3 11 2 4" xfId="30605"/>
    <cellStyle name="Heading 3 3 3 11 2 5" xfId="30606"/>
    <cellStyle name="Heading 3 3 3 11 3" xfId="30607"/>
    <cellStyle name="Heading 3 3 3 11 4" xfId="30608"/>
    <cellStyle name="Heading 3 3 3 11 5" xfId="30609"/>
    <cellStyle name="Heading 3 3 3 11 6" xfId="30610"/>
    <cellStyle name="Heading 3 3 3 12" xfId="30611"/>
    <cellStyle name="Heading 3 3 3 12 2" xfId="30612"/>
    <cellStyle name="Heading 3 3 3 12 2 2" xfId="30613"/>
    <cellStyle name="Heading 3 3 3 12 2 3" xfId="30614"/>
    <cellStyle name="Heading 3 3 3 12 2 4" xfId="30615"/>
    <cellStyle name="Heading 3 3 3 12 2 5" xfId="30616"/>
    <cellStyle name="Heading 3 3 3 12 3" xfId="30617"/>
    <cellStyle name="Heading 3 3 3 12 4" xfId="30618"/>
    <cellStyle name="Heading 3 3 3 12 5" xfId="30619"/>
    <cellStyle name="Heading 3 3 3 12 6" xfId="30620"/>
    <cellStyle name="Heading 3 3 3 13" xfId="30621"/>
    <cellStyle name="Heading 3 3 3 13 2" xfId="30622"/>
    <cellStyle name="Heading 3 3 3 13 2 2" xfId="30623"/>
    <cellStyle name="Heading 3 3 3 13 2 3" xfId="30624"/>
    <cellStyle name="Heading 3 3 3 13 2 4" xfId="30625"/>
    <cellStyle name="Heading 3 3 3 13 2 5" xfId="30626"/>
    <cellStyle name="Heading 3 3 3 13 3" xfId="30627"/>
    <cellStyle name="Heading 3 3 3 13 4" xfId="30628"/>
    <cellStyle name="Heading 3 3 3 13 5" xfId="30629"/>
    <cellStyle name="Heading 3 3 3 13 6" xfId="30630"/>
    <cellStyle name="Heading 3 3 3 14" xfId="30631"/>
    <cellStyle name="Heading 3 3 3 14 2" xfId="30632"/>
    <cellStyle name="Heading 3 3 3 14 2 2" xfId="30633"/>
    <cellStyle name="Heading 3 3 3 14 2 3" xfId="30634"/>
    <cellStyle name="Heading 3 3 3 14 2 4" xfId="30635"/>
    <cellStyle name="Heading 3 3 3 14 2 5" xfId="30636"/>
    <cellStyle name="Heading 3 3 3 14 3" xfId="30637"/>
    <cellStyle name="Heading 3 3 3 14 4" xfId="30638"/>
    <cellStyle name="Heading 3 3 3 14 5" xfId="30639"/>
    <cellStyle name="Heading 3 3 3 14 6" xfId="30640"/>
    <cellStyle name="Heading 3 3 3 15" xfId="30641"/>
    <cellStyle name="Heading 3 3 3 15 2" xfId="30642"/>
    <cellStyle name="Heading 3 3 3 15 2 2" xfId="30643"/>
    <cellStyle name="Heading 3 3 3 15 2 3" xfId="30644"/>
    <cellStyle name="Heading 3 3 3 15 2 4" xfId="30645"/>
    <cellStyle name="Heading 3 3 3 15 2 5" xfId="30646"/>
    <cellStyle name="Heading 3 3 3 15 3" xfId="30647"/>
    <cellStyle name="Heading 3 3 3 15 4" xfId="30648"/>
    <cellStyle name="Heading 3 3 3 15 5" xfId="30649"/>
    <cellStyle name="Heading 3 3 3 15 6" xfId="30650"/>
    <cellStyle name="Heading 3 3 3 16" xfId="30651"/>
    <cellStyle name="Heading 3 3 3 16 2" xfId="30652"/>
    <cellStyle name="Heading 3 3 3 16 2 2" xfId="30653"/>
    <cellStyle name="Heading 3 3 3 16 2 3" xfId="30654"/>
    <cellStyle name="Heading 3 3 3 16 2 4" xfId="30655"/>
    <cellStyle name="Heading 3 3 3 16 2 5" xfId="30656"/>
    <cellStyle name="Heading 3 3 3 16 3" xfId="30657"/>
    <cellStyle name="Heading 3 3 3 16 4" xfId="30658"/>
    <cellStyle name="Heading 3 3 3 16 5" xfId="30659"/>
    <cellStyle name="Heading 3 3 3 16 6" xfId="30660"/>
    <cellStyle name="Heading 3 3 3 17" xfId="30661"/>
    <cellStyle name="Heading 3 3 3 17 2" xfId="30662"/>
    <cellStyle name="Heading 3 3 3 17 2 2" xfId="30663"/>
    <cellStyle name="Heading 3 3 3 17 2 3" xfId="30664"/>
    <cellStyle name="Heading 3 3 3 17 2 4" xfId="30665"/>
    <cellStyle name="Heading 3 3 3 17 2 5" xfId="30666"/>
    <cellStyle name="Heading 3 3 3 17 3" xfId="30667"/>
    <cellStyle name="Heading 3 3 3 17 4" xfId="30668"/>
    <cellStyle name="Heading 3 3 3 17 5" xfId="30669"/>
    <cellStyle name="Heading 3 3 3 17 6" xfId="30670"/>
    <cellStyle name="Heading 3 3 3 18" xfId="30671"/>
    <cellStyle name="Heading 3 3 3 18 2" xfId="30672"/>
    <cellStyle name="Heading 3 3 3 18 3" xfId="30673"/>
    <cellStyle name="Heading 3 3 3 18 4" xfId="30674"/>
    <cellStyle name="Heading 3 3 3 18 5" xfId="30675"/>
    <cellStyle name="Heading 3 3 3 19" xfId="30676"/>
    <cellStyle name="Heading 3 3 3 2" xfId="30677"/>
    <cellStyle name="Heading 3 3 3 2 10" xfId="30678"/>
    <cellStyle name="Heading 3 3 3 2 10 2" xfId="30679"/>
    <cellStyle name="Heading 3 3 3 2 10 2 2" xfId="30680"/>
    <cellStyle name="Heading 3 3 3 2 10 2 3" xfId="30681"/>
    <cellStyle name="Heading 3 3 3 2 10 2 4" xfId="30682"/>
    <cellStyle name="Heading 3 3 3 2 10 2 5" xfId="30683"/>
    <cellStyle name="Heading 3 3 3 2 10 3" xfId="30684"/>
    <cellStyle name="Heading 3 3 3 2 10 4" xfId="30685"/>
    <cellStyle name="Heading 3 3 3 2 10 5" xfId="30686"/>
    <cellStyle name="Heading 3 3 3 2 10 6" xfId="30687"/>
    <cellStyle name="Heading 3 3 3 2 11" xfId="30688"/>
    <cellStyle name="Heading 3 3 3 2 11 2" xfId="30689"/>
    <cellStyle name="Heading 3 3 3 2 11 2 2" xfId="30690"/>
    <cellStyle name="Heading 3 3 3 2 11 2 3" xfId="30691"/>
    <cellStyle name="Heading 3 3 3 2 11 2 4" xfId="30692"/>
    <cellStyle name="Heading 3 3 3 2 11 2 5" xfId="30693"/>
    <cellStyle name="Heading 3 3 3 2 11 3" xfId="30694"/>
    <cellStyle name="Heading 3 3 3 2 11 4" xfId="30695"/>
    <cellStyle name="Heading 3 3 3 2 11 5" xfId="30696"/>
    <cellStyle name="Heading 3 3 3 2 11 6" xfId="30697"/>
    <cellStyle name="Heading 3 3 3 2 12" xfId="30698"/>
    <cellStyle name="Heading 3 3 3 2 12 2" xfId="30699"/>
    <cellStyle name="Heading 3 3 3 2 12 2 2" xfId="30700"/>
    <cellStyle name="Heading 3 3 3 2 12 2 3" xfId="30701"/>
    <cellStyle name="Heading 3 3 3 2 12 2 4" xfId="30702"/>
    <cellStyle name="Heading 3 3 3 2 12 2 5" xfId="30703"/>
    <cellStyle name="Heading 3 3 3 2 12 3" xfId="30704"/>
    <cellStyle name="Heading 3 3 3 2 12 4" xfId="30705"/>
    <cellStyle name="Heading 3 3 3 2 12 5" xfId="30706"/>
    <cellStyle name="Heading 3 3 3 2 12 6" xfId="30707"/>
    <cellStyle name="Heading 3 3 3 2 13" xfId="30708"/>
    <cellStyle name="Heading 3 3 3 2 13 2" xfId="30709"/>
    <cellStyle name="Heading 3 3 3 2 13 2 2" xfId="30710"/>
    <cellStyle name="Heading 3 3 3 2 13 2 3" xfId="30711"/>
    <cellStyle name="Heading 3 3 3 2 13 2 4" xfId="30712"/>
    <cellStyle name="Heading 3 3 3 2 13 2 5" xfId="30713"/>
    <cellStyle name="Heading 3 3 3 2 13 3" xfId="30714"/>
    <cellStyle name="Heading 3 3 3 2 13 4" xfId="30715"/>
    <cellStyle name="Heading 3 3 3 2 13 5" xfId="30716"/>
    <cellStyle name="Heading 3 3 3 2 13 6" xfId="30717"/>
    <cellStyle name="Heading 3 3 3 2 14" xfId="30718"/>
    <cellStyle name="Heading 3 3 3 2 14 2" xfId="30719"/>
    <cellStyle name="Heading 3 3 3 2 14 2 2" xfId="30720"/>
    <cellStyle name="Heading 3 3 3 2 14 2 3" xfId="30721"/>
    <cellStyle name="Heading 3 3 3 2 14 2 4" xfId="30722"/>
    <cellStyle name="Heading 3 3 3 2 14 2 5" xfId="30723"/>
    <cellStyle name="Heading 3 3 3 2 14 3" xfId="30724"/>
    <cellStyle name="Heading 3 3 3 2 14 4" xfId="30725"/>
    <cellStyle name="Heading 3 3 3 2 14 5" xfId="30726"/>
    <cellStyle name="Heading 3 3 3 2 14 6" xfId="30727"/>
    <cellStyle name="Heading 3 3 3 2 15" xfId="30728"/>
    <cellStyle name="Heading 3 3 3 2 15 2" xfId="30729"/>
    <cellStyle name="Heading 3 3 3 2 15 3" xfId="30730"/>
    <cellStyle name="Heading 3 3 3 2 15 4" xfId="30731"/>
    <cellStyle name="Heading 3 3 3 2 15 5" xfId="30732"/>
    <cellStyle name="Heading 3 3 3 2 16" xfId="30733"/>
    <cellStyle name="Heading 3 3 3 2 17" xfId="30734"/>
    <cellStyle name="Heading 3 3 3 2 18" xfId="30735"/>
    <cellStyle name="Heading 3 3 3 2 19" xfId="30736"/>
    <cellStyle name="Heading 3 3 3 2 2" xfId="30737"/>
    <cellStyle name="Heading 3 3 3 2 2 2" xfId="30738"/>
    <cellStyle name="Heading 3 3 3 2 2 2 2" xfId="30739"/>
    <cellStyle name="Heading 3 3 3 2 2 2 3" xfId="30740"/>
    <cellStyle name="Heading 3 3 3 2 2 2 4" xfId="30741"/>
    <cellStyle name="Heading 3 3 3 2 2 2 5" xfId="30742"/>
    <cellStyle name="Heading 3 3 3 2 2 3" xfId="30743"/>
    <cellStyle name="Heading 3 3 3 2 2 4" xfId="30744"/>
    <cellStyle name="Heading 3 3 3 2 2 5" xfId="30745"/>
    <cellStyle name="Heading 3 3 3 2 2 6" xfId="30746"/>
    <cellStyle name="Heading 3 3 3 2 3" xfId="30747"/>
    <cellStyle name="Heading 3 3 3 2 3 2" xfId="30748"/>
    <cellStyle name="Heading 3 3 3 2 3 2 2" xfId="30749"/>
    <cellStyle name="Heading 3 3 3 2 3 2 3" xfId="30750"/>
    <cellStyle name="Heading 3 3 3 2 3 2 4" xfId="30751"/>
    <cellStyle name="Heading 3 3 3 2 3 2 5" xfId="30752"/>
    <cellStyle name="Heading 3 3 3 2 3 3" xfId="30753"/>
    <cellStyle name="Heading 3 3 3 2 3 4" xfId="30754"/>
    <cellStyle name="Heading 3 3 3 2 3 5" xfId="30755"/>
    <cellStyle name="Heading 3 3 3 2 3 6" xfId="30756"/>
    <cellStyle name="Heading 3 3 3 2 4" xfId="30757"/>
    <cellStyle name="Heading 3 3 3 2 4 2" xfId="30758"/>
    <cellStyle name="Heading 3 3 3 2 4 2 2" xfId="30759"/>
    <cellStyle name="Heading 3 3 3 2 4 2 3" xfId="30760"/>
    <cellStyle name="Heading 3 3 3 2 4 2 4" xfId="30761"/>
    <cellStyle name="Heading 3 3 3 2 4 2 5" xfId="30762"/>
    <cellStyle name="Heading 3 3 3 2 4 3" xfId="30763"/>
    <cellStyle name="Heading 3 3 3 2 4 4" xfId="30764"/>
    <cellStyle name="Heading 3 3 3 2 4 5" xfId="30765"/>
    <cellStyle name="Heading 3 3 3 2 4 6" xfId="30766"/>
    <cellStyle name="Heading 3 3 3 2 5" xfId="30767"/>
    <cellStyle name="Heading 3 3 3 2 5 2" xfId="30768"/>
    <cellStyle name="Heading 3 3 3 2 5 2 2" xfId="30769"/>
    <cellStyle name="Heading 3 3 3 2 5 2 3" xfId="30770"/>
    <cellStyle name="Heading 3 3 3 2 5 2 4" xfId="30771"/>
    <cellStyle name="Heading 3 3 3 2 5 2 5" xfId="30772"/>
    <cellStyle name="Heading 3 3 3 2 5 3" xfId="30773"/>
    <cellStyle name="Heading 3 3 3 2 5 4" xfId="30774"/>
    <cellStyle name="Heading 3 3 3 2 5 5" xfId="30775"/>
    <cellStyle name="Heading 3 3 3 2 5 6" xfId="30776"/>
    <cellStyle name="Heading 3 3 3 2 6" xfId="30777"/>
    <cellStyle name="Heading 3 3 3 2 6 2" xfId="30778"/>
    <cellStyle name="Heading 3 3 3 2 6 2 2" xfId="30779"/>
    <cellStyle name="Heading 3 3 3 2 6 2 3" xfId="30780"/>
    <cellStyle name="Heading 3 3 3 2 6 2 4" xfId="30781"/>
    <cellStyle name="Heading 3 3 3 2 6 2 5" xfId="30782"/>
    <cellStyle name="Heading 3 3 3 2 6 3" xfId="30783"/>
    <cellStyle name="Heading 3 3 3 2 6 4" xfId="30784"/>
    <cellStyle name="Heading 3 3 3 2 6 5" xfId="30785"/>
    <cellStyle name="Heading 3 3 3 2 6 6" xfId="30786"/>
    <cellStyle name="Heading 3 3 3 2 7" xfId="30787"/>
    <cellStyle name="Heading 3 3 3 2 7 2" xfId="30788"/>
    <cellStyle name="Heading 3 3 3 2 7 2 2" xfId="30789"/>
    <cellStyle name="Heading 3 3 3 2 7 2 3" xfId="30790"/>
    <cellStyle name="Heading 3 3 3 2 7 2 4" xfId="30791"/>
    <cellStyle name="Heading 3 3 3 2 7 2 5" xfId="30792"/>
    <cellStyle name="Heading 3 3 3 2 7 3" xfId="30793"/>
    <cellStyle name="Heading 3 3 3 2 7 4" xfId="30794"/>
    <cellStyle name="Heading 3 3 3 2 7 5" xfId="30795"/>
    <cellStyle name="Heading 3 3 3 2 7 6" xfId="30796"/>
    <cellStyle name="Heading 3 3 3 2 8" xfId="30797"/>
    <cellStyle name="Heading 3 3 3 2 8 2" xfId="30798"/>
    <cellStyle name="Heading 3 3 3 2 8 2 2" xfId="30799"/>
    <cellStyle name="Heading 3 3 3 2 8 2 3" xfId="30800"/>
    <cellStyle name="Heading 3 3 3 2 8 2 4" xfId="30801"/>
    <cellStyle name="Heading 3 3 3 2 8 2 5" xfId="30802"/>
    <cellStyle name="Heading 3 3 3 2 8 3" xfId="30803"/>
    <cellStyle name="Heading 3 3 3 2 8 4" xfId="30804"/>
    <cellStyle name="Heading 3 3 3 2 8 5" xfId="30805"/>
    <cellStyle name="Heading 3 3 3 2 8 6" xfId="30806"/>
    <cellStyle name="Heading 3 3 3 2 9" xfId="30807"/>
    <cellStyle name="Heading 3 3 3 2 9 2" xfId="30808"/>
    <cellStyle name="Heading 3 3 3 2 9 2 2" xfId="30809"/>
    <cellStyle name="Heading 3 3 3 2 9 2 3" xfId="30810"/>
    <cellStyle name="Heading 3 3 3 2 9 2 4" xfId="30811"/>
    <cellStyle name="Heading 3 3 3 2 9 2 5" xfId="30812"/>
    <cellStyle name="Heading 3 3 3 2 9 3" xfId="30813"/>
    <cellStyle name="Heading 3 3 3 2 9 4" xfId="30814"/>
    <cellStyle name="Heading 3 3 3 2 9 5" xfId="30815"/>
    <cellStyle name="Heading 3 3 3 2 9 6" xfId="30816"/>
    <cellStyle name="Heading 3 3 3 20" xfId="30817"/>
    <cellStyle name="Heading 3 3 3 21" xfId="30818"/>
    <cellStyle name="Heading 3 3 3 22" xfId="30819"/>
    <cellStyle name="Heading 3 3 3 3" xfId="30820"/>
    <cellStyle name="Heading 3 3 3 3 2" xfId="30821"/>
    <cellStyle name="Heading 3 3 3 3 2 2" xfId="30822"/>
    <cellStyle name="Heading 3 3 3 3 2 3" xfId="30823"/>
    <cellStyle name="Heading 3 3 3 3 2 4" xfId="30824"/>
    <cellStyle name="Heading 3 3 3 3 2 5" xfId="30825"/>
    <cellStyle name="Heading 3 3 3 3 3" xfId="30826"/>
    <cellStyle name="Heading 3 3 3 3 4" xfId="30827"/>
    <cellStyle name="Heading 3 3 3 3 5" xfId="30828"/>
    <cellStyle name="Heading 3 3 3 3 6" xfId="30829"/>
    <cellStyle name="Heading 3 3 3 4" xfId="30830"/>
    <cellStyle name="Heading 3 3 3 4 2" xfId="30831"/>
    <cellStyle name="Heading 3 3 3 4 2 2" xfId="30832"/>
    <cellStyle name="Heading 3 3 3 4 2 3" xfId="30833"/>
    <cellStyle name="Heading 3 3 3 4 2 4" xfId="30834"/>
    <cellStyle name="Heading 3 3 3 4 2 5" xfId="30835"/>
    <cellStyle name="Heading 3 3 3 4 3" xfId="30836"/>
    <cellStyle name="Heading 3 3 3 4 4" xfId="30837"/>
    <cellStyle name="Heading 3 3 3 4 5" xfId="30838"/>
    <cellStyle name="Heading 3 3 3 4 6" xfId="30839"/>
    <cellStyle name="Heading 3 3 3 5" xfId="30840"/>
    <cellStyle name="Heading 3 3 3 5 2" xfId="30841"/>
    <cellStyle name="Heading 3 3 3 5 2 2" xfId="30842"/>
    <cellStyle name="Heading 3 3 3 5 2 3" xfId="30843"/>
    <cellStyle name="Heading 3 3 3 5 2 4" xfId="30844"/>
    <cellStyle name="Heading 3 3 3 5 2 5" xfId="30845"/>
    <cellStyle name="Heading 3 3 3 5 3" xfId="30846"/>
    <cellStyle name="Heading 3 3 3 5 4" xfId="30847"/>
    <cellStyle name="Heading 3 3 3 5 5" xfId="30848"/>
    <cellStyle name="Heading 3 3 3 5 6" xfId="30849"/>
    <cellStyle name="Heading 3 3 3 6" xfId="30850"/>
    <cellStyle name="Heading 3 3 3 6 2" xfId="30851"/>
    <cellStyle name="Heading 3 3 3 6 2 2" xfId="30852"/>
    <cellStyle name="Heading 3 3 3 6 2 3" xfId="30853"/>
    <cellStyle name="Heading 3 3 3 6 2 4" xfId="30854"/>
    <cellStyle name="Heading 3 3 3 6 2 5" xfId="30855"/>
    <cellStyle name="Heading 3 3 3 6 3" xfId="30856"/>
    <cellStyle name="Heading 3 3 3 6 4" xfId="30857"/>
    <cellStyle name="Heading 3 3 3 6 5" xfId="30858"/>
    <cellStyle name="Heading 3 3 3 6 6" xfId="30859"/>
    <cellStyle name="Heading 3 3 3 7" xfId="30860"/>
    <cellStyle name="Heading 3 3 3 7 2" xfId="30861"/>
    <cellStyle name="Heading 3 3 3 7 2 2" xfId="30862"/>
    <cellStyle name="Heading 3 3 3 7 2 3" xfId="30863"/>
    <cellStyle name="Heading 3 3 3 7 2 4" xfId="30864"/>
    <cellStyle name="Heading 3 3 3 7 2 5" xfId="30865"/>
    <cellStyle name="Heading 3 3 3 7 3" xfId="30866"/>
    <cellStyle name="Heading 3 3 3 7 4" xfId="30867"/>
    <cellStyle name="Heading 3 3 3 7 5" xfId="30868"/>
    <cellStyle name="Heading 3 3 3 7 6" xfId="30869"/>
    <cellStyle name="Heading 3 3 3 8" xfId="30870"/>
    <cellStyle name="Heading 3 3 3 8 2" xfId="30871"/>
    <cellStyle name="Heading 3 3 3 8 2 2" xfId="30872"/>
    <cellStyle name="Heading 3 3 3 8 2 3" xfId="30873"/>
    <cellStyle name="Heading 3 3 3 8 2 4" xfId="30874"/>
    <cellStyle name="Heading 3 3 3 8 2 5" xfId="30875"/>
    <cellStyle name="Heading 3 3 3 8 3" xfId="30876"/>
    <cellStyle name="Heading 3 3 3 8 4" xfId="30877"/>
    <cellStyle name="Heading 3 3 3 8 5" xfId="30878"/>
    <cellStyle name="Heading 3 3 3 8 6" xfId="30879"/>
    <cellStyle name="Heading 3 3 3 9" xfId="30880"/>
    <cellStyle name="Heading 3 3 3 9 2" xfId="30881"/>
    <cellStyle name="Heading 3 3 3 9 2 2" xfId="30882"/>
    <cellStyle name="Heading 3 3 3 9 2 3" xfId="30883"/>
    <cellStyle name="Heading 3 3 3 9 2 4" xfId="30884"/>
    <cellStyle name="Heading 3 3 3 9 2 5" xfId="30885"/>
    <cellStyle name="Heading 3 3 3 9 3" xfId="30886"/>
    <cellStyle name="Heading 3 3 3 9 4" xfId="30887"/>
    <cellStyle name="Heading 3 3 3 9 5" xfId="30888"/>
    <cellStyle name="Heading 3 3 3 9 6" xfId="30889"/>
    <cellStyle name="Heading 3 3 30" xfId="30890"/>
    <cellStyle name="Heading 3 3 30 2" xfId="30891"/>
    <cellStyle name="Heading 3 3 30 2 2" xfId="30892"/>
    <cellStyle name="Heading 3 3 30 2 3" xfId="30893"/>
    <cellStyle name="Heading 3 3 30 2 4" xfId="30894"/>
    <cellStyle name="Heading 3 3 30 2 5" xfId="30895"/>
    <cellStyle name="Heading 3 3 30 3" xfId="30896"/>
    <cellStyle name="Heading 3 3 30 4" xfId="30897"/>
    <cellStyle name="Heading 3 3 30 5" xfId="30898"/>
    <cellStyle name="Heading 3 3 30 6" xfId="30899"/>
    <cellStyle name="Heading 3 3 31" xfId="30900"/>
    <cellStyle name="Heading 3 3 31 2" xfId="30901"/>
    <cellStyle name="Heading 3 3 31 2 2" xfId="30902"/>
    <cellStyle name="Heading 3 3 31 2 3" xfId="30903"/>
    <cellStyle name="Heading 3 3 31 2 4" xfId="30904"/>
    <cellStyle name="Heading 3 3 31 2 5" xfId="30905"/>
    <cellStyle name="Heading 3 3 31 3" xfId="30906"/>
    <cellStyle name="Heading 3 3 31 4" xfId="30907"/>
    <cellStyle name="Heading 3 3 31 5" xfId="30908"/>
    <cellStyle name="Heading 3 3 31 6" xfId="30909"/>
    <cellStyle name="Heading 3 3 32" xfId="30910"/>
    <cellStyle name="Heading 3 3 32 2" xfId="30911"/>
    <cellStyle name="Heading 3 3 32 2 2" xfId="30912"/>
    <cellStyle name="Heading 3 3 32 2 3" xfId="30913"/>
    <cellStyle name="Heading 3 3 32 2 4" xfId="30914"/>
    <cellStyle name="Heading 3 3 32 2 5" xfId="30915"/>
    <cellStyle name="Heading 3 3 32 3" xfId="30916"/>
    <cellStyle name="Heading 3 3 32 4" xfId="30917"/>
    <cellStyle name="Heading 3 3 32 5" xfId="30918"/>
    <cellStyle name="Heading 3 3 32 6" xfId="30919"/>
    <cellStyle name="Heading 3 3 33" xfId="30920"/>
    <cellStyle name="Heading 3 3 33 2" xfId="30921"/>
    <cellStyle name="Heading 3 3 33 2 2" xfId="30922"/>
    <cellStyle name="Heading 3 3 33 2 3" xfId="30923"/>
    <cellStyle name="Heading 3 3 33 2 4" xfId="30924"/>
    <cellStyle name="Heading 3 3 33 2 5" xfId="30925"/>
    <cellStyle name="Heading 3 3 33 3" xfId="30926"/>
    <cellStyle name="Heading 3 3 33 4" xfId="30927"/>
    <cellStyle name="Heading 3 3 33 5" xfId="30928"/>
    <cellStyle name="Heading 3 3 33 6" xfId="30929"/>
    <cellStyle name="Heading 3 3 34" xfId="30930"/>
    <cellStyle name="Heading 3 3 34 2" xfId="30931"/>
    <cellStyle name="Heading 3 3 34 2 2" xfId="30932"/>
    <cellStyle name="Heading 3 3 34 2 3" xfId="30933"/>
    <cellStyle name="Heading 3 3 34 2 4" xfId="30934"/>
    <cellStyle name="Heading 3 3 34 2 5" xfId="30935"/>
    <cellStyle name="Heading 3 3 34 3" xfId="30936"/>
    <cellStyle name="Heading 3 3 34 4" xfId="30937"/>
    <cellStyle name="Heading 3 3 34 5" xfId="30938"/>
    <cellStyle name="Heading 3 3 34 6" xfId="30939"/>
    <cellStyle name="Heading 3 3 35" xfId="30940"/>
    <cellStyle name="Heading 3 3 35 2" xfId="30941"/>
    <cellStyle name="Heading 3 3 35 2 2" xfId="30942"/>
    <cellStyle name="Heading 3 3 35 2 3" xfId="30943"/>
    <cellStyle name="Heading 3 3 35 2 4" xfId="30944"/>
    <cellStyle name="Heading 3 3 35 2 5" xfId="30945"/>
    <cellStyle name="Heading 3 3 35 3" xfId="30946"/>
    <cellStyle name="Heading 3 3 35 4" xfId="30947"/>
    <cellStyle name="Heading 3 3 35 5" xfId="30948"/>
    <cellStyle name="Heading 3 3 35 6" xfId="30949"/>
    <cellStyle name="Heading 3 3 36" xfId="30950"/>
    <cellStyle name="Heading 3 3 36 2" xfId="30951"/>
    <cellStyle name="Heading 3 3 36 2 2" xfId="30952"/>
    <cellStyle name="Heading 3 3 36 2 3" xfId="30953"/>
    <cellStyle name="Heading 3 3 36 2 4" xfId="30954"/>
    <cellStyle name="Heading 3 3 36 2 5" xfId="30955"/>
    <cellStyle name="Heading 3 3 36 3" xfId="30956"/>
    <cellStyle name="Heading 3 3 36 4" xfId="30957"/>
    <cellStyle name="Heading 3 3 36 5" xfId="30958"/>
    <cellStyle name="Heading 3 3 36 6" xfId="30959"/>
    <cellStyle name="Heading 3 3 37" xfId="30960"/>
    <cellStyle name="Heading 3 3 37 2" xfId="30961"/>
    <cellStyle name="Heading 3 3 37 2 2" xfId="30962"/>
    <cellStyle name="Heading 3 3 37 2 3" xfId="30963"/>
    <cellStyle name="Heading 3 3 37 2 4" xfId="30964"/>
    <cellStyle name="Heading 3 3 37 2 5" xfId="30965"/>
    <cellStyle name="Heading 3 3 37 3" xfId="30966"/>
    <cellStyle name="Heading 3 3 37 4" xfId="30967"/>
    <cellStyle name="Heading 3 3 37 5" xfId="30968"/>
    <cellStyle name="Heading 3 3 37 6" xfId="30969"/>
    <cellStyle name="Heading 3 3 38" xfId="30970"/>
    <cellStyle name="Heading 3 3 38 2" xfId="30971"/>
    <cellStyle name="Heading 3 3 38 3" xfId="30972"/>
    <cellStyle name="Heading 3 3 38 4" xfId="30973"/>
    <cellStyle name="Heading 3 3 38 5" xfId="30974"/>
    <cellStyle name="Heading 3 3 39" xfId="30975"/>
    <cellStyle name="Heading 3 3 4" xfId="30976"/>
    <cellStyle name="Heading 3 3 4 10" xfId="30977"/>
    <cellStyle name="Heading 3 3 4 10 2" xfId="30978"/>
    <cellStyle name="Heading 3 3 4 10 2 2" xfId="30979"/>
    <cellStyle name="Heading 3 3 4 10 2 3" xfId="30980"/>
    <cellStyle name="Heading 3 3 4 10 2 4" xfId="30981"/>
    <cellStyle name="Heading 3 3 4 10 2 5" xfId="30982"/>
    <cellStyle name="Heading 3 3 4 10 3" xfId="30983"/>
    <cellStyle name="Heading 3 3 4 10 4" xfId="30984"/>
    <cellStyle name="Heading 3 3 4 10 5" xfId="30985"/>
    <cellStyle name="Heading 3 3 4 10 6" xfId="30986"/>
    <cellStyle name="Heading 3 3 4 11" xfId="30987"/>
    <cellStyle name="Heading 3 3 4 11 2" xfId="30988"/>
    <cellStyle name="Heading 3 3 4 11 2 2" xfId="30989"/>
    <cellStyle name="Heading 3 3 4 11 2 3" xfId="30990"/>
    <cellStyle name="Heading 3 3 4 11 2 4" xfId="30991"/>
    <cellStyle name="Heading 3 3 4 11 2 5" xfId="30992"/>
    <cellStyle name="Heading 3 3 4 11 3" xfId="30993"/>
    <cellStyle name="Heading 3 3 4 11 4" xfId="30994"/>
    <cellStyle name="Heading 3 3 4 11 5" xfId="30995"/>
    <cellStyle name="Heading 3 3 4 11 6" xfId="30996"/>
    <cellStyle name="Heading 3 3 4 12" xfId="30997"/>
    <cellStyle name="Heading 3 3 4 12 2" xfId="30998"/>
    <cellStyle name="Heading 3 3 4 12 2 2" xfId="30999"/>
    <cellStyle name="Heading 3 3 4 12 2 3" xfId="31000"/>
    <cellStyle name="Heading 3 3 4 12 2 4" xfId="31001"/>
    <cellStyle name="Heading 3 3 4 12 2 5" xfId="31002"/>
    <cellStyle name="Heading 3 3 4 12 3" xfId="31003"/>
    <cellStyle name="Heading 3 3 4 12 4" xfId="31004"/>
    <cellStyle name="Heading 3 3 4 12 5" xfId="31005"/>
    <cellStyle name="Heading 3 3 4 12 6" xfId="31006"/>
    <cellStyle name="Heading 3 3 4 13" xfId="31007"/>
    <cellStyle name="Heading 3 3 4 13 2" xfId="31008"/>
    <cellStyle name="Heading 3 3 4 13 2 2" xfId="31009"/>
    <cellStyle name="Heading 3 3 4 13 2 3" xfId="31010"/>
    <cellStyle name="Heading 3 3 4 13 2 4" xfId="31011"/>
    <cellStyle name="Heading 3 3 4 13 2 5" xfId="31012"/>
    <cellStyle name="Heading 3 3 4 13 3" xfId="31013"/>
    <cellStyle name="Heading 3 3 4 13 4" xfId="31014"/>
    <cellStyle name="Heading 3 3 4 13 5" xfId="31015"/>
    <cellStyle name="Heading 3 3 4 13 6" xfId="31016"/>
    <cellStyle name="Heading 3 3 4 14" xfId="31017"/>
    <cellStyle name="Heading 3 3 4 14 2" xfId="31018"/>
    <cellStyle name="Heading 3 3 4 14 2 2" xfId="31019"/>
    <cellStyle name="Heading 3 3 4 14 2 3" xfId="31020"/>
    <cellStyle name="Heading 3 3 4 14 2 4" xfId="31021"/>
    <cellStyle name="Heading 3 3 4 14 2 5" xfId="31022"/>
    <cellStyle name="Heading 3 3 4 14 3" xfId="31023"/>
    <cellStyle name="Heading 3 3 4 14 4" xfId="31024"/>
    <cellStyle name="Heading 3 3 4 14 5" xfId="31025"/>
    <cellStyle name="Heading 3 3 4 14 6" xfId="31026"/>
    <cellStyle name="Heading 3 3 4 15" xfId="31027"/>
    <cellStyle name="Heading 3 3 4 15 2" xfId="31028"/>
    <cellStyle name="Heading 3 3 4 15 2 2" xfId="31029"/>
    <cellStyle name="Heading 3 3 4 15 2 3" xfId="31030"/>
    <cellStyle name="Heading 3 3 4 15 2 4" xfId="31031"/>
    <cellStyle name="Heading 3 3 4 15 2 5" xfId="31032"/>
    <cellStyle name="Heading 3 3 4 15 3" xfId="31033"/>
    <cellStyle name="Heading 3 3 4 15 4" xfId="31034"/>
    <cellStyle name="Heading 3 3 4 15 5" xfId="31035"/>
    <cellStyle name="Heading 3 3 4 15 6" xfId="31036"/>
    <cellStyle name="Heading 3 3 4 16" xfId="31037"/>
    <cellStyle name="Heading 3 3 4 16 2" xfId="31038"/>
    <cellStyle name="Heading 3 3 4 16 2 2" xfId="31039"/>
    <cellStyle name="Heading 3 3 4 16 2 3" xfId="31040"/>
    <cellStyle name="Heading 3 3 4 16 2 4" xfId="31041"/>
    <cellStyle name="Heading 3 3 4 16 2 5" xfId="31042"/>
    <cellStyle name="Heading 3 3 4 16 3" xfId="31043"/>
    <cellStyle name="Heading 3 3 4 16 4" xfId="31044"/>
    <cellStyle name="Heading 3 3 4 16 5" xfId="31045"/>
    <cellStyle name="Heading 3 3 4 16 6" xfId="31046"/>
    <cellStyle name="Heading 3 3 4 17" xfId="31047"/>
    <cellStyle name="Heading 3 3 4 17 2" xfId="31048"/>
    <cellStyle name="Heading 3 3 4 17 2 2" xfId="31049"/>
    <cellStyle name="Heading 3 3 4 17 2 3" xfId="31050"/>
    <cellStyle name="Heading 3 3 4 17 2 4" xfId="31051"/>
    <cellStyle name="Heading 3 3 4 17 2 5" xfId="31052"/>
    <cellStyle name="Heading 3 3 4 17 3" xfId="31053"/>
    <cellStyle name="Heading 3 3 4 17 4" xfId="31054"/>
    <cellStyle name="Heading 3 3 4 17 5" xfId="31055"/>
    <cellStyle name="Heading 3 3 4 17 6" xfId="31056"/>
    <cellStyle name="Heading 3 3 4 18" xfId="31057"/>
    <cellStyle name="Heading 3 3 4 18 2" xfId="31058"/>
    <cellStyle name="Heading 3 3 4 18 3" xfId="31059"/>
    <cellStyle name="Heading 3 3 4 18 4" xfId="31060"/>
    <cellStyle name="Heading 3 3 4 18 5" xfId="31061"/>
    <cellStyle name="Heading 3 3 4 19" xfId="31062"/>
    <cellStyle name="Heading 3 3 4 2" xfId="31063"/>
    <cellStyle name="Heading 3 3 4 2 10" xfId="31064"/>
    <cellStyle name="Heading 3 3 4 2 10 2" xfId="31065"/>
    <cellStyle name="Heading 3 3 4 2 10 2 2" xfId="31066"/>
    <cellStyle name="Heading 3 3 4 2 10 2 3" xfId="31067"/>
    <cellStyle name="Heading 3 3 4 2 10 2 4" xfId="31068"/>
    <cellStyle name="Heading 3 3 4 2 10 2 5" xfId="31069"/>
    <cellStyle name="Heading 3 3 4 2 10 3" xfId="31070"/>
    <cellStyle name="Heading 3 3 4 2 10 4" xfId="31071"/>
    <cellStyle name="Heading 3 3 4 2 10 5" xfId="31072"/>
    <cellStyle name="Heading 3 3 4 2 10 6" xfId="31073"/>
    <cellStyle name="Heading 3 3 4 2 11" xfId="31074"/>
    <cellStyle name="Heading 3 3 4 2 11 2" xfId="31075"/>
    <cellStyle name="Heading 3 3 4 2 11 2 2" xfId="31076"/>
    <cellStyle name="Heading 3 3 4 2 11 2 3" xfId="31077"/>
    <cellStyle name="Heading 3 3 4 2 11 2 4" xfId="31078"/>
    <cellStyle name="Heading 3 3 4 2 11 2 5" xfId="31079"/>
    <cellStyle name="Heading 3 3 4 2 11 3" xfId="31080"/>
    <cellStyle name="Heading 3 3 4 2 11 4" xfId="31081"/>
    <cellStyle name="Heading 3 3 4 2 11 5" xfId="31082"/>
    <cellStyle name="Heading 3 3 4 2 11 6" xfId="31083"/>
    <cellStyle name="Heading 3 3 4 2 12" xfId="31084"/>
    <cellStyle name="Heading 3 3 4 2 12 2" xfId="31085"/>
    <cellStyle name="Heading 3 3 4 2 12 2 2" xfId="31086"/>
    <cellStyle name="Heading 3 3 4 2 12 2 3" xfId="31087"/>
    <cellStyle name="Heading 3 3 4 2 12 2 4" xfId="31088"/>
    <cellStyle name="Heading 3 3 4 2 12 2 5" xfId="31089"/>
    <cellStyle name="Heading 3 3 4 2 12 3" xfId="31090"/>
    <cellStyle name="Heading 3 3 4 2 12 4" xfId="31091"/>
    <cellStyle name="Heading 3 3 4 2 12 5" xfId="31092"/>
    <cellStyle name="Heading 3 3 4 2 12 6" xfId="31093"/>
    <cellStyle name="Heading 3 3 4 2 13" xfId="31094"/>
    <cellStyle name="Heading 3 3 4 2 13 2" xfId="31095"/>
    <cellStyle name="Heading 3 3 4 2 13 2 2" xfId="31096"/>
    <cellStyle name="Heading 3 3 4 2 13 2 3" xfId="31097"/>
    <cellStyle name="Heading 3 3 4 2 13 2 4" xfId="31098"/>
    <cellStyle name="Heading 3 3 4 2 13 2 5" xfId="31099"/>
    <cellStyle name="Heading 3 3 4 2 13 3" xfId="31100"/>
    <cellStyle name="Heading 3 3 4 2 13 4" xfId="31101"/>
    <cellStyle name="Heading 3 3 4 2 13 5" xfId="31102"/>
    <cellStyle name="Heading 3 3 4 2 13 6" xfId="31103"/>
    <cellStyle name="Heading 3 3 4 2 14" xfId="31104"/>
    <cellStyle name="Heading 3 3 4 2 14 2" xfId="31105"/>
    <cellStyle name="Heading 3 3 4 2 14 2 2" xfId="31106"/>
    <cellStyle name="Heading 3 3 4 2 14 2 3" xfId="31107"/>
    <cellStyle name="Heading 3 3 4 2 14 2 4" xfId="31108"/>
    <cellStyle name="Heading 3 3 4 2 14 2 5" xfId="31109"/>
    <cellStyle name="Heading 3 3 4 2 14 3" xfId="31110"/>
    <cellStyle name="Heading 3 3 4 2 14 4" xfId="31111"/>
    <cellStyle name="Heading 3 3 4 2 14 5" xfId="31112"/>
    <cellStyle name="Heading 3 3 4 2 14 6" xfId="31113"/>
    <cellStyle name="Heading 3 3 4 2 15" xfId="31114"/>
    <cellStyle name="Heading 3 3 4 2 15 2" xfId="31115"/>
    <cellStyle name="Heading 3 3 4 2 15 3" xfId="31116"/>
    <cellStyle name="Heading 3 3 4 2 15 4" xfId="31117"/>
    <cellStyle name="Heading 3 3 4 2 15 5" xfId="31118"/>
    <cellStyle name="Heading 3 3 4 2 16" xfId="31119"/>
    <cellStyle name="Heading 3 3 4 2 17" xfId="31120"/>
    <cellStyle name="Heading 3 3 4 2 18" xfId="31121"/>
    <cellStyle name="Heading 3 3 4 2 19" xfId="31122"/>
    <cellStyle name="Heading 3 3 4 2 2" xfId="31123"/>
    <cellStyle name="Heading 3 3 4 2 2 2" xfId="31124"/>
    <cellStyle name="Heading 3 3 4 2 2 2 2" xfId="31125"/>
    <cellStyle name="Heading 3 3 4 2 2 2 3" xfId="31126"/>
    <cellStyle name="Heading 3 3 4 2 2 2 4" xfId="31127"/>
    <cellStyle name="Heading 3 3 4 2 2 2 5" xfId="31128"/>
    <cellStyle name="Heading 3 3 4 2 2 3" xfId="31129"/>
    <cellStyle name="Heading 3 3 4 2 2 4" xfId="31130"/>
    <cellStyle name="Heading 3 3 4 2 2 5" xfId="31131"/>
    <cellStyle name="Heading 3 3 4 2 2 6" xfId="31132"/>
    <cellStyle name="Heading 3 3 4 2 3" xfId="31133"/>
    <cellStyle name="Heading 3 3 4 2 3 2" xfId="31134"/>
    <cellStyle name="Heading 3 3 4 2 3 2 2" xfId="31135"/>
    <cellStyle name="Heading 3 3 4 2 3 2 3" xfId="31136"/>
    <cellStyle name="Heading 3 3 4 2 3 2 4" xfId="31137"/>
    <cellStyle name="Heading 3 3 4 2 3 2 5" xfId="31138"/>
    <cellStyle name="Heading 3 3 4 2 3 3" xfId="31139"/>
    <cellStyle name="Heading 3 3 4 2 3 4" xfId="31140"/>
    <cellStyle name="Heading 3 3 4 2 3 5" xfId="31141"/>
    <cellStyle name="Heading 3 3 4 2 3 6" xfId="31142"/>
    <cellStyle name="Heading 3 3 4 2 4" xfId="31143"/>
    <cellStyle name="Heading 3 3 4 2 4 2" xfId="31144"/>
    <cellStyle name="Heading 3 3 4 2 4 2 2" xfId="31145"/>
    <cellStyle name="Heading 3 3 4 2 4 2 3" xfId="31146"/>
    <cellStyle name="Heading 3 3 4 2 4 2 4" xfId="31147"/>
    <cellStyle name="Heading 3 3 4 2 4 2 5" xfId="31148"/>
    <cellStyle name="Heading 3 3 4 2 4 3" xfId="31149"/>
    <cellStyle name="Heading 3 3 4 2 4 4" xfId="31150"/>
    <cellStyle name="Heading 3 3 4 2 4 5" xfId="31151"/>
    <cellStyle name="Heading 3 3 4 2 4 6" xfId="31152"/>
    <cellStyle name="Heading 3 3 4 2 5" xfId="31153"/>
    <cellStyle name="Heading 3 3 4 2 5 2" xfId="31154"/>
    <cellStyle name="Heading 3 3 4 2 5 2 2" xfId="31155"/>
    <cellStyle name="Heading 3 3 4 2 5 2 3" xfId="31156"/>
    <cellStyle name="Heading 3 3 4 2 5 2 4" xfId="31157"/>
    <cellStyle name="Heading 3 3 4 2 5 2 5" xfId="31158"/>
    <cellStyle name="Heading 3 3 4 2 5 3" xfId="31159"/>
    <cellStyle name="Heading 3 3 4 2 5 4" xfId="31160"/>
    <cellStyle name="Heading 3 3 4 2 5 5" xfId="31161"/>
    <cellStyle name="Heading 3 3 4 2 5 6" xfId="31162"/>
    <cellStyle name="Heading 3 3 4 2 6" xfId="31163"/>
    <cellStyle name="Heading 3 3 4 2 6 2" xfId="31164"/>
    <cellStyle name="Heading 3 3 4 2 6 2 2" xfId="31165"/>
    <cellStyle name="Heading 3 3 4 2 6 2 3" xfId="31166"/>
    <cellStyle name="Heading 3 3 4 2 6 2 4" xfId="31167"/>
    <cellStyle name="Heading 3 3 4 2 6 2 5" xfId="31168"/>
    <cellStyle name="Heading 3 3 4 2 6 3" xfId="31169"/>
    <cellStyle name="Heading 3 3 4 2 6 4" xfId="31170"/>
    <cellStyle name="Heading 3 3 4 2 6 5" xfId="31171"/>
    <cellStyle name="Heading 3 3 4 2 6 6" xfId="31172"/>
    <cellStyle name="Heading 3 3 4 2 7" xfId="31173"/>
    <cellStyle name="Heading 3 3 4 2 7 2" xfId="31174"/>
    <cellStyle name="Heading 3 3 4 2 7 2 2" xfId="31175"/>
    <cellStyle name="Heading 3 3 4 2 7 2 3" xfId="31176"/>
    <cellStyle name="Heading 3 3 4 2 7 2 4" xfId="31177"/>
    <cellStyle name="Heading 3 3 4 2 7 2 5" xfId="31178"/>
    <cellStyle name="Heading 3 3 4 2 7 3" xfId="31179"/>
    <cellStyle name="Heading 3 3 4 2 7 4" xfId="31180"/>
    <cellStyle name="Heading 3 3 4 2 7 5" xfId="31181"/>
    <cellStyle name="Heading 3 3 4 2 7 6" xfId="31182"/>
    <cellStyle name="Heading 3 3 4 2 8" xfId="31183"/>
    <cellStyle name="Heading 3 3 4 2 8 2" xfId="31184"/>
    <cellStyle name="Heading 3 3 4 2 8 2 2" xfId="31185"/>
    <cellStyle name="Heading 3 3 4 2 8 2 3" xfId="31186"/>
    <cellStyle name="Heading 3 3 4 2 8 2 4" xfId="31187"/>
    <cellStyle name="Heading 3 3 4 2 8 2 5" xfId="31188"/>
    <cellStyle name="Heading 3 3 4 2 8 3" xfId="31189"/>
    <cellStyle name="Heading 3 3 4 2 8 4" xfId="31190"/>
    <cellStyle name="Heading 3 3 4 2 8 5" xfId="31191"/>
    <cellStyle name="Heading 3 3 4 2 8 6" xfId="31192"/>
    <cellStyle name="Heading 3 3 4 2 9" xfId="31193"/>
    <cellStyle name="Heading 3 3 4 2 9 2" xfId="31194"/>
    <cellStyle name="Heading 3 3 4 2 9 2 2" xfId="31195"/>
    <cellStyle name="Heading 3 3 4 2 9 2 3" xfId="31196"/>
    <cellStyle name="Heading 3 3 4 2 9 2 4" xfId="31197"/>
    <cellStyle name="Heading 3 3 4 2 9 2 5" xfId="31198"/>
    <cellStyle name="Heading 3 3 4 2 9 3" xfId="31199"/>
    <cellStyle name="Heading 3 3 4 2 9 4" xfId="31200"/>
    <cellStyle name="Heading 3 3 4 2 9 5" xfId="31201"/>
    <cellStyle name="Heading 3 3 4 2 9 6" xfId="31202"/>
    <cellStyle name="Heading 3 3 4 20" xfId="31203"/>
    <cellStyle name="Heading 3 3 4 21" xfId="31204"/>
    <cellStyle name="Heading 3 3 4 22" xfId="31205"/>
    <cellStyle name="Heading 3 3 4 3" xfId="31206"/>
    <cellStyle name="Heading 3 3 4 3 2" xfId="31207"/>
    <cellStyle name="Heading 3 3 4 3 2 2" xfId="31208"/>
    <cellStyle name="Heading 3 3 4 3 2 3" xfId="31209"/>
    <cellStyle name="Heading 3 3 4 3 2 4" xfId="31210"/>
    <cellStyle name="Heading 3 3 4 3 2 5" xfId="31211"/>
    <cellStyle name="Heading 3 3 4 3 3" xfId="31212"/>
    <cellStyle name="Heading 3 3 4 3 4" xfId="31213"/>
    <cellStyle name="Heading 3 3 4 3 5" xfId="31214"/>
    <cellStyle name="Heading 3 3 4 3 6" xfId="31215"/>
    <cellStyle name="Heading 3 3 4 4" xfId="31216"/>
    <cellStyle name="Heading 3 3 4 4 2" xfId="31217"/>
    <cellStyle name="Heading 3 3 4 4 2 2" xfId="31218"/>
    <cellStyle name="Heading 3 3 4 4 2 3" xfId="31219"/>
    <cellStyle name="Heading 3 3 4 4 2 4" xfId="31220"/>
    <cellStyle name="Heading 3 3 4 4 2 5" xfId="31221"/>
    <cellStyle name="Heading 3 3 4 4 3" xfId="31222"/>
    <cellStyle name="Heading 3 3 4 4 4" xfId="31223"/>
    <cellStyle name="Heading 3 3 4 4 5" xfId="31224"/>
    <cellStyle name="Heading 3 3 4 4 6" xfId="31225"/>
    <cellStyle name="Heading 3 3 4 5" xfId="31226"/>
    <cellStyle name="Heading 3 3 4 5 2" xfId="31227"/>
    <cellStyle name="Heading 3 3 4 5 2 2" xfId="31228"/>
    <cellStyle name="Heading 3 3 4 5 2 3" xfId="31229"/>
    <cellStyle name="Heading 3 3 4 5 2 4" xfId="31230"/>
    <cellStyle name="Heading 3 3 4 5 2 5" xfId="31231"/>
    <cellStyle name="Heading 3 3 4 5 3" xfId="31232"/>
    <cellStyle name="Heading 3 3 4 5 4" xfId="31233"/>
    <cellStyle name="Heading 3 3 4 5 5" xfId="31234"/>
    <cellStyle name="Heading 3 3 4 5 6" xfId="31235"/>
    <cellStyle name="Heading 3 3 4 6" xfId="31236"/>
    <cellStyle name="Heading 3 3 4 6 2" xfId="31237"/>
    <cellStyle name="Heading 3 3 4 6 2 2" xfId="31238"/>
    <cellStyle name="Heading 3 3 4 6 2 3" xfId="31239"/>
    <cellStyle name="Heading 3 3 4 6 2 4" xfId="31240"/>
    <cellStyle name="Heading 3 3 4 6 2 5" xfId="31241"/>
    <cellStyle name="Heading 3 3 4 6 3" xfId="31242"/>
    <cellStyle name="Heading 3 3 4 6 4" xfId="31243"/>
    <cellStyle name="Heading 3 3 4 6 5" xfId="31244"/>
    <cellStyle name="Heading 3 3 4 6 6" xfId="31245"/>
    <cellStyle name="Heading 3 3 4 7" xfId="31246"/>
    <cellStyle name="Heading 3 3 4 7 2" xfId="31247"/>
    <cellStyle name="Heading 3 3 4 7 2 2" xfId="31248"/>
    <cellStyle name="Heading 3 3 4 7 2 3" xfId="31249"/>
    <cellStyle name="Heading 3 3 4 7 2 4" xfId="31250"/>
    <cellStyle name="Heading 3 3 4 7 2 5" xfId="31251"/>
    <cellStyle name="Heading 3 3 4 7 3" xfId="31252"/>
    <cellStyle name="Heading 3 3 4 7 4" xfId="31253"/>
    <cellStyle name="Heading 3 3 4 7 5" xfId="31254"/>
    <cellStyle name="Heading 3 3 4 7 6" xfId="31255"/>
    <cellStyle name="Heading 3 3 4 8" xfId="31256"/>
    <cellStyle name="Heading 3 3 4 8 2" xfId="31257"/>
    <cellStyle name="Heading 3 3 4 8 2 2" xfId="31258"/>
    <cellStyle name="Heading 3 3 4 8 2 3" xfId="31259"/>
    <cellStyle name="Heading 3 3 4 8 2 4" xfId="31260"/>
    <cellStyle name="Heading 3 3 4 8 2 5" xfId="31261"/>
    <cellStyle name="Heading 3 3 4 8 3" xfId="31262"/>
    <cellStyle name="Heading 3 3 4 8 4" xfId="31263"/>
    <cellStyle name="Heading 3 3 4 8 5" xfId="31264"/>
    <cellStyle name="Heading 3 3 4 8 6" xfId="31265"/>
    <cellStyle name="Heading 3 3 4 9" xfId="31266"/>
    <cellStyle name="Heading 3 3 4 9 2" xfId="31267"/>
    <cellStyle name="Heading 3 3 4 9 2 2" xfId="31268"/>
    <cellStyle name="Heading 3 3 4 9 2 3" xfId="31269"/>
    <cellStyle name="Heading 3 3 4 9 2 4" xfId="31270"/>
    <cellStyle name="Heading 3 3 4 9 2 5" xfId="31271"/>
    <cellStyle name="Heading 3 3 4 9 3" xfId="31272"/>
    <cellStyle name="Heading 3 3 4 9 4" xfId="31273"/>
    <cellStyle name="Heading 3 3 4 9 5" xfId="31274"/>
    <cellStyle name="Heading 3 3 4 9 6" xfId="31275"/>
    <cellStyle name="Heading 3 3 40" xfId="31276"/>
    <cellStyle name="Heading 3 3 41" xfId="31277"/>
    <cellStyle name="Heading 3 3 42" xfId="31278"/>
    <cellStyle name="Heading 3 3 43" xfId="31279"/>
    <cellStyle name="Heading 3 3 44" xfId="31280"/>
    <cellStyle name="Heading 3 3 5" xfId="31281"/>
    <cellStyle name="Heading 3 3 5 10" xfId="31282"/>
    <cellStyle name="Heading 3 3 5 10 2" xfId="31283"/>
    <cellStyle name="Heading 3 3 5 10 2 2" xfId="31284"/>
    <cellStyle name="Heading 3 3 5 10 2 3" xfId="31285"/>
    <cellStyle name="Heading 3 3 5 10 2 4" xfId="31286"/>
    <cellStyle name="Heading 3 3 5 10 2 5" xfId="31287"/>
    <cellStyle name="Heading 3 3 5 10 3" xfId="31288"/>
    <cellStyle name="Heading 3 3 5 10 4" xfId="31289"/>
    <cellStyle name="Heading 3 3 5 10 5" xfId="31290"/>
    <cellStyle name="Heading 3 3 5 10 6" xfId="31291"/>
    <cellStyle name="Heading 3 3 5 11" xfId="31292"/>
    <cellStyle name="Heading 3 3 5 11 2" xfId="31293"/>
    <cellStyle name="Heading 3 3 5 11 2 2" xfId="31294"/>
    <cellStyle name="Heading 3 3 5 11 2 3" xfId="31295"/>
    <cellStyle name="Heading 3 3 5 11 2 4" xfId="31296"/>
    <cellStyle name="Heading 3 3 5 11 2 5" xfId="31297"/>
    <cellStyle name="Heading 3 3 5 11 3" xfId="31298"/>
    <cellStyle name="Heading 3 3 5 11 4" xfId="31299"/>
    <cellStyle name="Heading 3 3 5 11 5" xfId="31300"/>
    <cellStyle name="Heading 3 3 5 11 6" xfId="31301"/>
    <cellStyle name="Heading 3 3 5 12" xfId="31302"/>
    <cellStyle name="Heading 3 3 5 12 2" xfId="31303"/>
    <cellStyle name="Heading 3 3 5 12 2 2" xfId="31304"/>
    <cellStyle name="Heading 3 3 5 12 2 3" xfId="31305"/>
    <cellStyle name="Heading 3 3 5 12 2 4" xfId="31306"/>
    <cellStyle name="Heading 3 3 5 12 2 5" xfId="31307"/>
    <cellStyle name="Heading 3 3 5 12 3" xfId="31308"/>
    <cellStyle name="Heading 3 3 5 12 4" xfId="31309"/>
    <cellStyle name="Heading 3 3 5 12 5" xfId="31310"/>
    <cellStyle name="Heading 3 3 5 12 6" xfId="31311"/>
    <cellStyle name="Heading 3 3 5 13" xfId="31312"/>
    <cellStyle name="Heading 3 3 5 13 2" xfId="31313"/>
    <cellStyle name="Heading 3 3 5 13 2 2" xfId="31314"/>
    <cellStyle name="Heading 3 3 5 13 2 3" xfId="31315"/>
    <cellStyle name="Heading 3 3 5 13 2 4" xfId="31316"/>
    <cellStyle name="Heading 3 3 5 13 2 5" xfId="31317"/>
    <cellStyle name="Heading 3 3 5 13 3" xfId="31318"/>
    <cellStyle name="Heading 3 3 5 13 4" xfId="31319"/>
    <cellStyle name="Heading 3 3 5 13 5" xfId="31320"/>
    <cellStyle name="Heading 3 3 5 13 6" xfId="31321"/>
    <cellStyle name="Heading 3 3 5 14" xfId="31322"/>
    <cellStyle name="Heading 3 3 5 14 2" xfId="31323"/>
    <cellStyle name="Heading 3 3 5 14 2 2" xfId="31324"/>
    <cellStyle name="Heading 3 3 5 14 2 3" xfId="31325"/>
    <cellStyle name="Heading 3 3 5 14 2 4" xfId="31326"/>
    <cellStyle name="Heading 3 3 5 14 2 5" xfId="31327"/>
    <cellStyle name="Heading 3 3 5 14 3" xfId="31328"/>
    <cellStyle name="Heading 3 3 5 14 4" xfId="31329"/>
    <cellStyle name="Heading 3 3 5 14 5" xfId="31330"/>
    <cellStyle name="Heading 3 3 5 14 6" xfId="31331"/>
    <cellStyle name="Heading 3 3 5 15" xfId="31332"/>
    <cellStyle name="Heading 3 3 5 15 2" xfId="31333"/>
    <cellStyle name="Heading 3 3 5 15 2 2" xfId="31334"/>
    <cellStyle name="Heading 3 3 5 15 2 3" xfId="31335"/>
    <cellStyle name="Heading 3 3 5 15 2 4" xfId="31336"/>
    <cellStyle name="Heading 3 3 5 15 2 5" xfId="31337"/>
    <cellStyle name="Heading 3 3 5 15 3" xfId="31338"/>
    <cellStyle name="Heading 3 3 5 15 4" xfId="31339"/>
    <cellStyle name="Heading 3 3 5 15 5" xfId="31340"/>
    <cellStyle name="Heading 3 3 5 15 6" xfId="31341"/>
    <cellStyle name="Heading 3 3 5 16" xfId="31342"/>
    <cellStyle name="Heading 3 3 5 16 2" xfId="31343"/>
    <cellStyle name="Heading 3 3 5 16 2 2" xfId="31344"/>
    <cellStyle name="Heading 3 3 5 16 2 3" xfId="31345"/>
    <cellStyle name="Heading 3 3 5 16 2 4" xfId="31346"/>
    <cellStyle name="Heading 3 3 5 16 2 5" xfId="31347"/>
    <cellStyle name="Heading 3 3 5 16 3" xfId="31348"/>
    <cellStyle name="Heading 3 3 5 16 4" xfId="31349"/>
    <cellStyle name="Heading 3 3 5 16 5" xfId="31350"/>
    <cellStyle name="Heading 3 3 5 16 6" xfId="31351"/>
    <cellStyle name="Heading 3 3 5 17" xfId="31352"/>
    <cellStyle name="Heading 3 3 5 17 2" xfId="31353"/>
    <cellStyle name="Heading 3 3 5 17 2 2" xfId="31354"/>
    <cellStyle name="Heading 3 3 5 17 2 3" xfId="31355"/>
    <cellStyle name="Heading 3 3 5 17 2 4" xfId="31356"/>
    <cellStyle name="Heading 3 3 5 17 2 5" xfId="31357"/>
    <cellStyle name="Heading 3 3 5 17 3" xfId="31358"/>
    <cellStyle name="Heading 3 3 5 17 4" xfId="31359"/>
    <cellStyle name="Heading 3 3 5 17 5" xfId="31360"/>
    <cellStyle name="Heading 3 3 5 17 6" xfId="31361"/>
    <cellStyle name="Heading 3 3 5 18" xfId="31362"/>
    <cellStyle name="Heading 3 3 5 18 2" xfId="31363"/>
    <cellStyle name="Heading 3 3 5 18 3" xfId="31364"/>
    <cellStyle name="Heading 3 3 5 18 4" xfId="31365"/>
    <cellStyle name="Heading 3 3 5 18 5" xfId="31366"/>
    <cellStyle name="Heading 3 3 5 19" xfId="31367"/>
    <cellStyle name="Heading 3 3 5 2" xfId="31368"/>
    <cellStyle name="Heading 3 3 5 2 10" xfId="31369"/>
    <cellStyle name="Heading 3 3 5 2 10 2" xfId="31370"/>
    <cellStyle name="Heading 3 3 5 2 10 2 2" xfId="31371"/>
    <cellStyle name="Heading 3 3 5 2 10 2 3" xfId="31372"/>
    <cellStyle name="Heading 3 3 5 2 10 2 4" xfId="31373"/>
    <cellStyle name="Heading 3 3 5 2 10 2 5" xfId="31374"/>
    <cellStyle name="Heading 3 3 5 2 10 3" xfId="31375"/>
    <cellStyle name="Heading 3 3 5 2 10 4" xfId="31376"/>
    <cellStyle name="Heading 3 3 5 2 10 5" xfId="31377"/>
    <cellStyle name="Heading 3 3 5 2 10 6" xfId="31378"/>
    <cellStyle name="Heading 3 3 5 2 11" xfId="31379"/>
    <cellStyle name="Heading 3 3 5 2 11 2" xfId="31380"/>
    <cellStyle name="Heading 3 3 5 2 11 2 2" xfId="31381"/>
    <cellStyle name="Heading 3 3 5 2 11 2 3" xfId="31382"/>
    <cellStyle name="Heading 3 3 5 2 11 2 4" xfId="31383"/>
    <cellStyle name="Heading 3 3 5 2 11 2 5" xfId="31384"/>
    <cellStyle name="Heading 3 3 5 2 11 3" xfId="31385"/>
    <cellStyle name="Heading 3 3 5 2 11 4" xfId="31386"/>
    <cellStyle name="Heading 3 3 5 2 11 5" xfId="31387"/>
    <cellStyle name="Heading 3 3 5 2 11 6" xfId="31388"/>
    <cellStyle name="Heading 3 3 5 2 12" xfId="31389"/>
    <cellStyle name="Heading 3 3 5 2 12 2" xfId="31390"/>
    <cellStyle name="Heading 3 3 5 2 12 2 2" xfId="31391"/>
    <cellStyle name="Heading 3 3 5 2 12 2 3" xfId="31392"/>
    <cellStyle name="Heading 3 3 5 2 12 2 4" xfId="31393"/>
    <cellStyle name="Heading 3 3 5 2 12 2 5" xfId="31394"/>
    <cellStyle name="Heading 3 3 5 2 12 3" xfId="31395"/>
    <cellStyle name="Heading 3 3 5 2 12 4" xfId="31396"/>
    <cellStyle name="Heading 3 3 5 2 12 5" xfId="31397"/>
    <cellStyle name="Heading 3 3 5 2 12 6" xfId="31398"/>
    <cellStyle name="Heading 3 3 5 2 13" xfId="31399"/>
    <cellStyle name="Heading 3 3 5 2 13 2" xfId="31400"/>
    <cellStyle name="Heading 3 3 5 2 13 2 2" xfId="31401"/>
    <cellStyle name="Heading 3 3 5 2 13 2 3" xfId="31402"/>
    <cellStyle name="Heading 3 3 5 2 13 2 4" xfId="31403"/>
    <cellStyle name="Heading 3 3 5 2 13 2 5" xfId="31404"/>
    <cellStyle name="Heading 3 3 5 2 13 3" xfId="31405"/>
    <cellStyle name="Heading 3 3 5 2 13 4" xfId="31406"/>
    <cellStyle name="Heading 3 3 5 2 13 5" xfId="31407"/>
    <cellStyle name="Heading 3 3 5 2 13 6" xfId="31408"/>
    <cellStyle name="Heading 3 3 5 2 14" xfId="31409"/>
    <cellStyle name="Heading 3 3 5 2 14 2" xfId="31410"/>
    <cellStyle name="Heading 3 3 5 2 14 2 2" xfId="31411"/>
    <cellStyle name="Heading 3 3 5 2 14 2 3" xfId="31412"/>
    <cellStyle name="Heading 3 3 5 2 14 2 4" xfId="31413"/>
    <cellStyle name="Heading 3 3 5 2 14 2 5" xfId="31414"/>
    <cellStyle name="Heading 3 3 5 2 14 3" xfId="31415"/>
    <cellStyle name="Heading 3 3 5 2 14 4" xfId="31416"/>
    <cellStyle name="Heading 3 3 5 2 14 5" xfId="31417"/>
    <cellStyle name="Heading 3 3 5 2 14 6" xfId="31418"/>
    <cellStyle name="Heading 3 3 5 2 15" xfId="31419"/>
    <cellStyle name="Heading 3 3 5 2 15 2" xfId="31420"/>
    <cellStyle name="Heading 3 3 5 2 15 3" xfId="31421"/>
    <cellStyle name="Heading 3 3 5 2 15 4" xfId="31422"/>
    <cellStyle name="Heading 3 3 5 2 15 5" xfId="31423"/>
    <cellStyle name="Heading 3 3 5 2 16" xfId="31424"/>
    <cellStyle name="Heading 3 3 5 2 17" xfId="31425"/>
    <cellStyle name="Heading 3 3 5 2 18" xfId="31426"/>
    <cellStyle name="Heading 3 3 5 2 19" xfId="31427"/>
    <cellStyle name="Heading 3 3 5 2 2" xfId="31428"/>
    <cellStyle name="Heading 3 3 5 2 2 2" xfId="31429"/>
    <cellStyle name="Heading 3 3 5 2 2 2 2" xfId="31430"/>
    <cellStyle name="Heading 3 3 5 2 2 2 3" xfId="31431"/>
    <cellStyle name="Heading 3 3 5 2 2 2 4" xfId="31432"/>
    <cellStyle name="Heading 3 3 5 2 2 2 5" xfId="31433"/>
    <cellStyle name="Heading 3 3 5 2 2 3" xfId="31434"/>
    <cellStyle name="Heading 3 3 5 2 2 4" xfId="31435"/>
    <cellStyle name="Heading 3 3 5 2 2 5" xfId="31436"/>
    <cellStyle name="Heading 3 3 5 2 2 6" xfId="31437"/>
    <cellStyle name="Heading 3 3 5 2 3" xfId="31438"/>
    <cellStyle name="Heading 3 3 5 2 3 2" xfId="31439"/>
    <cellStyle name="Heading 3 3 5 2 3 2 2" xfId="31440"/>
    <cellStyle name="Heading 3 3 5 2 3 2 3" xfId="31441"/>
    <cellStyle name="Heading 3 3 5 2 3 2 4" xfId="31442"/>
    <cellStyle name="Heading 3 3 5 2 3 2 5" xfId="31443"/>
    <cellStyle name="Heading 3 3 5 2 3 3" xfId="31444"/>
    <cellStyle name="Heading 3 3 5 2 3 4" xfId="31445"/>
    <cellStyle name="Heading 3 3 5 2 3 5" xfId="31446"/>
    <cellStyle name="Heading 3 3 5 2 3 6" xfId="31447"/>
    <cellStyle name="Heading 3 3 5 2 4" xfId="31448"/>
    <cellStyle name="Heading 3 3 5 2 4 2" xfId="31449"/>
    <cellStyle name="Heading 3 3 5 2 4 2 2" xfId="31450"/>
    <cellStyle name="Heading 3 3 5 2 4 2 3" xfId="31451"/>
    <cellStyle name="Heading 3 3 5 2 4 2 4" xfId="31452"/>
    <cellStyle name="Heading 3 3 5 2 4 2 5" xfId="31453"/>
    <cellStyle name="Heading 3 3 5 2 4 3" xfId="31454"/>
    <cellStyle name="Heading 3 3 5 2 4 4" xfId="31455"/>
    <cellStyle name="Heading 3 3 5 2 4 5" xfId="31456"/>
    <cellStyle name="Heading 3 3 5 2 4 6" xfId="31457"/>
    <cellStyle name="Heading 3 3 5 2 5" xfId="31458"/>
    <cellStyle name="Heading 3 3 5 2 5 2" xfId="31459"/>
    <cellStyle name="Heading 3 3 5 2 5 2 2" xfId="31460"/>
    <cellStyle name="Heading 3 3 5 2 5 2 3" xfId="31461"/>
    <cellStyle name="Heading 3 3 5 2 5 2 4" xfId="31462"/>
    <cellStyle name="Heading 3 3 5 2 5 2 5" xfId="31463"/>
    <cellStyle name="Heading 3 3 5 2 5 3" xfId="31464"/>
    <cellStyle name="Heading 3 3 5 2 5 4" xfId="31465"/>
    <cellStyle name="Heading 3 3 5 2 5 5" xfId="31466"/>
    <cellStyle name="Heading 3 3 5 2 5 6" xfId="31467"/>
    <cellStyle name="Heading 3 3 5 2 6" xfId="31468"/>
    <cellStyle name="Heading 3 3 5 2 6 2" xfId="31469"/>
    <cellStyle name="Heading 3 3 5 2 6 2 2" xfId="31470"/>
    <cellStyle name="Heading 3 3 5 2 6 2 3" xfId="31471"/>
    <cellStyle name="Heading 3 3 5 2 6 2 4" xfId="31472"/>
    <cellStyle name="Heading 3 3 5 2 6 2 5" xfId="31473"/>
    <cellStyle name="Heading 3 3 5 2 6 3" xfId="31474"/>
    <cellStyle name="Heading 3 3 5 2 6 4" xfId="31475"/>
    <cellStyle name="Heading 3 3 5 2 6 5" xfId="31476"/>
    <cellStyle name="Heading 3 3 5 2 6 6" xfId="31477"/>
    <cellStyle name="Heading 3 3 5 2 7" xfId="31478"/>
    <cellStyle name="Heading 3 3 5 2 7 2" xfId="31479"/>
    <cellStyle name="Heading 3 3 5 2 7 2 2" xfId="31480"/>
    <cellStyle name="Heading 3 3 5 2 7 2 3" xfId="31481"/>
    <cellStyle name="Heading 3 3 5 2 7 2 4" xfId="31482"/>
    <cellStyle name="Heading 3 3 5 2 7 2 5" xfId="31483"/>
    <cellStyle name="Heading 3 3 5 2 7 3" xfId="31484"/>
    <cellStyle name="Heading 3 3 5 2 7 4" xfId="31485"/>
    <cellStyle name="Heading 3 3 5 2 7 5" xfId="31486"/>
    <cellStyle name="Heading 3 3 5 2 7 6" xfId="31487"/>
    <cellStyle name="Heading 3 3 5 2 8" xfId="31488"/>
    <cellStyle name="Heading 3 3 5 2 8 2" xfId="31489"/>
    <cellStyle name="Heading 3 3 5 2 8 2 2" xfId="31490"/>
    <cellStyle name="Heading 3 3 5 2 8 2 3" xfId="31491"/>
    <cellStyle name="Heading 3 3 5 2 8 2 4" xfId="31492"/>
    <cellStyle name="Heading 3 3 5 2 8 2 5" xfId="31493"/>
    <cellStyle name="Heading 3 3 5 2 8 3" xfId="31494"/>
    <cellStyle name="Heading 3 3 5 2 8 4" xfId="31495"/>
    <cellStyle name="Heading 3 3 5 2 8 5" xfId="31496"/>
    <cellStyle name="Heading 3 3 5 2 8 6" xfId="31497"/>
    <cellStyle name="Heading 3 3 5 2 9" xfId="31498"/>
    <cellStyle name="Heading 3 3 5 2 9 2" xfId="31499"/>
    <cellStyle name="Heading 3 3 5 2 9 2 2" xfId="31500"/>
    <cellStyle name="Heading 3 3 5 2 9 2 3" xfId="31501"/>
    <cellStyle name="Heading 3 3 5 2 9 2 4" xfId="31502"/>
    <cellStyle name="Heading 3 3 5 2 9 2 5" xfId="31503"/>
    <cellStyle name="Heading 3 3 5 2 9 3" xfId="31504"/>
    <cellStyle name="Heading 3 3 5 2 9 4" xfId="31505"/>
    <cellStyle name="Heading 3 3 5 2 9 5" xfId="31506"/>
    <cellStyle name="Heading 3 3 5 2 9 6" xfId="31507"/>
    <cellStyle name="Heading 3 3 5 20" xfId="31508"/>
    <cellStyle name="Heading 3 3 5 21" xfId="31509"/>
    <cellStyle name="Heading 3 3 5 22" xfId="31510"/>
    <cellStyle name="Heading 3 3 5 3" xfId="31511"/>
    <cellStyle name="Heading 3 3 5 3 2" xfId="31512"/>
    <cellStyle name="Heading 3 3 5 3 2 2" xfId="31513"/>
    <cellStyle name="Heading 3 3 5 3 2 3" xfId="31514"/>
    <cellStyle name="Heading 3 3 5 3 2 4" xfId="31515"/>
    <cellStyle name="Heading 3 3 5 3 2 5" xfId="31516"/>
    <cellStyle name="Heading 3 3 5 3 3" xfId="31517"/>
    <cellStyle name="Heading 3 3 5 3 4" xfId="31518"/>
    <cellStyle name="Heading 3 3 5 3 5" xfId="31519"/>
    <cellStyle name="Heading 3 3 5 3 6" xfId="31520"/>
    <cellStyle name="Heading 3 3 5 4" xfId="31521"/>
    <cellStyle name="Heading 3 3 5 4 2" xfId="31522"/>
    <cellStyle name="Heading 3 3 5 4 2 2" xfId="31523"/>
    <cellStyle name="Heading 3 3 5 4 2 3" xfId="31524"/>
    <cellStyle name="Heading 3 3 5 4 2 4" xfId="31525"/>
    <cellStyle name="Heading 3 3 5 4 2 5" xfId="31526"/>
    <cellStyle name="Heading 3 3 5 4 3" xfId="31527"/>
    <cellStyle name="Heading 3 3 5 4 4" xfId="31528"/>
    <cellStyle name="Heading 3 3 5 4 5" xfId="31529"/>
    <cellStyle name="Heading 3 3 5 4 6" xfId="31530"/>
    <cellStyle name="Heading 3 3 5 5" xfId="31531"/>
    <cellStyle name="Heading 3 3 5 5 2" xfId="31532"/>
    <cellStyle name="Heading 3 3 5 5 2 2" xfId="31533"/>
    <cellStyle name="Heading 3 3 5 5 2 3" xfId="31534"/>
    <cellStyle name="Heading 3 3 5 5 2 4" xfId="31535"/>
    <cellStyle name="Heading 3 3 5 5 2 5" xfId="31536"/>
    <cellStyle name="Heading 3 3 5 5 3" xfId="31537"/>
    <cellStyle name="Heading 3 3 5 5 4" xfId="31538"/>
    <cellStyle name="Heading 3 3 5 5 5" xfId="31539"/>
    <cellStyle name="Heading 3 3 5 5 6" xfId="31540"/>
    <cellStyle name="Heading 3 3 5 6" xfId="31541"/>
    <cellStyle name="Heading 3 3 5 6 2" xfId="31542"/>
    <cellStyle name="Heading 3 3 5 6 2 2" xfId="31543"/>
    <cellStyle name="Heading 3 3 5 6 2 3" xfId="31544"/>
    <cellStyle name="Heading 3 3 5 6 2 4" xfId="31545"/>
    <cellStyle name="Heading 3 3 5 6 2 5" xfId="31546"/>
    <cellStyle name="Heading 3 3 5 6 3" xfId="31547"/>
    <cellStyle name="Heading 3 3 5 6 4" xfId="31548"/>
    <cellStyle name="Heading 3 3 5 6 5" xfId="31549"/>
    <cellStyle name="Heading 3 3 5 6 6" xfId="31550"/>
    <cellStyle name="Heading 3 3 5 7" xfId="31551"/>
    <cellStyle name="Heading 3 3 5 7 2" xfId="31552"/>
    <cellStyle name="Heading 3 3 5 7 2 2" xfId="31553"/>
    <cellStyle name="Heading 3 3 5 7 2 3" xfId="31554"/>
    <cellStyle name="Heading 3 3 5 7 2 4" xfId="31555"/>
    <cellStyle name="Heading 3 3 5 7 2 5" xfId="31556"/>
    <cellStyle name="Heading 3 3 5 7 3" xfId="31557"/>
    <cellStyle name="Heading 3 3 5 7 4" xfId="31558"/>
    <cellStyle name="Heading 3 3 5 7 5" xfId="31559"/>
    <cellStyle name="Heading 3 3 5 7 6" xfId="31560"/>
    <cellStyle name="Heading 3 3 5 8" xfId="31561"/>
    <cellStyle name="Heading 3 3 5 8 2" xfId="31562"/>
    <cellStyle name="Heading 3 3 5 8 2 2" xfId="31563"/>
    <cellStyle name="Heading 3 3 5 8 2 3" xfId="31564"/>
    <cellStyle name="Heading 3 3 5 8 2 4" xfId="31565"/>
    <cellStyle name="Heading 3 3 5 8 2 5" xfId="31566"/>
    <cellStyle name="Heading 3 3 5 8 3" xfId="31567"/>
    <cellStyle name="Heading 3 3 5 8 4" xfId="31568"/>
    <cellStyle name="Heading 3 3 5 8 5" xfId="31569"/>
    <cellStyle name="Heading 3 3 5 8 6" xfId="31570"/>
    <cellStyle name="Heading 3 3 5 9" xfId="31571"/>
    <cellStyle name="Heading 3 3 5 9 2" xfId="31572"/>
    <cellStyle name="Heading 3 3 5 9 2 2" xfId="31573"/>
    <cellStyle name="Heading 3 3 5 9 2 3" xfId="31574"/>
    <cellStyle name="Heading 3 3 5 9 2 4" xfId="31575"/>
    <cellStyle name="Heading 3 3 5 9 2 5" xfId="31576"/>
    <cellStyle name="Heading 3 3 5 9 3" xfId="31577"/>
    <cellStyle name="Heading 3 3 5 9 4" xfId="31578"/>
    <cellStyle name="Heading 3 3 5 9 5" xfId="31579"/>
    <cellStyle name="Heading 3 3 5 9 6" xfId="31580"/>
    <cellStyle name="Heading 3 3 6" xfId="31581"/>
    <cellStyle name="Heading 3 3 6 10" xfId="31582"/>
    <cellStyle name="Heading 3 3 6 10 2" xfId="31583"/>
    <cellStyle name="Heading 3 3 6 10 2 2" xfId="31584"/>
    <cellStyle name="Heading 3 3 6 10 2 3" xfId="31585"/>
    <cellStyle name="Heading 3 3 6 10 2 4" xfId="31586"/>
    <cellStyle name="Heading 3 3 6 10 2 5" xfId="31587"/>
    <cellStyle name="Heading 3 3 6 10 3" xfId="31588"/>
    <cellStyle name="Heading 3 3 6 10 4" xfId="31589"/>
    <cellStyle name="Heading 3 3 6 10 5" xfId="31590"/>
    <cellStyle name="Heading 3 3 6 10 6" xfId="31591"/>
    <cellStyle name="Heading 3 3 6 11" xfId="31592"/>
    <cellStyle name="Heading 3 3 6 11 2" xfId="31593"/>
    <cellStyle name="Heading 3 3 6 11 2 2" xfId="31594"/>
    <cellStyle name="Heading 3 3 6 11 2 3" xfId="31595"/>
    <cellStyle name="Heading 3 3 6 11 2 4" xfId="31596"/>
    <cellStyle name="Heading 3 3 6 11 2 5" xfId="31597"/>
    <cellStyle name="Heading 3 3 6 11 3" xfId="31598"/>
    <cellStyle name="Heading 3 3 6 11 4" xfId="31599"/>
    <cellStyle name="Heading 3 3 6 11 5" xfId="31600"/>
    <cellStyle name="Heading 3 3 6 11 6" xfId="31601"/>
    <cellStyle name="Heading 3 3 6 12" xfId="31602"/>
    <cellStyle name="Heading 3 3 6 12 2" xfId="31603"/>
    <cellStyle name="Heading 3 3 6 12 2 2" xfId="31604"/>
    <cellStyle name="Heading 3 3 6 12 2 3" xfId="31605"/>
    <cellStyle name="Heading 3 3 6 12 2 4" xfId="31606"/>
    <cellStyle name="Heading 3 3 6 12 2 5" xfId="31607"/>
    <cellStyle name="Heading 3 3 6 12 3" xfId="31608"/>
    <cellStyle name="Heading 3 3 6 12 4" xfId="31609"/>
    <cellStyle name="Heading 3 3 6 12 5" xfId="31610"/>
    <cellStyle name="Heading 3 3 6 12 6" xfId="31611"/>
    <cellStyle name="Heading 3 3 6 13" xfId="31612"/>
    <cellStyle name="Heading 3 3 6 13 2" xfId="31613"/>
    <cellStyle name="Heading 3 3 6 13 2 2" xfId="31614"/>
    <cellStyle name="Heading 3 3 6 13 2 3" xfId="31615"/>
    <cellStyle name="Heading 3 3 6 13 2 4" xfId="31616"/>
    <cellStyle name="Heading 3 3 6 13 2 5" xfId="31617"/>
    <cellStyle name="Heading 3 3 6 13 3" xfId="31618"/>
    <cellStyle name="Heading 3 3 6 13 4" xfId="31619"/>
    <cellStyle name="Heading 3 3 6 13 5" xfId="31620"/>
    <cellStyle name="Heading 3 3 6 13 6" xfId="31621"/>
    <cellStyle name="Heading 3 3 6 14" xfId="31622"/>
    <cellStyle name="Heading 3 3 6 14 2" xfId="31623"/>
    <cellStyle name="Heading 3 3 6 14 2 2" xfId="31624"/>
    <cellStyle name="Heading 3 3 6 14 2 3" xfId="31625"/>
    <cellStyle name="Heading 3 3 6 14 2 4" xfId="31626"/>
    <cellStyle name="Heading 3 3 6 14 2 5" xfId="31627"/>
    <cellStyle name="Heading 3 3 6 14 3" xfId="31628"/>
    <cellStyle name="Heading 3 3 6 14 4" xfId="31629"/>
    <cellStyle name="Heading 3 3 6 14 5" xfId="31630"/>
    <cellStyle name="Heading 3 3 6 14 6" xfId="31631"/>
    <cellStyle name="Heading 3 3 6 15" xfId="31632"/>
    <cellStyle name="Heading 3 3 6 15 2" xfId="31633"/>
    <cellStyle name="Heading 3 3 6 15 2 2" xfId="31634"/>
    <cellStyle name="Heading 3 3 6 15 2 3" xfId="31635"/>
    <cellStyle name="Heading 3 3 6 15 2 4" xfId="31636"/>
    <cellStyle name="Heading 3 3 6 15 2 5" xfId="31637"/>
    <cellStyle name="Heading 3 3 6 15 3" xfId="31638"/>
    <cellStyle name="Heading 3 3 6 15 4" xfId="31639"/>
    <cellStyle name="Heading 3 3 6 15 5" xfId="31640"/>
    <cellStyle name="Heading 3 3 6 15 6" xfId="31641"/>
    <cellStyle name="Heading 3 3 6 16" xfId="31642"/>
    <cellStyle name="Heading 3 3 6 16 2" xfId="31643"/>
    <cellStyle name="Heading 3 3 6 16 2 2" xfId="31644"/>
    <cellStyle name="Heading 3 3 6 16 2 3" xfId="31645"/>
    <cellStyle name="Heading 3 3 6 16 2 4" xfId="31646"/>
    <cellStyle name="Heading 3 3 6 16 2 5" xfId="31647"/>
    <cellStyle name="Heading 3 3 6 16 3" xfId="31648"/>
    <cellStyle name="Heading 3 3 6 16 4" xfId="31649"/>
    <cellStyle name="Heading 3 3 6 16 5" xfId="31650"/>
    <cellStyle name="Heading 3 3 6 16 6" xfId="31651"/>
    <cellStyle name="Heading 3 3 6 17" xfId="31652"/>
    <cellStyle name="Heading 3 3 6 17 2" xfId="31653"/>
    <cellStyle name="Heading 3 3 6 17 2 2" xfId="31654"/>
    <cellStyle name="Heading 3 3 6 17 2 3" xfId="31655"/>
    <cellStyle name="Heading 3 3 6 17 2 4" xfId="31656"/>
    <cellStyle name="Heading 3 3 6 17 2 5" xfId="31657"/>
    <cellStyle name="Heading 3 3 6 17 3" xfId="31658"/>
    <cellStyle name="Heading 3 3 6 17 4" xfId="31659"/>
    <cellStyle name="Heading 3 3 6 17 5" xfId="31660"/>
    <cellStyle name="Heading 3 3 6 17 6" xfId="31661"/>
    <cellStyle name="Heading 3 3 6 18" xfId="31662"/>
    <cellStyle name="Heading 3 3 6 18 2" xfId="31663"/>
    <cellStyle name="Heading 3 3 6 18 3" xfId="31664"/>
    <cellStyle name="Heading 3 3 6 18 4" xfId="31665"/>
    <cellStyle name="Heading 3 3 6 18 5" xfId="31666"/>
    <cellStyle name="Heading 3 3 6 19" xfId="31667"/>
    <cellStyle name="Heading 3 3 6 2" xfId="31668"/>
    <cellStyle name="Heading 3 3 6 2 10" xfId="31669"/>
    <cellStyle name="Heading 3 3 6 2 10 2" xfId="31670"/>
    <cellStyle name="Heading 3 3 6 2 10 2 2" xfId="31671"/>
    <cellStyle name="Heading 3 3 6 2 10 2 3" xfId="31672"/>
    <cellStyle name="Heading 3 3 6 2 10 2 4" xfId="31673"/>
    <cellStyle name="Heading 3 3 6 2 10 2 5" xfId="31674"/>
    <cellStyle name="Heading 3 3 6 2 10 3" xfId="31675"/>
    <cellStyle name="Heading 3 3 6 2 10 4" xfId="31676"/>
    <cellStyle name="Heading 3 3 6 2 10 5" xfId="31677"/>
    <cellStyle name="Heading 3 3 6 2 10 6" xfId="31678"/>
    <cellStyle name="Heading 3 3 6 2 11" xfId="31679"/>
    <cellStyle name="Heading 3 3 6 2 11 2" xfId="31680"/>
    <cellStyle name="Heading 3 3 6 2 11 2 2" xfId="31681"/>
    <cellStyle name="Heading 3 3 6 2 11 2 3" xfId="31682"/>
    <cellStyle name="Heading 3 3 6 2 11 2 4" xfId="31683"/>
    <cellStyle name="Heading 3 3 6 2 11 2 5" xfId="31684"/>
    <cellStyle name="Heading 3 3 6 2 11 3" xfId="31685"/>
    <cellStyle name="Heading 3 3 6 2 11 4" xfId="31686"/>
    <cellStyle name="Heading 3 3 6 2 11 5" xfId="31687"/>
    <cellStyle name="Heading 3 3 6 2 11 6" xfId="31688"/>
    <cellStyle name="Heading 3 3 6 2 12" xfId="31689"/>
    <cellStyle name="Heading 3 3 6 2 12 2" xfId="31690"/>
    <cellStyle name="Heading 3 3 6 2 12 2 2" xfId="31691"/>
    <cellStyle name="Heading 3 3 6 2 12 2 3" xfId="31692"/>
    <cellStyle name="Heading 3 3 6 2 12 2 4" xfId="31693"/>
    <cellStyle name="Heading 3 3 6 2 12 2 5" xfId="31694"/>
    <cellStyle name="Heading 3 3 6 2 12 3" xfId="31695"/>
    <cellStyle name="Heading 3 3 6 2 12 4" xfId="31696"/>
    <cellStyle name="Heading 3 3 6 2 12 5" xfId="31697"/>
    <cellStyle name="Heading 3 3 6 2 12 6" xfId="31698"/>
    <cellStyle name="Heading 3 3 6 2 13" xfId="31699"/>
    <cellStyle name="Heading 3 3 6 2 13 2" xfId="31700"/>
    <cellStyle name="Heading 3 3 6 2 13 2 2" xfId="31701"/>
    <cellStyle name="Heading 3 3 6 2 13 2 3" xfId="31702"/>
    <cellStyle name="Heading 3 3 6 2 13 2 4" xfId="31703"/>
    <cellStyle name="Heading 3 3 6 2 13 2 5" xfId="31704"/>
    <cellStyle name="Heading 3 3 6 2 13 3" xfId="31705"/>
    <cellStyle name="Heading 3 3 6 2 13 4" xfId="31706"/>
    <cellStyle name="Heading 3 3 6 2 13 5" xfId="31707"/>
    <cellStyle name="Heading 3 3 6 2 13 6" xfId="31708"/>
    <cellStyle name="Heading 3 3 6 2 14" xfId="31709"/>
    <cellStyle name="Heading 3 3 6 2 14 2" xfId="31710"/>
    <cellStyle name="Heading 3 3 6 2 14 2 2" xfId="31711"/>
    <cellStyle name="Heading 3 3 6 2 14 2 3" xfId="31712"/>
    <cellStyle name="Heading 3 3 6 2 14 2 4" xfId="31713"/>
    <cellStyle name="Heading 3 3 6 2 14 2 5" xfId="31714"/>
    <cellStyle name="Heading 3 3 6 2 14 3" xfId="31715"/>
    <cellStyle name="Heading 3 3 6 2 14 4" xfId="31716"/>
    <cellStyle name="Heading 3 3 6 2 14 5" xfId="31717"/>
    <cellStyle name="Heading 3 3 6 2 14 6" xfId="31718"/>
    <cellStyle name="Heading 3 3 6 2 15" xfId="31719"/>
    <cellStyle name="Heading 3 3 6 2 15 2" xfId="31720"/>
    <cellStyle name="Heading 3 3 6 2 15 3" xfId="31721"/>
    <cellStyle name="Heading 3 3 6 2 15 4" xfId="31722"/>
    <cellStyle name="Heading 3 3 6 2 15 5" xfId="31723"/>
    <cellStyle name="Heading 3 3 6 2 16" xfId="31724"/>
    <cellStyle name="Heading 3 3 6 2 17" xfId="31725"/>
    <cellStyle name="Heading 3 3 6 2 18" xfId="31726"/>
    <cellStyle name="Heading 3 3 6 2 19" xfId="31727"/>
    <cellStyle name="Heading 3 3 6 2 2" xfId="31728"/>
    <cellStyle name="Heading 3 3 6 2 2 2" xfId="31729"/>
    <cellStyle name="Heading 3 3 6 2 2 2 2" xfId="31730"/>
    <cellStyle name="Heading 3 3 6 2 2 2 3" xfId="31731"/>
    <cellStyle name="Heading 3 3 6 2 2 2 4" xfId="31732"/>
    <cellStyle name="Heading 3 3 6 2 2 2 5" xfId="31733"/>
    <cellStyle name="Heading 3 3 6 2 2 3" xfId="31734"/>
    <cellStyle name="Heading 3 3 6 2 2 4" xfId="31735"/>
    <cellStyle name="Heading 3 3 6 2 2 5" xfId="31736"/>
    <cellStyle name="Heading 3 3 6 2 2 6" xfId="31737"/>
    <cellStyle name="Heading 3 3 6 2 3" xfId="31738"/>
    <cellStyle name="Heading 3 3 6 2 3 2" xfId="31739"/>
    <cellStyle name="Heading 3 3 6 2 3 2 2" xfId="31740"/>
    <cellStyle name="Heading 3 3 6 2 3 2 3" xfId="31741"/>
    <cellStyle name="Heading 3 3 6 2 3 2 4" xfId="31742"/>
    <cellStyle name="Heading 3 3 6 2 3 2 5" xfId="31743"/>
    <cellStyle name="Heading 3 3 6 2 3 3" xfId="31744"/>
    <cellStyle name="Heading 3 3 6 2 3 4" xfId="31745"/>
    <cellStyle name="Heading 3 3 6 2 3 5" xfId="31746"/>
    <cellStyle name="Heading 3 3 6 2 3 6" xfId="31747"/>
    <cellStyle name="Heading 3 3 6 2 4" xfId="31748"/>
    <cellStyle name="Heading 3 3 6 2 4 2" xfId="31749"/>
    <cellStyle name="Heading 3 3 6 2 4 2 2" xfId="31750"/>
    <cellStyle name="Heading 3 3 6 2 4 2 3" xfId="31751"/>
    <cellStyle name="Heading 3 3 6 2 4 2 4" xfId="31752"/>
    <cellStyle name="Heading 3 3 6 2 4 2 5" xfId="31753"/>
    <cellStyle name="Heading 3 3 6 2 4 3" xfId="31754"/>
    <cellStyle name="Heading 3 3 6 2 4 4" xfId="31755"/>
    <cellStyle name="Heading 3 3 6 2 4 5" xfId="31756"/>
    <cellStyle name="Heading 3 3 6 2 4 6" xfId="31757"/>
    <cellStyle name="Heading 3 3 6 2 5" xfId="31758"/>
    <cellStyle name="Heading 3 3 6 2 5 2" xfId="31759"/>
    <cellStyle name="Heading 3 3 6 2 5 2 2" xfId="31760"/>
    <cellStyle name="Heading 3 3 6 2 5 2 3" xfId="31761"/>
    <cellStyle name="Heading 3 3 6 2 5 2 4" xfId="31762"/>
    <cellStyle name="Heading 3 3 6 2 5 2 5" xfId="31763"/>
    <cellStyle name="Heading 3 3 6 2 5 3" xfId="31764"/>
    <cellStyle name="Heading 3 3 6 2 5 4" xfId="31765"/>
    <cellStyle name="Heading 3 3 6 2 5 5" xfId="31766"/>
    <cellStyle name="Heading 3 3 6 2 5 6" xfId="31767"/>
    <cellStyle name="Heading 3 3 6 2 6" xfId="31768"/>
    <cellStyle name="Heading 3 3 6 2 6 2" xfId="31769"/>
    <cellStyle name="Heading 3 3 6 2 6 2 2" xfId="31770"/>
    <cellStyle name="Heading 3 3 6 2 6 2 3" xfId="31771"/>
    <cellStyle name="Heading 3 3 6 2 6 2 4" xfId="31772"/>
    <cellStyle name="Heading 3 3 6 2 6 2 5" xfId="31773"/>
    <cellStyle name="Heading 3 3 6 2 6 3" xfId="31774"/>
    <cellStyle name="Heading 3 3 6 2 6 4" xfId="31775"/>
    <cellStyle name="Heading 3 3 6 2 6 5" xfId="31776"/>
    <cellStyle name="Heading 3 3 6 2 6 6" xfId="31777"/>
    <cellStyle name="Heading 3 3 6 2 7" xfId="31778"/>
    <cellStyle name="Heading 3 3 6 2 7 2" xfId="31779"/>
    <cellStyle name="Heading 3 3 6 2 7 2 2" xfId="31780"/>
    <cellStyle name="Heading 3 3 6 2 7 2 3" xfId="31781"/>
    <cellStyle name="Heading 3 3 6 2 7 2 4" xfId="31782"/>
    <cellStyle name="Heading 3 3 6 2 7 2 5" xfId="31783"/>
    <cellStyle name="Heading 3 3 6 2 7 3" xfId="31784"/>
    <cellStyle name="Heading 3 3 6 2 7 4" xfId="31785"/>
    <cellStyle name="Heading 3 3 6 2 7 5" xfId="31786"/>
    <cellStyle name="Heading 3 3 6 2 7 6" xfId="31787"/>
    <cellStyle name="Heading 3 3 6 2 8" xfId="31788"/>
    <cellStyle name="Heading 3 3 6 2 8 2" xfId="31789"/>
    <cellStyle name="Heading 3 3 6 2 8 2 2" xfId="31790"/>
    <cellStyle name="Heading 3 3 6 2 8 2 3" xfId="31791"/>
    <cellStyle name="Heading 3 3 6 2 8 2 4" xfId="31792"/>
    <cellStyle name="Heading 3 3 6 2 8 2 5" xfId="31793"/>
    <cellStyle name="Heading 3 3 6 2 8 3" xfId="31794"/>
    <cellStyle name="Heading 3 3 6 2 8 4" xfId="31795"/>
    <cellStyle name="Heading 3 3 6 2 8 5" xfId="31796"/>
    <cellStyle name="Heading 3 3 6 2 8 6" xfId="31797"/>
    <cellStyle name="Heading 3 3 6 2 9" xfId="31798"/>
    <cellStyle name="Heading 3 3 6 2 9 2" xfId="31799"/>
    <cellStyle name="Heading 3 3 6 2 9 2 2" xfId="31800"/>
    <cellStyle name="Heading 3 3 6 2 9 2 3" xfId="31801"/>
    <cellStyle name="Heading 3 3 6 2 9 2 4" xfId="31802"/>
    <cellStyle name="Heading 3 3 6 2 9 2 5" xfId="31803"/>
    <cellStyle name="Heading 3 3 6 2 9 3" xfId="31804"/>
    <cellStyle name="Heading 3 3 6 2 9 4" xfId="31805"/>
    <cellStyle name="Heading 3 3 6 2 9 5" xfId="31806"/>
    <cellStyle name="Heading 3 3 6 2 9 6" xfId="31807"/>
    <cellStyle name="Heading 3 3 6 20" xfId="31808"/>
    <cellStyle name="Heading 3 3 6 21" xfId="31809"/>
    <cellStyle name="Heading 3 3 6 22" xfId="31810"/>
    <cellStyle name="Heading 3 3 6 3" xfId="31811"/>
    <cellStyle name="Heading 3 3 6 3 2" xfId="31812"/>
    <cellStyle name="Heading 3 3 6 3 2 2" xfId="31813"/>
    <cellStyle name="Heading 3 3 6 3 2 3" xfId="31814"/>
    <cellStyle name="Heading 3 3 6 3 2 4" xfId="31815"/>
    <cellStyle name="Heading 3 3 6 3 2 5" xfId="31816"/>
    <cellStyle name="Heading 3 3 6 3 3" xfId="31817"/>
    <cellStyle name="Heading 3 3 6 3 4" xfId="31818"/>
    <cellStyle name="Heading 3 3 6 3 5" xfId="31819"/>
    <cellStyle name="Heading 3 3 6 3 6" xfId="31820"/>
    <cellStyle name="Heading 3 3 6 4" xfId="31821"/>
    <cellStyle name="Heading 3 3 6 4 2" xfId="31822"/>
    <cellStyle name="Heading 3 3 6 4 2 2" xfId="31823"/>
    <cellStyle name="Heading 3 3 6 4 2 3" xfId="31824"/>
    <cellStyle name="Heading 3 3 6 4 2 4" xfId="31825"/>
    <cellStyle name="Heading 3 3 6 4 2 5" xfId="31826"/>
    <cellStyle name="Heading 3 3 6 4 3" xfId="31827"/>
    <cellStyle name="Heading 3 3 6 4 4" xfId="31828"/>
    <cellStyle name="Heading 3 3 6 4 5" xfId="31829"/>
    <cellStyle name="Heading 3 3 6 4 6" xfId="31830"/>
    <cellStyle name="Heading 3 3 6 5" xfId="31831"/>
    <cellStyle name="Heading 3 3 6 5 2" xfId="31832"/>
    <cellStyle name="Heading 3 3 6 5 2 2" xfId="31833"/>
    <cellStyle name="Heading 3 3 6 5 2 3" xfId="31834"/>
    <cellStyle name="Heading 3 3 6 5 2 4" xfId="31835"/>
    <cellStyle name="Heading 3 3 6 5 2 5" xfId="31836"/>
    <cellStyle name="Heading 3 3 6 5 3" xfId="31837"/>
    <cellStyle name="Heading 3 3 6 5 4" xfId="31838"/>
    <cellStyle name="Heading 3 3 6 5 5" xfId="31839"/>
    <cellStyle name="Heading 3 3 6 5 6" xfId="31840"/>
    <cellStyle name="Heading 3 3 6 6" xfId="31841"/>
    <cellStyle name="Heading 3 3 6 6 2" xfId="31842"/>
    <cellStyle name="Heading 3 3 6 6 2 2" xfId="31843"/>
    <cellStyle name="Heading 3 3 6 6 2 3" xfId="31844"/>
    <cellStyle name="Heading 3 3 6 6 2 4" xfId="31845"/>
    <cellStyle name="Heading 3 3 6 6 2 5" xfId="31846"/>
    <cellStyle name="Heading 3 3 6 6 3" xfId="31847"/>
    <cellStyle name="Heading 3 3 6 6 4" xfId="31848"/>
    <cellStyle name="Heading 3 3 6 6 5" xfId="31849"/>
    <cellStyle name="Heading 3 3 6 6 6" xfId="31850"/>
    <cellStyle name="Heading 3 3 6 7" xfId="31851"/>
    <cellStyle name="Heading 3 3 6 7 2" xfId="31852"/>
    <cellStyle name="Heading 3 3 6 7 2 2" xfId="31853"/>
    <cellStyle name="Heading 3 3 6 7 2 3" xfId="31854"/>
    <cellStyle name="Heading 3 3 6 7 2 4" xfId="31855"/>
    <cellStyle name="Heading 3 3 6 7 2 5" xfId="31856"/>
    <cellStyle name="Heading 3 3 6 7 3" xfId="31857"/>
    <cellStyle name="Heading 3 3 6 7 4" xfId="31858"/>
    <cellStyle name="Heading 3 3 6 7 5" xfId="31859"/>
    <cellStyle name="Heading 3 3 6 7 6" xfId="31860"/>
    <cellStyle name="Heading 3 3 6 8" xfId="31861"/>
    <cellStyle name="Heading 3 3 6 8 2" xfId="31862"/>
    <cellStyle name="Heading 3 3 6 8 2 2" xfId="31863"/>
    <cellStyle name="Heading 3 3 6 8 2 3" xfId="31864"/>
    <cellStyle name="Heading 3 3 6 8 2 4" xfId="31865"/>
    <cellStyle name="Heading 3 3 6 8 2 5" xfId="31866"/>
    <cellStyle name="Heading 3 3 6 8 3" xfId="31867"/>
    <cellStyle name="Heading 3 3 6 8 4" xfId="31868"/>
    <cellStyle name="Heading 3 3 6 8 5" xfId="31869"/>
    <cellStyle name="Heading 3 3 6 8 6" xfId="31870"/>
    <cellStyle name="Heading 3 3 6 9" xfId="31871"/>
    <cellStyle name="Heading 3 3 6 9 2" xfId="31872"/>
    <cellStyle name="Heading 3 3 6 9 2 2" xfId="31873"/>
    <cellStyle name="Heading 3 3 6 9 2 3" xfId="31874"/>
    <cellStyle name="Heading 3 3 6 9 2 4" xfId="31875"/>
    <cellStyle name="Heading 3 3 6 9 2 5" xfId="31876"/>
    <cellStyle name="Heading 3 3 6 9 3" xfId="31877"/>
    <cellStyle name="Heading 3 3 6 9 4" xfId="31878"/>
    <cellStyle name="Heading 3 3 6 9 5" xfId="31879"/>
    <cellStyle name="Heading 3 3 6 9 6" xfId="31880"/>
    <cellStyle name="Heading 3 3 7" xfId="31881"/>
    <cellStyle name="Heading 3 3 7 10" xfId="31882"/>
    <cellStyle name="Heading 3 3 7 10 2" xfId="31883"/>
    <cellStyle name="Heading 3 3 7 10 2 2" xfId="31884"/>
    <cellStyle name="Heading 3 3 7 10 2 3" xfId="31885"/>
    <cellStyle name="Heading 3 3 7 10 2 4" xfId="31886"/>
    <cellStyle name="Heading 3 3 7 10 2 5" xfId="31887"/>
    <cellStyle name="Heading 3 3 7 10 3" xfId="31888"/>
    <cellStyle name="Heading 3 3 7 10 4" xfId="31889"/>
    <cellStyle name="Heading 3 3 7 10 5" xfId="31890"/>
    <cellStyle name="Heading 3 3 7 10 6" xfId="31891"/>
    <cellStyle name="Heading 3 3 7 11" xfId="31892"/>
    <cellStyle name="Heading 3 3 7 11 2" xfId="31893"/>
    <cellStyle name="Heading 3 3 7 11 2 2" xfId="31894"/>
    <cellStyle name="Heading 3 3 7 11 2 3" xfId="31895"/>
    <cellStyle name="Heading 3 3 7 11 2 4" xfId="31896"/>
    <cellStyle name="Heading 3 3 7 11 2 5" xfId="31897"/>
    <cellStyle name="Heading 3 3 7 11 3" xfId="31898"/>
    <cellStyle name="Heading 3 3 7 11 4" xfId="31899"/>
    <cellStyle name="Heading 3 3 7 11 5" xfId="31900"/>
    <cellStyle name="Heading 3 3 7 11 6" xfId="31901"/>
    <cellStyle name="Heading 3 3 7 12" xfId="31902"/>
    <cellStyle name="Heading 3 3 7 12 2" xfId="31903"/>
    <cellStyle name="Heading 3 3 7 12 2 2" xfId="31904"/>
    <cellStyle name="Heading 3 3 7 12 2 3" xfId="31905"/>
    <cellStyle name="Heading 3 3 7 12 2 4" xfId="31906"/>
    <cellStyle name="Heading 3 3 7 12 2 5" xfId="31907"/>
    <cellStyle name="Heading 3 3 7 12 3" xfId="31908"/>
    <cellStyle name="Heading 3 3 7 12 4" xfId="31909"/>
    <cellStyle name="Heading 3 3 7 12 5" xfId="31910"/>
    <cellStyle name="Heading 3 3 7 12 6" xfId="31911"/>
    <cellStyle name="Heading 3 3 7 13" xfId="31912"/>
    <cellStyle name="Heading 3 3 7 13 2" xfId="31913"/>
    <cellStyle name="Heading 3 3 7 13 2 2" xfId="31914"/>
    <cellStyle name="Heading 3 3 7 13 2 3" xfId="31915"/>
    <cellStyle name="Heading 3 3 7 13 2 4" xfId="31916"/>
    <cellStyle name="Heading 3 3 7 13 2 5" xfId="31917"/>
    <cellStyle name="Heading 3 3 7 13 3" xfId="31918"/>
    <cellStyle name="Heading 3 3 7 13 4" xfId="31919"/>
    <cellStyle name="Heading 3 3 7 13 5" xfId="31920"/>
    <cellStyle name="Heading 3 3 7 13 6" xfId="31921"/>
    <cellStyle name="Heading 3 3 7 14" xfId="31922"/>
    <cellStyle name="Heading 3 3 7 14 2" xfId="31923"/>
    <cellStyle name="Heading 3 3 7 14 2 2" xfId="31924"/>
    <cellStyle name="Heading 3 3 7 14 2 3" xfId="31925"/>
    <cellStyle name="Heading 3 3 7 14 2 4" xfId="31926"/>
    <cellStyle name="Heading 3 3 7 14 2 5" xfId="31927"/>
    <cellStyle name="Heading 3 3 7 14 3" xfId="31928"/>
    <cellStyle name="Heading 3 3 7 14 4" xfId="31929"/>
    <cellStyle name="Heading 3 3 7 14 5" xfId="31930"/>
    <cellStyle name="Heading 3 3 7 14 6" xfId="31931"/>
    <cellStyle name="Heading 3 3 7 15" xfId="31932"/>
    <cellStyle name="Heading 3 3 7 15 2" xfId="31933"/>
    <cellStyle name="Heading 3 3 7 15 2 2" xfId="31934"/>
    <cellStyle name="Heading 3 3 7 15 2 3" xfId="31935"/>
    <cellStyle name="Heading 3 3 7 15 2 4" xfId="31936"/>
    <cellStyle name="Heading 3 3 7 15 2 5" xfId="31937"/>
    <cellStyle name="Heading 3 3 7 15 3" xfId="31938"/>
    <cellStyle name="Heading 3 3 7 15 4" xfId="31939"/>
    <cellStyle name="Heading 3 3 7 15 5" xfId="31940"/>
    <cellStyle name="Heading 3 3 7 15 6" xfId="31941"/>
    <cellStyle name="Heading 3 3 7 16" xfId="31942"/>
    <cellStyle name="Heading 3 3 7 16 2" xfId="31943"/>
    <cellStyle name="Heading 3 3 7 16 2 2" xfId="31944"/>
    <cellStyle name="Heading 3 3 7 16 2 3" xfId="31945"/>
    <cellStyle name="Heading 3 3 7 16 2 4" xfId="31946"/>
    <cellStyle name="Heading 3 3 7 16 2 5" xfId="31947"/>
    <cellStyle name="Heading 3 3 7 16 3" xfId="31948"/>
    <cellStyle name="Heading 3 3 7 16 4" xfId="31949"/>
    <cellStyle name="Heading 3 3 7 16 5" xfId="31950"/>
    <cellStyle name="Heading 3 3 7 16 6" xfId="31951"/>
    <cellStyle name="Heading 3 3 7 17" xfId="31952"/>
    <cellStyle name="Heading 3 3 7 17 2" xfId="31953"/>
    <cellStyle name="Heading 3 3 7 17 2 2" xfId="31954"/>
    <cellStyle name="Heading 3 3 7 17 2 3" xfId="31955"/>
    <cellStyle name="Heading 3 3 7 17 2 4" xfId="31956"/>
    <cellStyle name="Heading 3 3 7 17 2 5" xfId="31957"/>
    <cellStyle name="Heading 3 3 7 17 3" xfId="31958"/>
    <cellStyle name="Heading 3 3 7 17 4" xfId="31959"/>
    <cellStyle name="Heading 3 3 7 17 5" xfId="31960"/>
    <cellStyle name="Heading 3 3 7 17 6" xfId="31961"/>
    <cellStyle name="Heading 3 3 7 18" xfId="31962"/>
    <cellStyle name="Heading 3 3 7 18 2" xfId="31963"/>
    <cellStyle name="Heading 3 3 7 18 3" xfId="31964"/>
    <cellStyle name="Heading 3 3 7 18 4" xfId="31965"/>
    <cellStyle name="Heading 3 3 7 18 5" xfId="31966"/>
    <cellStyle name="Heading 3 3 7 19" xfId="31967"/>
    <cellStyle name="Heading 3 3 7 2" xfId="31968"/>
    <cellStyle name="Heading 3 3 7 2 10" xfId="31969"/>
    <cellStyle name="Heading 3 3 7 2 10 2" xfId="31970"/>
    <cellStyle name="Heading 3 3 7 2 10 2 2" xfId="31971"/>
    <cellStyle name="Heading 3 3 7 2 10 2 3" xfId="31972"/>
    <cellStyle name="Heading 3 3 7 2 10 2 4" xfId="31973"/>
    <cellStyle name="Heading 3 3 7 2 10 2 5" xfId="31974"/>
    <cellStyle name="Heading 3 3 7 2 10 3" xfId="31975"/>
    <cellStyle name="Heading 3 3 7 2 10 4" xfId="31976"/>
    <cellStyle name="Heading 3 3 7 2 10 5" xfId="31977"/>
    <cellStyle name="Heading 3 3 7 2 10 6" xfId="31978"/>
    <cellStyle name="Heading 3 3 7 2 11" xfId="31979"/>
    <cellStyle name="Heading 3 3 7 2 11 2" xfId="31980"/>
    <cellStyle name="Heading 3 3 7 2 11 2 2" xfId="31981"/>
    <cellStyle name="Heading 3 3 7 2 11 2 3" xfId="31982"/>
    <cellStyle name="Heading 3 3 7 2 11 2 4" xfId="31983"/>
    <cellStyle name="Heading 3 3 7 2 11 2 5" xfId="31984"/>
    <cellStyle name="Heading 3 3 7 2 11 3" xfId="31985"/>
    <cellStyle name="Heading 3 3 7 2 11 4" xfId="31986"/>
    <cellStyle name="Heading 3 3 7 2 11 5" xfId="31987"/>
    <cellStyle name="Heading 3 3 7 2 11 6" xfId="31988"/>
    <cellStyle name="Heading 3 3 7 2 12" xfId="31989"/>
    <cellStyle name="Heading 3 3 7 2 12 2" xfId="31990"/>
    <cellStyle name="Heading 3 3 7 2 12 2 2" xfId="31991"/>
    <cellStyle name="Heading 3 3 7 2 12 2 3" xfId="31992"/>
    <cellStyle name="Heading 3 3 7 2 12 2 4" xfId="31993"/>
    <cellStyle name="Heading 3 3 7 2 12 2 5" xfId="31994"/>
    <cellStyle name="Heading 3 3 7 2 12 3" xfId="31995"/>
    <cellStyle name="Heading 3 3 7 2 12 4" xfId="31996"/>
    <cellStyle name="Heading 3 3 7 2 12 5" xfId="31997"/>
    <cellStyle name="Heading 3 3 7 2 12 6" xfId="31998"/>
    <cellStyle name="Heading 3 3 7 2 13" xfId="31999"/>
    <cellStyle name="Heading 3 3 7 2 13 2" xfId="32000"/>
    <cellStyle name="Heading 3 3 7 2 13 2 2" xfId="32001"/>
    <cellStyle name="Heading 3 3 7 2 13 2 3" xfId="32002"/>
    <cellStyle name="Heading 3 3 7 2 13 2 4" xfId="32003"/>
    <cellStyle name="Heading 3 3 7 2 13 2 5" xfId="32004"/>
    <cellStyle name="Heading 3 3 7 2 13 3" xfId="32005"/>
    <cellStyle name="Heading 3 3 7 2 13 4" xfId="32006"/>
    <cellStyle name="Heading 3 3 7 2 13 5" xfId="32007"/>
    <cellStyle name="Heading 3 3 7 2 13 6" xfId="32008"/>
    <cellStyle name="Heading 3 3 7 2 14" xfId="32009"/>
    <cellStyle name="Heading 3 3 7 2 14 2" xfId="32010"/>
    <cellStyle name="Heading 3 3 7 2 14 2 2" xfId="32011"/>
    <cellStyle name="Heading 3 3 7 2 14 2 3" xfId="32012"/>
    <cellStyle name="Heading 3 3 7 2 14 2 4" xfId="32013"/>
    <cellStyle name="Heading 3 3 7 2 14 2 5" xfId="32014"/>
    <cellStyle name="Heading 3 3 7 2 14 3" xfId="32015"/>
    <cellStyle name="Heading 3 3 7 2 14 4" xfId="32016"/>
    <cellStyle name="Heading 3 3 7 2 14 5" xfId="32017"/>
    <cellStyle name="Heading 3 3 7 2 14 6" xfId="32018"/>
    <cellStyle name="Heading 3 3 7 2 15" xfId="32019"/>
    <cellStyle name="Heading 3 3 7 2 15 2" xfId="32020"/>
    <cellStyle name="Heading 3 3 7 2 15 3" xfId="32021"/>
    <cellStyle name="Heading 3 3 7 2 15 4" xfId="32022"/>
    <cellStyle name="Heading 3 3 7 2 15 5" xfId="32023"/>
    <cellStyle name="Heading 3 3 7 2 16" xfId="32024"/>
    <cellStyle name="Heading 3 3 7 2 17" xfId="32025"/>
    <cellStyle name="Heading 3 3 7 2 18" xfId="32026"/>
    <cellStyle name="Heading 3 3 7 2 19" xfId="32027"/>
    <cellStyle name="Heading 3 3 7 2 2" xfId="32028"/>
    <cellStyle name="Heading 3 3 7 2 2 2" xfId="32029"/>
    <cellStyle name="Heading 3 3 7 2 2 2 2" xfId="32030"/>
    <cellStyle name="Heading 3 3 7 2 2 2 3" xfId="32031"/>
    <cellStyle name="Heading 3 3 7 2 2 2 4" xfId="32032"/>
    <cellStyle name="Heading 3 3 7 2 2 2 5" xfId="32033"/>
    <cellStyle name="Heading 3 3 7 2 2 3" xfId="32034"/>
    <cellStyle name="Heading 3 3 7 2 2 4" xfId="32035"/>
    <cellStyle name="Heading 3 3 7 2 2 5" xfId="32036"/>
    <cellStyle name="Heading 3 3 7 2 2 6" xfId="32037"/>
    <cellStyle name="Heading 3 3 7 2 3" xfId="32038"/>
    <cellStyle name="Heading 3 3 7 2 3 2" xfId="32039"/>
    <cellStyle name="Heading 3 3 7 2 3 2 2" xfId="32040"/>
    <cellStyle name="Heading 3 3 7 2 3 2 3" xfId="32041"/>
    <cellStyle name="Heading 3 3 7 2 3 2 4" xfId="32042"/>
    <cellStyle name="Heading 3 3 7 2 3 2 5" xfId="32043"/>
    <cellStyle name="Heading 3 3 7 2 3 3" xfId="32044"/>
    <cellStyle name="Heading 3 3 7 2 3 4" xfId="32045"/>
    <cellStyle name="Heading 3 3 7 2 3 5" xfId="32046"/>
    <cellStyle name="Heading 3 3 7 2 3 6" xfId="32047"/>
    <cellStyle name="Heading 3 3 7 2 4" xfId="32048"/>
    <cellStyle name="Heading 3 3 7 2 4 2" xfId="32049"/>
    <cellStyle name="Heading 3 3 7 2 4 2 2" xfId="32050"/>
    <cellStyle name="Heading 3 3 7 2 4 2 3" xfId="32051"/>
    <cellStyle name="Heading 3 3 7 2 4 2 4" xfId="32052"/>
    <cellStyle name="Heading 3 3 7 2 4 2 5" xfId="32053"/>
    <cellStyle name="Heading 3 3 7 2 4 3" xfId="32054"/>
    <cellStyle name="Heading 3 3 7 2 4 4" xfId="32055"/>
    <cellStyle name="Heading 3 3 7 2 4 5" xfId="32056"/>
    <cellStyle name="Heading 3 3 7 2 4 6" xfId="32057"/>
    <cellStyle name="Heading 3 3 7 2 5" xfId="32058"/>
    <cellStyle name="Heading 3 3 7 2 5 2" xfId="32059"/>
    <cellStyle name="Heading 3 3 7 2 5 2 2" xfId="32060"/>
    <cellStyle name="Heading 3 3 7 2 5 2 3" xfId="32061"/>
    <cellStyle name="Heading 3 3 7 2 5 2 4" xfId="32062"/>
    <cellStyle name="Heading 3 3 7 2 5 2 5" xfId="32063"/>
    <cellStyle name="Heading 3 3 7 2 5 3" xfId="32064"/>
    <cellStyle name="Heading 3 3 7 2 5 4" xfId="32065"/>
    <cellStyle name="Heading 3 3 7 2 5 5" xfId="32066"/>
    <cellStyle name="Heading 3 3 7 2 5 6" xfId="32067"/>
    <cellStyle name="Heading 3 3 7 2 6" xfId="32068"/>
    <cellStyle name="Heading 3 3 7 2 6 2" xfId="32069"/>
    <cellStyle name="Heading 3 3 7 2 6 2 2" xfId="32070"/>
    <cellStyle name="Heading 3 3 7 2 6 2 3" xfId="32071"/>
    <cellStyle name="Heading 3 3 7 2 6 2 4" xfId="32072"/>
    <cellStyle name="Heading 3 3 7 2 6 2 5" xfId="32073"/>
    <cellStyle name="Heading 3 3 7 2 6 3" xfId="32074"/>
    <cellStyle name="Heading 3 3 7 2 6 4" xfId="32075"/>
    <cellStyle name="Heading 3 3 7 2 6 5" xfId="32076"/>
    <cellStyle name="Heading 3 3 7 2 6 6" xfId="32077"/>
    <cellStyle name="Heading 3 3 7 2 7" xfId="32078"/>
    <cellStyle name="Heading 3 3 7 2 7 2" xfId="32079"/>
    <cellStyle name="Heading 3 3 7 2 7 2 2" xfId="32080"/>
    <cellStyle name="Heading 3 3 7 2 7 2 3" xfId="32081"/>
    <cellStyle name="Heading 3 3 7 2 7 2 4" xfId="32082"/>
    <cellStyle name="Heading 3 3 7 2 7 2 5" xfId="32083"/>
    <cellStyle name="Heading 3 3 7 2 7 3" xfId="32084"/>
    <cellStyle name="Heading 3 3 7 2 7 4" xfId="32085"/>
    <cellStyle name="Heading 3 3 7 2 7 5" xfId="32086"/>
    <cellStyle name="Heading 3 3 7 2 7 6" xfId="32087"/>
    <cellStyle name="Heading 3 3 7 2 8" xfId="32088"/>
    <cellStyle name="Heading 3 3 7 2 8 2" xfId="32089"/>
    <cellStyle name="Heading 3 3 7 2 8 2 2" xfId="32090"/>
    <cellStyle name="Heading 3 3 7 2 8 2 3" xfId="32091"/>
    <cellStyle name="Heading 3 3 7 2 8 2 4" xfId="32092"/>
    <cellStyle name="Heading 3 3 7 2 8 2 5" xfId="32093"/>
    <cellStyle name="Heading 3 3 7 2 8 3" xfId="32094"/>
    <cellStyle name="Heading 3 3 7 2 8 4" xfId="32095"/>
    <cellStyle name="Heading 3 3 7 2 8 5" xfId="32096"/>
    <cellStyle name="Heading 3 3 7 2 8 6" xfId="32097"/>
    <cellStyle name="Heading 3 3 7 2 9" xfId="32098"/>
    <cellStyle name="Heading 3 3 7 2 9 2" xfId="32099"/>
    <cellStyle name="Heading 3 3 7 2 9 2 2" xfId="32100"/>
    <cellStyle name="Heading 3 3 7 2 9 2 3" xfId="32101"/>
    <cellStyle name="Heading 3 3 7 2 9 2 4" xfId="32102"/>
    <cellStyle name="Heading 3 3 7 2 9 2 5" xfId="32103"/>
    <cellStyle name="Heading 3 3 7 2 9 3" xfId="32104"/>
    <cellStyle name="Heading 3 3 7 2 9 4" xfId="32105"/>
    <cellStyle name="Heading 3 3 7 2 9 5" xfId="32106"/>
    <cellStyle name="Heading 3 3 7 2 9 6" xfId="32107"/>
    <cellStyle name="Heading 3 3 7 20" xfId="32108"/>
    <cellStyle name="Heading 3 3 7 21" xfId="32109"/>
    <cellStyle name="Heading 3 3 7 22" xfId="32110"/>
    <cellStyle name="Heading 3 3 7 3" xfId="32111"/>
    <cellStyle name="Heading 3 3 7 3 2" xfId="32112"/>
    <cellStyle name="Heading 3 3 7 3 2 2" xfId="32113"/>
    <cellStyle name="Heading 3 3 7 3 2 3" xfId="32114"/>
    <cellStyle name="Heading 3 3 7 3 2 4" xfId="32115"/>
    <cellStyle name="Heading 3 3 7 3 2 5" xfId="32116"/>
    <cellStyle name="Heading 3 3 7 3 3" xfId="32117"/>
    <cellStyle name="Heading 3 3 7 3 4" xfId="32118"/>
    <cellStyle name="Heading 3 3 7 3 5" xfId="32119"/>
    <cellStyle name="Heading 3 3 7 3 6" xfId="32120"/>
    <cellStyle name="Heading 3 3 7 4" xfId="32121"/>
    <cellStyle name="Heading 3 3 7 4 2" xfId="32122"/>
    <cellStyle name="Heading 3 3 7 4 2 2" xfId="32123"/>
    <cellStyle name="Heading 3 3 7 4 2 3" xfId="32124"/>
    <cellStyle name="Heading 3 3 7 4 2 4" xfId="32125"/>
    <cellStyle name="Heading 3 3 7 4 2 5" xfId="32126"/>
    <cellStyle name="Heading 3 3 7 4 3" xfId="32127"/>
    <cellStyle name="Heading 3 3 7 4 4" xfId="32128"/>
    <cellStyle name="Heading 3 3 7 4 5" xfId="32129"/>
    <cellStyle name="Heading 3 3 7 4 6" xfId="32130"/>
    <cellStyle name="Heading 3 3 7 5" xfId="32131"/>
    <cellStyle name="Heading 3 3 7 5 2" xfId="32132"/>
    <cellStyle name="Heading 3 3 7 5 2 2" xfId="32133"/>
    <cellStyle name="Heading 3 3 7 5 2 3" xfId="32134"/>
    <cellStyle name="Heading 3 3 7 5 2 4" xfId="32135"/>
    <cellStyle name="Heading 3 3 7 5 2 5" xfId="32136"/>
    <cellStyle name="Heading 3 3 7 5 3" xfId="32137"/>
    <cellStyle name="Heading 3 3 7 5 4" xfId="32138"/>
    <cellStyle name="Heading 3 3 7 5 5" xfId="32139"/>
    <cellStyle name="Heading 3 3 7 5 6" xfId="32140"/>
    <cellStyle name="Heading 3 3 7 6" xfId="32141"/>
    <cellStyle name="Heading 3 3 7 6 2" xfId="32142"/>
    <cellStyle name="Heading 3 3 7 6 2 2" xfId="32143"/>
    <cellStyle name="Heading 3 3 7 6 2 3" xfId="32144"/>
    <cellStyle name="Heading 3 3 7 6 2 4" xfId="32145"/>
    <cellStyle name="Heading 3 3 7 6 2 5" xfId="32146"/>
    <cellStyle name="Heading 3 3 7 6 3" xfId="32147"/>
    <cellStyle name="Heading 3 3 7 6 4" xfId="32148"/>
    <cellStyle name="Heading 3 3 7 6 5" xfId="32149"/>
    <cellStyle name="Heading 3 3 7 6 6" xfId="32150"/>
    <cellStyle name="Heading 3 3 7 7" xfId="32151"/>
    <cellStyle name="Heading 3 3 7 7 2" xfId="32152"/>
    <cellStyle name="Heading 3 3 7 7 2 2" xfId="32153"/>
    <cellStyle name="Heading 3 3 7 7 2 3" xfId="32154"/>
    <cellStyle name="Heading 3 3 7 7 2 4" xfId="32155"/>
    <cellStyle name="Heading 3 3 7 7 2 5" xfId="32156"/>
    <cellStyle name="Heading 3 3 7 7 3" xfId="32157"/>
    <cellStyle name="Heading 3 3 7 7 4" xfId="32158"/>
    <cellStyle name="Heading 3 3 7 7 5" xfId="32159"/>
    <cellStyle name="Heading 3 3 7 7 6" xfId="32160"/>
    <cellStyle name="Heading 3 3 7 8" xfId="32161"/>
    <cellStyle name="Heading 3 3 7 8 2" xfId="32162"/>
    <cellStyle name="Heading 3 3 7 8 2 2" xfId="32163"/>
    <cellStyle name="Heading 3 3 7 8 2 3" xfId="32164"/>
    <cellStyle name="Heading 3 3 7 8 2 4" xfId="32165"/>
    <cellStyle name="Heading 3 3 7 8 2 5" xfId="32166"/>
    <cellStyle name="Heading 3 3 7 8 3" xfId="32167"/>
    <cellStyle name="Heading 3 3 7 8 4" xfId="32168"/>
    <cellStyle name="Heading 3 3 7 8 5" xfId="32169"/>
    <cellStyle name="Heading 3 3 7 8 6" xfId="32170"/>
    <cellStyle name="Heading 3 3 7 9" xfId="32171"/>
    <cellStyle name="Heading 3 3 7 9 2" xfId="32172"/>
    <cellStyle name="Heading 3 3 7 9 2 2" xfId="32173"/>
    <cellStyle name="Heading 3 3 7 9 2 3" xfId="32174"/>
    <cellStyle name="Heading 3 3 7 9 2 4" xfId="32175"/>
    <cellStyle name="Heading 3 3 7 9 2 5" xfId="32176"/>
    <cellStyle name="Heading 3 3 7 9 3" xfId="32177"/>
    <cellStyle name="Heading 3 3 7 9 4" xfId="32178"/>
    <cellStyle name="Heading 3 3 7 9 5" xfId="32179"/>
    <cellStyle name="Heading 3 3 7 9 6" xfId="32180"/>
    <cellStyle name="Heading 3 3 8" xfId="32181"/>
    <cellStyle name="Heading 3 3 8 10" xfId="32182"/>
    <cellStyle name="Heading 3 3 8 10 2" xfId="32183"/>
    <cellStyle name="Heading 3 3 8 10 2 2" xfId="32184"/>
    <cellStyle name="Heading 3 3 8 10 2 3" xfId="32185"/>
    <cellStyle name="Heading 3 3 8 10 2 4" xfId="32186"/>
    <cellStyle name="Heading 3 3 8 10 2 5" xfId="32187"/>
    <cellStyle name="Heading 3 3 8 10 3" xfId="32188"/>
    <cellStyle name="Heading 3 3 8 10 4" xfId="32189"/>
    <cellStyle name="Heading 3 3 8 10 5" xfId="32190"/>
    <cellStyle name="Heading 3 3 8 10 6" xfId="32191"/>
    <cellStyle name="Heading 3 3 8 11" xfId="32192"/>
    <cellStyle name="Heading 3 3 8 11 2" xfId="32193"/>
    <cellStyle name="Heading 3 3 8 11 2 2" xfId="32194"/>
    <cellStyle name="Heading 3 3 8 11 2 3" xfId="32195"/>
    <cellStyle name="Heading 3 3 8 11 2 4" xfId="32196"/>
    <cellStyle name="Heading 3 3 8 11 2 5" xfId="32197"/>
    <cellStyle name="Heading 3 3 8 11 3" xfId="32198"/>
    <cellStyle name="Heading 3 3 8 11 4" xfId="32199"/>
    <cellStyle name="Heading 3 3 8 11 5" xfId="32200"/>
    <cellStyle name="Heading 3 3 8 11 6" xfId="32201"/>
    <cellStyle name="Heading 3 3 8 12" xfId="32202"/>
    <cellStyle name="Heading 3 3 8 12 2" xfId="32203"/>
    <cellStyle name="Heading 3 3 8 12 2 2" xfId="32204"/>
    <cellStyle name="Heading 3 3 8 12 2 3" xfId="32205"/>
    <cellStyle name="Heading 3 3 8 12 2 4" xfId="32206"/>
    <cellStyle name="Heading 3 3 8 12 2 5" xfId="32207"/>
    <cellStyle name="Heading 3 3 8 12 3" xfId="32208"/>
    <cellStyle name="Heading 3 3 8 12 4" xfId="32209"/>
    <cellStyle name="Heading 3 3 8 12 5" xfId="32210"/>
    <cellStyle name="Heading 3 3 8 12 6" xfId="32211"/>
    <cellStyle name="Heading 3 3 8 13" xfId="32212"/>
    <cellStyle name="Heading 3 3 8 13 2" xfId="32213"/>
    <cellStyle name="Heading 3 3 8 13 2 2" xfId="32214"/>
    <cellStyle name="Heading 3 3 8 13 2 3" xfId="32215"/>
    <cellStyle name="Heading 3 3 8 13 2 4" xfId="32216"/>
    <cellStyle name="Heading 3 3 8 13 2 5" xfId="32217"/>
    <cellStyle name="Heading 3 3 8 13 3" xfId="32218"/>
    <cellStyle name="Heading 3 3 8 13 4" xfId="32219"/>
    <cellStyle name="Heading 3 3 8 13 5" xfId="32220"/>
    <cellStyle name="Heading 3 3 8 13 6" xfId="32221"/>
    <cellStyle name="Heading 3 3 8 14" xfId="32222"/>
    <cellStyle name="Heading 3 3 8 14 2" xfId="32223"/>
    <cellStyle name="Heading 3 3 8 14 2 2" xfId="32224"/>
    <cellStyle name="Heading 3 3 8 14 2 3" xfId="32225"/>
    <cellStyle name="Heading 3 3 8 14 2 4" xfId="32226"/>
    <cellStyle name="Heading 3 3 8 14 2 5" xfId="32227"/>
    <cellStyle name="Heading 3 3 8 14 3" xfId="32228"/>
    <cellStyle name="Heading 3 3 8 14 4" xfId="32229"/>
    <cellStyle name="Heading 3 3 8 14 5" xfId="32230"/>
    <cellStyle name="Heading 3 3 8 14 6" xfId="32231"/>
    <cellStyle name="Heading 3 3 8 15" xfId="32232"/>
    <cellStyle name="Heading 3 3 8 15 2" xfId="32233"/>
    <cellStyle name="Heading 3 3 8 15 2 2" xfId="32234"/>
    <cellStyle name="Heading 3 3 8 15 2 3" xfId="32235"/>
    <cellStyle name="Heading 3 3 8 15 2 4" xfId="32236"/>
    <cellStyle name="Heading 3 3 8 15 2 5" xfId="32237"/>
    <cellStyle name="Heading 3 3 8 15 3" xfId="32238"/>
    <cellStyle name="Heading 3 3 8 15 4" xfId="32239"/>
    <cellStyle name="Heading 3 3 8 15 5" xfId="32240"/>
    <cellStyle name="Heading 3 3 8 15 6" xfId="32241"/>
    <cellStyle name="Heading 3 3 8 16" xfId="32242"/>
    <cellStyle name="Heading 3 3 8 16 2" xfId="32243"/>
    <cellStyle name="Heading 3 3 8 16 2 2" xfId="32244"/>
    <cellStyle name="Heading 3 3 8 16 2 3" xfId="32245"/>
    <cellStyle name="Heading 3 3 8 16 2 4" xfId="32246"/>
    <cellStyle name="Heading 3 3 8 16 2 5" xfId="32247"/>
    <cellStyle name="Heading 3 3 8 16 3" xfId="32248"/>
    <cellStyle name="Heading 3 3 8 16 4" xfId="32249"/>
    <cellStyle name="Heading 3 3 8 16 5" xfId="32250"/>
    <cellStyle name="Heading 3 3 8 16 6" xfId="32251"/>
    <cellStyle name="Heading 3 3 8 17" xfId="32252"/>
    <cellStyle name="Heading 3 3 8 17 2" xfId="32253"/>
    <cellStyle name="Heading 3 3 8 17 2 2" xfId="32254"/>
    <cellStyle name="Heading 3 3 8 17 2 3" xfId="32255"/>
    <cellStyle name="Heading 3 3 8 17 2 4" xfId="32256"/>
    <cellStyle name="Heading 3 3 8 17 2 5" xfId="32257"/>
    <cellStyle name="Heading 3 3 8 17 3" xfId="32258"/>
    <cellStyle name="Heading 3 3 8 17 4" xfId="32259"/>
    <cellStyle name="Heading 3 3 8 17 5" xfId="32260"/>
    <cellStyle name="Heading 3 3 8 17 6" xfId="32261"/>
    <cellStyle name="Heading 3 3 8 18" xfId="32262"/>
    <cellStyle name="Heading 3 3 8 18 2" xfId="32263"/>
    <cellStyle name="Heading 3 3 8 18 3" xfId="32264"/>
    <cellStyle name="Heading 3 3 8 18 4" xfId="32265"/>
    <cellStyle name="Heading 3 3 8 18 5" xfId="32266"/>
    <cellStyle name="Heading 3 3 8 19" xfId="32267"/>
    <cellStyle name="Heading 3 3 8 2" xfId="32268"/>
    <cellStyle name="Heading 3 3 8 2 10" xfId="32269"/>
    <cellStyle name="Heading 3 3 8 2 10 2" xfId="32270"/>
    <cellStyle name="Heading 3 3 8 2 10 2 2" xfId="32271"/>
    <cellStyle name="Heading 3 3 8 2 10 2 3" xfId="32272"/>
    <cellStyle name="Heading 3 3 8 2 10 2 4" xfId="32273"/>
    <cellStyle name="Heading 3 3 8 2 10 2 5" xfId="32274"/>
    <cellStyle name="Heading 3 3 8 2 10 3" xfId="32275"/>
    <cellStyle name="Heading 3 3 8 2 10 4" xfId="32276"/>
    <cellStyle name="Heading 3 3 8 2 10 5" xfId="32277"/>
    <cellStyle name="Heading 3 3 8 2 10 6" xfId="32278"/>
    <cellStyle name="Heading 3 3 8 2 11" xfId="32279"/>
    <cellStyle name="Heading 3 3 8 2 11 2" xfId="32280"/>
    <cellStyle name="Heading 3 3 8 2 11 2 2" xfId="32281"/>
    <cellStyle name="Heading 3 3 8 2 11 2 3" xfId="32282"/>
    <cellStyle name="Heading 3 3 8 2 11 2 4" xfId="32283"/>
    <cellStyle name="Heading 3 3 8 2 11 2 5" xfId="32284"/>
    <cellStyle name="Heading 3 3 8 2 11 3" xfId="32285"/>
    <cellStyle name="Heading 3 3 8 2 11 4" xfId="32286"/>
    <cellStyle name="Heading 3 3 8 2 11 5" xfId="32287"/>
    <cellStyle name="Heading 3 3 8 2 11 6" xfId="32288"/>
    <cellStyle name="Heading 3 3 8 2 12" xfId="32289"/>
    <cellStyle name="Heading 3 3 8 2 12 2" xfId="32290"/>
    <cellStyle name="Heading 3 3 8 2 12 2 2" xfId="32291"/>
    <cellStyle name="Heading 3 3 8 2 12 2 3" xfId="32292"/>
    <cellStyle name="Heading 3 3 8 2 12 2 4" xfId="32293"/>
    <cellStyle name="Heading 3 3 8 2 12 2 5" xfId="32294"/>
    <cellStyle name="Heading 3 3 8 2 12 3" xfId="32295"/>
    <cellStyle name="Heading 3 3 8 2 12 4" xfId="32296"/>
    <cellStyle name="Heading 3 3 8 2 12 5" xfId="32297"/>
    <cellStyle name="Heading 3 3 8 2 12 6" xfId="32298"/>
    <cellStyle name="Heading 3 3 8 2 13" xfId="32299"/>
    <cellStyle name="Heading 3 3 8 2 13 2" xfId="32300"/>
    <cellStyle name="Heading 3 3 8 2 13 2 2" xfId="32301"/>
    <cellStyle name="Heading 3 3 8 2 13 2 3" xfId="32302"/>
    <cellStyle name="Heading 3 3 8 2 13 2 4" xfId="32303"/>
    <cellStyle name="Heading 3 3 8 2 13 2 5" xfId="32304"/>
    <cellStyle name="Heading 3 3 8 2 13 3" xfId="32305"/>
    <cellStyle name="Heading 3 3 8 2 13 4" xfId="32306"/>
    <cellStyle name="Heading 3 3 8 2 13 5" xfId="32307"/>
    <cellStyle name="Heading 3 3 8 2 13 6" xfId="32308"/>
    <cellStyle name="Heading 3 3 8 2 14" xfId="32309"/>
    <cellStyle name="Heading 3 3 8 2 14 2" xfId="32310"/>
    <cellStyle name="Heading 3 3 8 2 14 2 2" xfId="32311"/>
    <cellStyle name="Heading 3 3 8 2 14 2 3" xfId="32312"/>
    <cellStyle name="Heading 3 3 8 2 14 2 4" xfId="32313"/>
    <cellStyle name="Heading 3 3 8 2 14 2 5" xfId="32314"/>
    <cellStyle name="Heading 3 3 8 2 14 3" xfId="32315"/>
    <cellStyle name="Heading 3 3 8 2 14 4" xfId="32316"/>
    <cellStyle name="Heading 3 3 8 2 14 5" xfId="32317"/>
    <cellStyle name="Heading 3 3 8 2 14 6" xfId="32318"/>
    <cellStyle name="Heading 3 3 8 2 15" xfId="32319"/>
    <cellStyle name="Heading 3 3 8 2 15 2" xfId="32320"/>
    <cellStyle name="Heading 3 3 8 2 15 3" xfId="32321"/>
    <cellStyle name="Heading 3 3 8 2 15 4" xfId="32322"/>
    <cellStyle name="Heading 3 3 8 2 15 5" xfId="32323"/>
    <cellStyle name="Heading 3 3 8 2 16" xfId="32324"/>
    <cellStyle name="Heading 3 3 8 2 17" xfId="32325"/>
    <cellStyle name="Heading 3 3 8 2 18" xfId="32326"/>
    <cellStyle name="Heading 3 3 8 2 19" xfId="32327"/>
    <cellStyle name="Heading 3 3 8 2 2" xfId="32328"/>
    <cellStyle name="Heading 3 3 8 2 2 2" xfId="32329"/>
    <cellStyle name="Heading 3 3 8 2 2 2 2" xfId="32330"/>
    <cellStyle name="Heading 3 3 8 2 2 2 3" xfId="32331"/>
    <cellStyle name="Heading 3 3 8 2 2 2 4" xfId="32332"/>
    <cellStyle name="Heading 3 3 8 2 2 2 5" xfId="32333"/>
    <cellStyle name="Heading 3 3 8 2 2 3" xfId="32334"/>
    <cellStyle name="Heading 3 3 8 2 2 4" xfId="32335"/>
    <cellStyle name="Heading 3 3 8 2 2 5" xfId="32336"/>
    <cellStyle name="Heading 3 3 8 2 2 6" xfId="32337"/>
    <cellStyle name="Heading 3 3 8 2 3" xfId="32338"/>
    <cellStyle name="Heading 3 3 8 2 3 2" xfId="32339"/>
    <cellStyle name="Heading 3 3 8 2 3 2 2" xfId="32340"/>
    <cellStyle name="Heading 3 3 8 2 3 2 3" xfId="32341"/>
    <cellStyle name="Heading 3 3 8 2 3 2 4" xfId="32342"/>
    <cellStyle name="Heading 3 3 8 2 3 2 5" xfId="32343"/>
    <cellStyle name="Heading 3 3 8 2 3 3" xfId="32344"/>
    <cellStyle name="Heading 3 3 8 2 3 4" xfId="32345"/>
    <cellStyle name="Heading 3 3 8 2 3 5" xfId="32346"/>
    <cellStyle name="Heading 3 3 8 2 3 6" xfId="32347"/>
    <cellStyle name="Heading 3 3 8 2 4" xfId="32348"/>
    <cellStyle name="Heading 3 3 8 2 4 2" xfId="32349"/>
    <cellStyle name="Heading 3 3 8 2 4 2 2" xfId="32350"/>
    <cellStyle name="Heading 3 3 8 2 4 2 3" xfId="32351"/>
    <cellStyle name="Heading 3 3 8 2 4 2 4" xfId="32352"/>
    <cellStyle name="Heading 3 3 8 2 4 2 5" xfId="32353"/>
    <cellStyle name="Heading 3 3 8 2 4 3" xfId="32354"/>
    <cellStyle name="Heading 3 3 8 2 4 4" xfId="32355"/>
    <cellStyle name="Heading 3 3 8 2 4 5" xfId="32356"/>
    <cellStyle name="Heading 3 3 8 2 4 6" xfId="32357"/>
    <cellStyle name="Heading 3 3 8 2 5" xfId="32358"/>
    <cellStyle name="Heading 3 3 8 2 5 2" xfId="32359"/>
    <cellStyle name="Heading 3 3 8 2 5 2 2" xfId="32360"/>
    <cellStyle name="Heading 3 3 8 2 5 2 3" xfId="32361"/>
    <cellStyle name="Heading 3 3 8 2 5 2 4" xfId="32362"/>
    <cellStyle name="Heading 3 3 8 2 5 2 5" xfId="32363"/>
    <cellStyle name="Heading 3 3 8 2 5 3" xfId="32364"/>
    <cellStyle name="Heading 3 3 8 2 5 4" xfId="32365"/>
    <cellStyle name="Heading 3 3 8 2 5 5" xfId="32366"/>
    <cellStyle name="Heading 3 3 8 2 5 6" xfId="32367"/>
    <cellStyle name="Heading 3 3 8 2 6" xfId="32368"/>
    <cellStyle name="Heading 3 3 8 2 6 2" xfId="32369"/>
    <cellStyle name="Heading 3 3 8 2 6 2 2" xfId="32370"/>
    <cellStyle name="Heading 3 3 8 2 6 2 3" xfId="32371"/>
    <cellStyle name="Heading 3 3 8 2 6 2 4" xfId="32372"/>
    <cellStyle name="Heading 3 3 8 2 6 2 5" xfId="32373"/>
    <cellStyle name="Heading 3 3 8 2 6 3" xfId="32374"/>
    <cellStyle name="Heading 3 3 8 2 6 4" xfId="32375"/>
    <cellStyle name="Heading 3 3 8 2 6 5" xfId="32376"/>
    <cellStyle name="Heading 3 3 8 2 6 6" xfId="32377"/>
    <cellStyle name="Heading 3 3 8 2 7" xfId="32378"/>
    <cellStyle name="Heading 3 3 8 2 7 2" xfId="32379"/>
    <cellStyle name="Heading 3 3 8 2 7 2 2" xfId="32380"/>
    <cellStyle name="Heading 3 3 8 2 7 2 3" xfId="32381"/>
    <cellStyle name="Heading 3 3 8 2 7 2 4" xfId="32382"/>
    <cellStyle name="Heading 3 3 8 2 7 2 5" xfId="32383"/>
    <cellStyle name="Heading 3 3 8 2 7 3" xfId="32384"/>
    <cellStyle name="Heading 3 3 8 2 7 4" xfId="32385"/>
    <cellStyle name="Heading 3 3 8 2 7 5" xfId="32386"/>
    <cellStyle name="Heading 3 3 8 2 7 6" xfId="32387"/>
    <cellStyle name="Heading 3 3 8 2 8" xfId="32388"/>
    <cellStyle name="Heading 3 3 8 2 8 2" xfId="32389"/>
    <cellStyle name="Heading 3 3 8 2 8 2 2" xfId="32390"/>
    <cellStyle name="Heading 3 3 8 2 8 2 3" xfId="32391"/>
    <cellStyle name="Heading 3 3 8 2 8 2 4" xfId="32392"/>
    <cellStyle name="Heading 3 3 8 2 8 2 5" xfId="32393"/>
    <cellStyle name="Heading 3 3 8 2 8 3" xfId="32394"/>
    <cellStyle name="Heading 3 3 8 2 8 4" xfId="32395"/>
    <cellStyle name="Heading 3 3 8 2 8 5" xfId="32396"/>
    <cellStyle name="Heading 3 3 8 2 8 6" xfId="32397"/>
    <cellStyle name="Heading 3 3 8 2 9" xfId="32398"/>
    <cellStyle name="Heading 3 3 8 2 9 2" xfId="32399"/>
    <cellStyle name="Heading 3 3 8 2 9 2 2" xfId="32400"/>
    <cellStyle name="Heading 3 3 8 2 9 2 3" xfId="32401"/>
    <cellStyle name="Heading 3 3 8 2 9 2 4" xfId="32402"/>
    <cellStyle name="Heading 3 3 8 2 9 2 5" xfId="32403"/>
    <cellStyle name="Heading 3 3 8 2 9 3" xfId="32404"/>
    <cellStyle name="Heading 3 3 8 2 9 4" xfId="32405"/>
    <cellStyle name="Heading 3 3 8 2 9 5" xfId="32406"/>
    <cellStyle name="Heading 3 3 8 2 9 6" xfId="32407"/>
    <cellStyle name="Heading 3 3 8 20" xfId="32408"/>
    <cellStyle name="Heading 3 3 8 21" xfId="32409"/>
    <cellStyle name="Heading 3 3 8 22" xfId="32410"/>
    <cellStyle name="Heading 3 3 8 3" xfId="32411"/>
    <cellStyle name="Heading 3 3 8 3 2" xfId="32412"/>
    <cellStyle name="Heading 3 3 8 3 2 2" xfId="32413"/>
    <cellStyle name="Heading 3 3 8 3 2 3" xfId="32414"/>
    <cellStyle name="Heading 3 3 8 3 2 4" xfId="32415"/>
    <cellStyle name="Heading 3 3 8 3 2 5" xfId="32416"/>
    <cellStyle name="Heading 3 3 8 3 3" xfId="32417"/>
    <cellStyle name="Heading 3 3 8 3 4" xfId="32418"/>
    <cellStyle name="Heading 3 3 8 3 5" xfId="32419"/>
    <cellStyle name="Heading 3 3 8 3 6" xfId="32420"/>
    <cellStyle name="Heading 3 3 8 4" xfId="32421"/>
    <cellStyle name="Heading 3 3 8 4 2" xfId="32422"/>
    <cellStyle name="Heading 3 3 8 4 2 2" xfId="32423"/>
    <cellStyle name="Heading 3 3 8 4 2 3" xfId="32424"/>
    <cellStyle name="Heading 3 3 8 4 2 4" xfId="32425"/>
    <cellStyle name="Heading 3 3 8 4 2 5" xfId="32426"/>
    <cellStyle name="Heading 3 3 8 4 3" xfId="32427"/>
    <cellStyle name="Heading 3 3 8 4 4" xfId="32428"/>
    <cellStyle name="Heading 3 3 8 4 5" xfId="32429"/>
    <cellStyle name="Heading 3 3 8 4 6" xfId="32430"/>
    <cellStyle name="Heading 3 3 8 5" xfId="32431"/>
    <cellStyle name="Heading 3 3 8 5 2" xfId="32432"/>
    <cellStyle name="Heading 3 3 8 5 2 2" xfId="32433"/>
    <cellStyle name="Heading 3 3 8 5 2 3" xfId="32434"/>
    <cellStyle name="Heading 3 3 8 5 2 4" xfId="32435"/>
    <cellStyle name="Heading 3 3 8 5 2 5" xfId="32436"/>
    <cellStyle name="Heading 3 3 8 5 3" xfId="32437"/>
    <cellStyle name="Heading 3 3 8 5 4" xfId="32438"/>
    <cellStyle name="Heading 3 3 8 5 5" xfId="32439"/>
    <cellStyle name="Heading 3 3 8 5 6" xfId="32440"/>
    <cellStyle name="Heading 3 3 8 6" xfId="32441"/>
    <cellStyle name="Heading 3 3 8 6 2" xfId="32442"/>
    <cellStyle name="Heading 3 3 8 6 2 2" xfId="32443"/>
    <cellStyle name="Heading 3 3 8 6 2 3" xfId="32444"/>
    <cellStyle name="Heading 3 3 8 6 2 4" xfId="32445"/>
    <cellStyle name="Heading 3 3 8 6 2 5" xfId="32446"/>
    <cellStyle name="Heading 3 3 8 6 3" xfId="32447"/>
    <cellStyle name="Heading 3 3 8 6 4" xfId="32448"/>
    <cellStyle name="Heading 3 3 8 6 5" xfId="32449"/>
    <cellStyle name="Heading 3 3 8 6 6" xfId="32450"/>
    <cellStyle name="Heading 3 3 8 7" xfId="32451"/>
    <cellStyle name="Heading 3 3 8 7 2" xfId="32452"/>
    <cellStyle name="Heading 3 3 8 7 2 2" xfId="32453"/>
    <cellStyle name="Heading 3 3 8 7 2 3" xfId="32454"/>
    <cellStyle name="Heading 3 3 8 7 2 4" xfId="32455"/>
    <cellStyle name="Heading 3 3 8 7 2 5" xfId="32456"/>
    <cellStyle name="Heading 3 3 8 7 3" xfId="32457"/>
    <cellStyle name="Heading 3 3 8 7 4" xfId="32458"/>
    <cellStyle name="Heading 3 3 8 7 5" xfId="32459"/>
    <cellStyle name="Heading 3 3 8 7 6" xfId="32460"/>
    <cellStyle name="Heading 3 3 8 8" xfId="32461"/>
    <cellStyle name="Heading 3 3 8 8 2" xfId="32462"/>
    <cellStyle name="Heading 3 3 8 8 2 2" xfId="32463"/>
    <cellStyle name="Heading 3 3 8 8 2 3" xfId="32464"/>
    <cellStyle name="Heading 3 3 8 8 2 4" xfId="32465"/>
    <cellStyle name="Heading 3 3 8 8 2 5" xfId="32466"/>
    <cellStyle name="Heading 3 3 8 8 3" xfId="32467"/>
    <cellStyle name="Heading 3 3 8 8 4" xfId="32468"/>
    <cellStyle name="Heading 3 3 8 8 5" xfId="32469"/>
    <cellStyle name="Heading 3 3 8 8 6" xfId="32470"/>
    <cellStyle name="Heading 3 3 8 9" xfId="32471"/>
    <cellStyle name="Heading 3 3 8 9 2" xfId="32472"/>
    <cellStyle name="Heading 3 3 8 9 2 2" xfId="32473"/>
    <cellStyle name="Heading 3 3 8 9 2 3" xfId="32474"/>
    <cellStyle name="Heading 3 3 8 9 2 4" xfId="32475"/>
    <cellStyle name="Heading 3 3 8 9 2 5" xfId="32476"/>
    <cellStyle name="Heading 3 3 8 9 3" xfId="32477"/>
    <cellStyle name="Heading 3 3 8 9 4" xfId="32478"/>
    <cellStyle name="Heading 3 3 8 9 5" xfId="32479"/>
    <cellStyle name="Heading 3 3 8 9 6" xfId="32480"/>
    <cellStyle name="Heading 3 3 9" xfId="32481"/>
    <cellStyle name="Heading 3 3 9 10" xfId="32482"/>
    <cellStyle name="Heading 3 3 9 10 2" xfId="32483"/>
    <cellStyle name="Heading 3 3 9 10 2 2" xfId="32484"/>
    <cellStyle name="Heading 3 3 9 10 2 3" xfId="32485"/>
    <cellStyle name="Heading 3 3 9 10 2 4" xfId="32486"/>
    <cellStyle name="Heading 3 3 9 10 2 5" xfId="32487"/>
    <cellStyle name="Heading 3 3 9 10 3" xfId="32488"/>
    <cellStyle name="Heading 3 3 9 10 4" xfId="32489"/>
    <cellStyle name="Heading 3 3 9 10 5" xfId="32490"/>
    <cellStyle name="Heading 3 3 9 10 6" xfId="32491"/>
    <cellStyle name="Heading 3 3 9 11" xfId="32492"/>
    <cellStyle name="Heading 3 3 9 11 2" xfId="32493"/>
    <cellStyle name="Heading 3 3 9 11 2 2" xfId="32494"/>
    <cellStyle name="Heading 3 3 9 11 2 3" xfId="32495"/>
    <cellStyle name="Heading 3 3 9 11 2 4" xfId="32496"/>
    <cellStyle name="Heading 3 3 9 11 2 5" xfId="32497"/>
    <cellStyle name="Heading 3 3 9 11 3" xfId="32498"/>
    <cellStyle name="Heading 3 3 9 11 4" xfId="32499"/>
    <cellStyle name="Heading 3 3 9 11 5" xfId="32500"/>
    <cellStyle name="Heading 3 3 9 11 6" xfId="32501"/>
    <cellStyle name="Heading 3 3 9 12" xfId="32502"/>
    <cellStyle name="Heading 3 3 9 12 2" xfId="32503"/>
    <cellStyle name="Heading 3 3 9 12 2 2" xfId="32504"/>
    <cellStyle name="Heading 3 3 9 12 2 3" xfId="32505"/>
    <cellStyle name="Heading 3 3 9 12 2 4" xfId="32506"/>
    <cellStyle name="Heading 3 3 9 12 2 5" xfId="32507"/>
    <cellStyle name="Heading 3 3 9 12 3" xfId="32508"/>
    <cellStyle name="Heading 3 3 9 12 4" xfId="32509"/>
    <cellStyle name="Heading 3 3 9 12 5" xfId="32510"/>
    <cellStyle name="Heading 3 3 9 12 6" xfId="32511"/>
    <cellStyle name="Heading 3 3 9 13" xfId="32512"/>
    <cellStyle name="Heading 3 3 9 13 2" xfId="32513"/>
    <cellStyle name="Heading 3 3 9 13 2 2" xfId="32514"/>
    <cellStyle name="Heading 3 3 9 13 2 3" xfId="32515"/>
    <cellStyle name="Heading 3 3 9 13 2 4" xfId="32516"/>
    <cellStyle name="Heading 3 3 9 13 2 5" xfId="32517"/>
    <cellStyle name="Heading 3 3 9 13 3" xfId="32518"/>
    <cellStyle name="Heading 3 3 9 13 4" xfId="32519"/>
    <cellStyle name="Heading 3 3 9 13 5" xfId="32520"/>
    <cellStyle name="Heading 3 3 9 13 6" xfId="32521"/>
    <cellStyle name="Heading 3 3 9 14" xfId="32522"/>
    <cellStyle name="Heading 3 3 9 14 2" xfId="32523"/>
    <cellStyle name="Heading 3 3 9 14 2 2" xfId="32524"/>
    <cellStyle name="Heading 3 3 9 14 2 3" xfId="32525"/>
    <cellStyle name="Heading 3 3 9 14 2 4" xfId="32526"/>
    <cellStyle name="Heading 3 3 9 14 2 5" xfId="32527"/>
    <cellStyle name="Heading 3 3 9 14 3" xfId="32528"/>
    <cellStyle name="Heading 3 3 9 14 4" xfId="32529"/>
    <cellStyle name="Heading 3 3 9 14 5" xfId="32530"/>
    <cellStyle name="Heading 3 3 9 14 6" xfId="32531"/>
    <cellStyle name="Heading 3 3 9 15" xfId="32532"/>
    <cellStyle name="Heading 3 3 9 15 2" xfId="32533"/>
    <cellStyle name="Heading 3 3 9 15 2 2" xfId="32534"/>
    <cellStyle name="Heading 3 3 9 15 2 3" xfId="32535"/>
    <cellStyle name="Heading 3 3 9 15 2 4" xfId="32536"/>
    <cellStyle name="Heading 3 3 9 15 2 5" xfId="32537"/>
    <cellStyle name="Heading 3 3 9 15 3" xfId="32538"/>
    <cellStyle name="Heading 3 3 9 15 4" xfId="32539"/>
    <cellStyle name="Heading 3 3 9 15 5" xfId="32540"/>
    <cellStyle name="Heading 3 3 9 15 6" xfId="32541"/>
    <cellStyle name="Heading 3 3 9 16" xfId="32542"/>
    <cellStyle name="Heading 3 3 9 16 2" xfId="32543"/>
    <cellStyle name="Heading 3 3 9 16 2 2" xfId="32544"/>
    <cellStyle name="Heading 3 3 9 16 2 3" xfId="32545"/>
    <cellStyle name="Heading 3 3 9 16 2 4" xfId="32546"/>
    <cellStyle name="Heading 3 3 9 16 2 5" xfId="32547"/>
    <cellStyle name="Heading 3 3 9 16 3" xfId="32548"/>
    <cellStyle name="Heading 3 3 9 16 4" xfId="32549"/>
    <cellStyle name="Heading 3 3 9 16 5" xfId="32550"/>
    <cellStyle name="Heading 3 3 9 16 6" xfId="32551"/>
    <cellStyle name="Heading 3 3 9 17" xfId="32552"/>
    <cellStyle name="Heading 3 3 9 17 2" xfId="32553"/>
    <cellStyle name="Heading 3 3 9 17 2 2" xfId="32554"/>
    <cellStyle name="Heading 3 3 9 17 2 3" xfId="32555"/>
    <cellStyle name="Heading 3 3 9 17 2 4" xfId="32556"/>
    <cellStyle name="Heading 3 3 9 17 2 5" xfId="32557"/>
    <cellStyle name="Heading 3 3 9 17 3" xfId="32558"/>
    <cellStyle name="Heading 3 3 9 17 4" xfId="32559"/>
    <cellStyle name="Heading 3 3 9 17 5" xfId="32560"/>
    <cellStyle name="Heading 3 3 9 17 6" xfId="32561"/>
    <cellStyle name="Heading 3 3 9 18" xfId="32562"/>
    <cellStyle name="Heading 3 3 9 18 2" xfId="32563"/>
    <cellStyle name="Heading 3 3 9 18 3" xfId="32564"/>
    <cellStyle name="Heading 3 3 9 18 4" xfId="32565"/>
    <cellStyle name="Heading 3 3 9 18 5" xfId="32566"/>
    <cellStyle name="Heading 3 3 9 19" xfId="32567"/>
    <cellStyle name="Heading 3 3 9 2" xfId="32568"/>
    <cellStyle name="Heading 3 3 9 2 10" xfId="32569"/>
    <cellStyle name="Heading 3 3 9 2 10 2" xfId="32570"/>
    <cellStyle name="Heading 3 3 9 2 10 2 2" xfId="32571"/>
    <cellStyle name="Heading 3 3 9 2 10 2 3" xfId="32572"/>
    <cellStyle name="Heading 3 3 9 2 10 2 4" xfId="32573"/>
    <cellStyle name="Heading 3 3 9 2 10 2 5" xfId="32574"/>
    <cellStyle name="Heading 3 3 9 2 10 3" xfId="32575"/>
    <cellStyle name="Heading 3 3 9 2 10 4" xfId="32576"/>
    <cellStyle name="Heading 3 3 9 2 10 5" xfId="32577"/>
    <cellStyle name="Heading 3 3 9 2 10 6" xfId="32578"/>
    <cellStyle name="Heading 3 3 9 2 11" xfId="32579"/>
    <cellStyle name="Heading 3 3 9 2 11 2" xfId="32580"/>
    <cellStyle name="Heading 3 3 9 2 11 2 2" xfId="32581"/>
    <cellStyle name="Heading 3 3 9 2 11 2 3" xfId="32582"/>
    <cellStyle name="Heading 3 3 9 2 11 2 4" xfId="32583"/>
    <cellStyle name="Heading 3 3 9 2 11 2 5" xfId="32584"/>
    <cellStyle name="Heading 3 3 9 2 11 3" xfId="32585"/>
    <cellStyle name="Heading 3 3 9 2 11 4" xfId="32586"/>
    <cellStyle name="Heading 3 3 9 2 11 5" xfId="32587"/>
    <cellStyle name="Heading 3 3 9 2 11 6" xfId="32588"/>
    <cellStyle name="Heading 3 3 9 2 12" xfId="32589"/>
    <cellStyle name="Heading 3 3 9 2 12 2" xfId="32590"/>
    <cellStyle name="Heading 3 3 9 2 12 2 2" xfId="32591"/>
    <cellStyle name="Heading 3 3 9 2 12 2 3" xfId="32592"/>
    <cellStyle name="Heading 3 3 9 2 12 2 4" xfId="32593"/>
    <cellStyle name="Heading 3 3 9 2 12 2 5" xfId="32594"/>
    <cellStyle name="Heading 3 3 9 2 12 3" xfId="32595"/>
    <cellStyle name="Heading 3 3 9 2 12 4" xfId="32596"/>
    <cellStyle name="Heading 3 3 9 2 12 5" xfId="32597"/>
    <cellStyle name="Heading 3 3 9 2 12 6" xfId="32598"/>
    <cellStyle name="Heading 3 3 9 2 13" xfId="32599"/>
    <cellStyle name="Heading 3 3 9 2 13 2" xfId="32600"/>
    <cellStyle name="Heading 3 3 9 2 13 2 2" xfId="32601"/>
    <cellStyle name="Heading 3 3 9 2 13 2 3" xfId="32602"/>
    <cellStyle name="Heading 3 3 9 2 13 2 4" xfId="32603"/>
    <cellStyle name="Heading 3 3 9 2 13 2 5" xfId="32604"/>
    <cellStyle name="Heading 3 3 9 2 13 3" xfId="32605"/>
    <cellStyle name="Heading 3 3 9 2 13 4" xfId="32606"/>
    <cellStyle name="Heading 3 3 9 2 13 5" xfId="32607"/>
    <cellStyle name="Heading 3 3 9 2 13 6" xfId="32608"/>
    <cellStyle name="Heading 3 3 9 2 14" xfId="32609"/>
    <cellStyle name="Heading 3 3 9 2 14 2" xfId="32610"/>
    <cellStyle name="Heading 3 3 9 2 14 2 2" xfId="32611"/>
    <cellStyle name="Heading 3 3 9 2 14 2 3" xfId="32612"/>
    <cellStyle name="Heading 3 3 9 2 14 2 4" xfId="32613"/>
    <cellStyle name="Heading 3 3 9 2 14 2 5" xfId="32614"/>
    <cellStyle name="Heading 3 3 9 2 14 3" xfId="32615"/>
    <cellStyle name="Heading 3 3 9 2 14 4" xfId="32616"/>
    <cellStyle name="Heading 3 3 9 2 14 5" xfId="32617"/>
    <cellStyle name="Heading 3 3 9 2 14 6" xfId="32618"/>
    <cellStyle name="Heading 3 3 9 2 15" xfId="32619"/>
    <cellStyle name="Heading 3 3 9 2 15 2" xfId="32620"/>
    <cellStyle name="Heading 3 3 9 2 15 3" xfId="32621"/>
    <cellStyle name="Heading 3 3 9 2 15 4" xfId="32622"/>
    <cellStyle name="Heading 3 3 9 2 15 5" xfId="32623"/>
    <cellStyle name="Heading 3 3 9 2 16" xfId="32624"/>
    <cellStyle name="Heading 3 3 9 2 17" xfId="32625"/>
    <cellStyle name="Heading 3 3 9 2 18" xfId="32626"/>
    <cellStyle name="Heading 3 3 9 2 19" xfId="32627"/>
    <cellStyle name="Heading 3 3 9 2 2" xfId="32628"/>
    <cellStyle name="Heading 3 3 9 2 2 2" xfId="32629"/>
    <cellStyle name="Heading 3 3 9 2 2 2 2" xfId="32630"/>
    <cellStyle name="Heading 3 3 9 2 2 2 3" xfId="32631"/>
    <cellStyle name="Heading 3 3 9 2 2 2 4" xfId="32632"/>
    <cellStyle name="Heading 3 3 9 2 2 2 5" xfId="32633"/>
    <cellStyle name="Heading 3 3 9 2 2 3" xfId="32634"/>
    <cellStyle name="Heading 3 3 9 2 2 4" xfId="32635"/>
    <cellStyle name="Heading 3 3 9 2 2 5" xfId="32636"/>
    <cellStyle name="Heading 3 3 9 2 2 6" xfId="32637"/>
    <cellStyle name="Heading 3 3 9 2 3" xfId="32638"/>
    <cellStyle name="Heading 3 3 9 2 3 2" xfId="32639"/>
    <cellStyle name="Heading 3 3 9 2 3 2 2" xfId="32640"/>
    <cellStyle name="Heading 3 3 9 2 3 2 3" xfId="32641"/>
    <cellStyle name="Heading 3 3 9 2 3 2 4" xfId="32642"/>
    <cellStyle name="Heading 3 3 9 2 3 2 5" xfId="32643"/>
    <cellStyle name="Heading 3 3 9 2 3 3" xfId="32644"/>
    <cellStyle name="Heading 3 3 9 2 3 4" xfId="32645"/>
    <cellStyle name="Heading 3 3 9 2 3 5" xfId="32646"/>
    <cellStyle name="Heading 3 3 9 2 3 6" xfId="32647"/>
    <cellStyle name="Heading 3 3 9 2 4" xfId="32648"/>
    <cellStyle name="Heading 3 3 9 2 4 2" xfId="32649"/>
    <cellStyle name="Heading 3 3 9 2 4 2 2" xfId="32650"/>
    <cellStyle name="Heading 3 3 9 2 4 2 3" xfId="32651"/>
    <cellStyle name="Heading 3 3 9 2 4 2 4" xfId="32652"/>
    <cellStyle name="Heading 3 3 9 2 4 2 5" xfId="32653"/>
    <cellStyle name="Heading 3 3 9 2 4 3" xfId="32654"/>
    <cellStyle name="Heading 3 3 9 2 4 4" xfId="32655"/>
    <cellStyle name="Heading 3 3 9 2 4 5" xfId="32656"/>
    <cellStyle name="Heading 3 3 9 2 4 6" xfId="32657"/>
    <cellStyle name="Heading 3 3 9 2 5" xfId="32658"/>
    <cellStyle name="Heading 3 3 9 2 5 2" xfId="32659"/>
    <cellStyle name="Heading 3 3 9 2 5 2 2" xfId="32660"/>
    <cellStyle name="Heading 3 3 9 2 5 2 3" xfId="32661"/>
    <cellStyle name="Heading 3 3 9 2 5 2 4" xfId="32662"/>
    <cellStyle name="Heading 3 3 9 2 5 2 5" xfId="32663"/>
    <cellStyle name="Heading 3 3 9 2 5 3" xfId="32664"/>
    <cellStyle name="Heading 3 3 9 2 5 4" xfId="32665"/>
    <cellStyle name="Heading 3 3 9 2 5 5" xfId="32666"/>
    <cellStyle name="Heading 3 3 9 2 5 6" xfId="32667"/>
    <cellStyle name="Heading 3 3 9 2 6" xfId="32668"/>
    <cellStyle name="Heading 3 3 9 2 6 2" xfId="32669"/>
    <cellStyle name="Heading 3 3 9 2 6 2 2" xfId="32670"/>
    <cellStyle name="Heading 3 3 9 2 6 2 3" xfId="32671"/>
    <cellStyle name="Heading 3 3 9 2 6 2 4" xfId="32672"/>
    <cellStyle name="Heading 3 3 9 2 6 2 5" xfId="32673"/>
    <cellStyle name="Heading 3 3 9 2 6 3" xfId="32674"/>
    <cellStyle name="Heading 3 3 9 2 6 4" xfId="32675"/>
    <cellStyle name="Heading 3 3 9 2 6 5" xfId="32676"/>
    <cellStyle name="Heading 3 3 9 2 6 6" xfId="32677"/>
    <cellStyle name="Heading 3 3 9 2 7" xfId="32678"/>
    <cellStyle name="Heading 3 3 9 2 7 2" xfId="32679"/>
    <cellStyle name="Heading 3 3 9 2 7 2 2" xfId="32680"/>
    <cellStyle name="Heading 3 3 9 2 7 2 3" xfId="32681"/>
    <cellStyle name="Heading 3 3 9 2 7 2 4" xfId="32682"/>
    <cellStyle name="Heading 3 3 9 2 7 2 5" xfId="32683"/>
    <cellStyle name="Heading 3 3 9 2 7 3" xfId="32684"/>
    <cellStyle name="Heading 3 3 9 2 7 4" xfId="32685"/>
    <cellStyle name="Heading 3 3 9 2 7 5" xfId="32686"/>
    <cellStyle name="Heading 3 3 9 2 7 6" xfId="32687"/>
    <cellStyle name="Heading 3 3 9 2 8" xfId="32688"/>
    <cellStyle name="Heading 3 3 9 2 8 2" xfId="32689"/>
    <cellStyle name="Heading 3 3 9 2 8 2 2" xfId="32690"/>
    <cellStyle name="Heading 3 3 9 2 8 2 3" xfId="32691"/>
    <cellStyle name="Heading 3 3 9 2 8 2 4" xfId="32692"/>
    <cellStyle name="Heading 3 3 9 2 8 2 5" xfId="32693"/>
    <cellStyle name="Heading 3 3 9 2 8 3" xfId="32694"/>
    <cellStyle name="Heading 3 3 9 2 8 4" xfId="32695"/>
    <cellStyle name="Heading 3 3 9 2 8 5" xfId="32696"/>
    <cellStyle name="Heading 3 3 9 2 8 6" xfId="32697"/>
    <cellStyle name="Heading 3 3 9 2 9" xfId="32698"/>
    <cellStyle name="Heading 3 3 9 2 9 2" xfId="32699"/>
    <cellStyle name="Heading 3 3 9 2 9 2 2" xfId="32700"/>
    <cellStyle name="Heading 3 3 9 2 9 2 3" xfId="32701"/>
    <cellStyle name="Heading 3 3 9 2 9 2 4" xfId="32702"/>
    <cellStyle name="Heading 3 3 9 2 9 2 5" xfId="32703"/>
    <cellStyle name="Heading 3 3 9 2 9 3" xfId="32704"/>
    <cellStyle name="Heading 3 3 9 2 9 4" xfId="32705"/>
    <cellStyle name="Heading 3 3 9 2 9 5" xfId="32706"/>
    <cellStyle name="Heading 3 3 9 2 9 6" xfId="32707"/>
    <cellStyle name="Heading 3 3 9 20" xfId="32708"/>
    <cellStyle name="Heading 3 3 9 21" xfId="32709"/>
    <cellStyle name="Heading 3 3 9 22" xfId="32710"/>
    <cellStyle name="Heading 3 3 9 3" xfId="32711"/>
    <cellStyle name="Heading 3 3 9 3 2" xfId="32712"/>
    <cellStyle name="Heading 3 3 9 3 2 2" xfId="32713"/>
    <cellStyle name="Heading 3 3 9 3 2 3" xfId="32714"/>
    <cellStyle name="Heading 3 3 9 3 2 4" xfId="32715"/>
    <cellStyle name="Heading 3 3 9 3 2 5" xfId="32716"/>
    <cellStyle name="Heading 3 3 9 3 3" xfId="32717"/>
    <cellStyle name="Heading 3 3 9 3 4" xfId="32718"/>
    <cellStyle name="Heading 3 3 9 3 5" xfId="32719"/>
    <cellStyle name="Heading 3 3 9 3 6" xfId="32720"/>
    <cellStyle name="Heading 3 3 9 4" xfId="32721"/>
    <cellStyle name="Heading 3 3 9 4 2" xfId="32722"/>
    <cellStyle name="Heading 3 3 9 4 2 2" xfId="32723"/>
    <cellStyle name="Heading 3 3 9 4 2 3" xfId="32724"/>
    <cellStyle name="Heading 3 3 9 4 2 4" xfId="32725"/>
    <cellStyle name="Heading 3 3 9 4 2 5" xfId="32726"/>
    <cellStyle name="Heading 3 3 9 4 3" xfId="32727"/>
    <cellStyle name="Heading 3 3 9 4 4" xfId="32728"/>
    <cellStyle name="Heading 3 3 9 4 5" xfId="32729"/>
    <cellStyle name="Heading 3 3 9 4 6" xfId="32730"/>
    <cellStyle name="Heading 3 3 9 5" xfId="32731"/>
    <cellStyle name="Heading 3 3 9 5 2" xfId="32732"/>
    <cellStyle name="Heading 3 3 9 5 2 2" xfId="32733"/>
    <cellStyle name="Heading 3 3 9 5 2 3" xfId="32734"/>
    <cellStyle name="Heading 3 3 9 5 2 4" xfId="32735"/>
    <cellStyle name="Heading 3 3 9 5 2 5" xfId="32736"/>
    <cellStyle name="Heading 3 3 9 5 3" xfId="32737"/>
    <cellStyle name="Heading 3 3 9 5 4" xfId="32738"/>
    <cellStyle name="Heading 3 3 9 5 5" xfId="32739"/>
    <cellStyle name="Heading 3 3 9 5 6" xfId="32740"/>
    <cellStyle name="Heading 3 3 9 6" xfId="32741"/>
    <cellStyle name="Heading 3 3 9 6 2" xfId="32742"/>
    <cellStyle name="Heading 3 3 9 6 2 2" xfId="32743"/>
    <cellStyle name="Heading 3 3 9 6 2 3" xfId="32744"/>
    <cellStyle name="Heading 3 3 9 6 2 4" xfId="32745"/>
    <cellStyle name="Heading 3 3 9 6 2 5" xfId="32746"/>
    <cellStyle name="Heading 3 3 9 6 3" xfId="32747"/>
    <cellStyle name="Heading 3 3 9 6 4" xfId="32748"/>
    <cellStyle name="Heading 3 3 9 6 5" xfId="32749"/>
    <cellStyle name="Heading 3 3 9 6 6" xfId="32750"/>
    <cellStyle name="Heading 3 3 9 7" xfId="32751"/>
    <cellStyle name="Heading 3 3 9 7 2" xfId="32752"/>
    <cellStyle name="Heading 3 3 9 7 2 2" xfId="32753"/>
    <cellStyle name="Heading 3 3 9 7 2 3" xfId="32754"/>
    <cellStyle name="Heading 3 3 9 7 2 4" xfId="32755"/>
    <cellStyle name="Heading 3 3 9 7 2 5" xfId="32756"/>
    <cellStyle name="Heading 3 3 9 7 3" xfId="32757"/>
    <cellStyle name="Heading 3 3 9 7 4" xfId="32758"/>
    <cellStyle name="Heading 3 3 9 7 5" xfId="32759"/>
    <cellStyle name="Heading 3 3 9 7 6" xfId="32760"/>
    <cellStyle name="Heading 3 3 9 8" xfId="32761"/>
    <cellStyle name="Heading 3 3 9 8 2" xfId="32762"/>
    <cellStyle name="Heading 3 3 9 8 2 2" xfId="32763"/>
    <cellStyle name="Heading 3 3 9 8 2 3" xfId="32764"/>
    <cellStyle name="Heading 3 3 9 8 2 4" xfId="32765"/>
    <cellStyle name="Heading 3 3 9 8 2 5" xfId="32766"/>
    <cellStyle name="Heading 3 3 9 8 3" xfId="32767"/>
    <cellStyle name="Heading 3 3 9 8 4" xfId="32768"/>
    <cellStyle name="Heading 3 3 9 8 5" xfId="32769"/>
    <cellStyle name="Heading 3 3 9 8 6" xfId="32770"/>
    <cellStyle name="Heading 3 3 9 9" xfId="32771"/>
    <cellStyle name="Heading 3 3 9 9 2" xfId="32772"/>
    <cellStyle name="Heading 3 3 9 9 2 2" xfId="32773"/>
    <cellStyle name="Heading 3 3 9 9 2 3" xfId="32774"/>
    <cellStyle name="Heading 3 3 9 9 2 4" xfId="32775"/>
    <cellStyle name="Heading 3 3 9 9 2 5" xfId="32776"/>
    <cellStyle name="Heading 3 3 9 9 3" xfId="32777"/>
    <cellStyle name="Heading 3 3 9 9 4" xfId="32778"/>
    <cellStyle name="Heading 3 3 9 9 5" xfId="32779"/>
    <cellStyle name="Heading 3 3 9 9 6" xfId="32780"/>
    <cellStyle name="Heading 3 30" xfId="32781"/>
    <cellStyle name="Heading 3 30 2" xfId="32782"/>
    <cellStyle name="Heading 3 30 2 2" xfId="32783"/>
    <cellStyle name="Heading 3 30 2 3" xfId="32784"/>
    <cellStyle name="Heading 3 30 2 4" xfId="32785"/>
    <cellStyle name="Heading 3 30 2 5" xfId="32786"/>
    <cellStyle name="Heading 3 30 3" xfId="32787"/>
    <cellStyle name="Heading 3 30 4" xfId="32788"/>
    <cellStyle name="Heading 3 30 5" xfId="32789"/>
    <cellStyle name="Heading 3 30 6" xfId="32790"/>
    <cellStyle name="Heading 3 31" xfId="32791"/>
    <cellStyle name="Heading 3 31 2" xfId="32792"/>
    <cellStyle name="Heading 3 31 2 2" xfId="32793"/>
    <cellStyle name="Heading 3 31 2 3" xfId="32794"/>
    <cellStyle name="Heading 3 31 2 4" xfId="32795"/>
    <cellStyle name="Heading 3 31 2 5" xfId="32796"/>
    <cellStyle name="Heading 3 31 3" xfId="32797"/>
    <cellStyle name="Heading 3 31 4" xfId="32798"/>
    <cellStyle name="Heading 3 31 5" xfId="32799"/>
    <cellStyle name="Heading 3 31 6" xfId="32800"/>
    <cellStyle name="Heading 3 32" xfId="32801"/>
    <cellStyle name="Heading 3 32 2" xfId="32802"/>
    <cellStyle name="Heading 3 32 2 2" xfId="32803"/>
    <cellStyle name="Heading 3 32 2 3" xfId="32804"/>
    <cellStyle name="Heading 3 32 2 4" xfId="32805"/>
    <cellStyle name="Heading 3 32 2 5" xfId="32806"/>
    <cellStyle name="Heading 3 32 3" xfId="32807"/>
    <cellStyle name="Heading 3 32 4" xfId="32808"/>
    <cellStyle name="Heading 3 32 5" xfId="32809"/>
    <cellStyle name="Heading 3 32 6" xfId="32810"/>
    <cellStyle name="Heading 3 33" xfId="32811"/>
    <cellStyle name="Heading 3 33 2" xfId="32812"/>
    <cellStyle name="Heading 3 33 2 2" xfId="32813"/>
    <cellStyle name="Heading 3 33 2 3" xfId="32814"/>
    <cellStyle name="Heading 3 33 2 4" xfId="32815"/>
    <cellStyle name="Heading 3 33 2 5" xfId="32816"/>
    <cellStyle name="Heading 3 33 3" xfId="32817"/>
    <cellStyle name="Heading 3 33 4" xfId="32818"/>
    <cellStyle name="Heading 3 33 5" xfId="32819"/>
    <cellStyle name="Heading 3 33 6" xfId="32820"/>
    <cellStyle name="Heading 3 34" xfId="32821"/>
    <cellStyle name="Heading 3 34 2" xfId="32822"/>
    <cellStyle name="Heading 3 34 2 2" xfId="32823"/>
    <cellStyle name="Heading 3 34 2 3" xfId="32824"/>
    <cellStyle name="Heading 3 34 2 4" xfId="32825"/>
    <cellStyle name="Heading 3 34 2 5" xfId="32826"/>
    <cellStyle name="Heading 3 34 3" xfId="32827"/>
    <cellStyle name="Heading 3 34 4" xfId="32828"/>
    <cellStyle name="Heading 3 34 5" xfId="32829"/>
    <cellStyle name="Heading 3 34 6" xfId="32830"/>
    <cellStyle name="Heading 3 35" xfId="32831"/>
    <cellStyle name="Heading 3 35 2" xfId="32832"/>
    <cellStyle name="Heading 3 35 2 2" xfId="32833"/>
    <cellStyle name="Heading 3 35 2 3" xfId="32834"/>
    <cellStyle name="Heading 3 35 2 4" xfId="32835"/>
    <cellStyle name="Heading 3 35 2 5" xfId="32836"/>
    <cellStyle name="Heading 3 35 3" xfId="32837"/>
    <cellStyle name="Heading 3 35 4" xfId="32838"/>
    <cellStyle name="Heading 3 35 5" xfId="32839"/>
    <cellStyle name="Heading 3 35 6" xfId="32840"/>
    <cellStyle name="Heading 3 36" xfId="32841"/>
    <cellStyle name="Heading 3 36 2" xfId="32842"/>
    <cellStyle name="Heading 3 36 2 2" xfId="32843"/>
    <cellStyle name="Heading 3 36 2 3" xfId="32844"/>
    <cellStyle name="Heading 3 36 2 4" xfId="32845"/>
    <cellStyle name="Heading 3 36 2 5" xfId="32846"/>
    <cellStyle name="Heading 3 36 3" xfId="32847"/>
    <cellStyle name="Heading 3 36 4" xfId="32848"/>
    <cellStyle name="Heading 3 36 5" xfId="32849"/>
    <cellStyle name="Heading 3 36 6" xfId="32850"/>
    <cellStyle name="Heading 3 37" xfId="32851"/>
    <cellStyle name="Heading 3 37 2" xfId="32852"/>
    <cellStyle name="Heading 3 37 2 2" xfId="32853"/>
    <cellStyle name="Heading 3 37 2 3" xfId="32854"/>
    <cellStyle name="Heading 3 37 2 4" xfId="32855"/>
    <cellStyle name="Heading 3 37 2 5" xfId="32856"/>
    <cellStyle name="Heading 3 37 3" xfId="32857"/>
    <cellStyle name="Heading 3 37 4" xfId="32858"/>
    <cellStyle name="Heading 3 37 5" xfId="32859"/>
    <cellStyle name="Heading 3 37 6" xfId="32860"/>
    <cellStyle name="Heading 3 38" xfId="32861"/>
    <cellStyle name="Heading 3 38 2" xfId="32862"/>
    <cellStyle name="Heading 3 38 2 2" xfId="32863"/>
    <cellStyle name="Heading 3 38 2 3" xfId="32864"/>
    <cellStyle name="Heading 3 38 2 4" xfId="32865"/>
    <cellStyle name="Heading 3 38 2 5" xfId="32866"/>
    <cellStyle name="Heading 3 38 3" xfId="32867"/>
    <cellStyle name="Heading 3 38 4" xfId="32868"/>
    <cellStyle name="Heading 3 38 5" xfId="32869"/>
    <cellStyle name="Heading 3 38 6" xfId="32870"/>
    <cellStyle name="Heading 3 39" xfId="32871"/>
    <cellStyle name="Heading 3 39 2" xfId="32872"/>
    <cellStyle name="Heading 3 39 2 2" xfId="32873"/>
    <cellStyle name="Heading 3 39 2 3" xfId="32874"/>
    <cellStyle name="Heading 3 39 2 4" xfId="32875"/>
    <cellStyle name="Heading 3 39 2 5" xfId="32876"/>
    <cellStyle name="Heading 3 39 3" xfId="32877"/>
    <cellStyle name="Heading 3 39 4" xfId="32878"/>
    <cellStyle name="Heading 3 39 5" xfId="32879"/>
    <cellStyle name="Heading 3 39 6" xfId="32880"/>
    <cellStyle name="Heading 3 4" xfId="32881"/>
    <cellStyle name="Heading 3 4 10" xfId="32882"/>
    <cellStyle name="Heading 3 4 10 2" xfId="32883"/>
    <cellStyle name="Heading 3 4 10 2 2" xfId="32884"/>
    <cellStyle name="Heading 3 4 10 2 3" xfId="32885"/>
    <cellStyle name="Heading 3 4 10 2 4" xfId="32886"/>
    <cellStyle name="Heading 3 4 10 2 5" xfId="32887"/>
    <cellStyle name="Heading 3 4 10 3" xfId="32888"/>
    <cellStyle name="Heading 3 4 10 4" xfId="32889"/>
    <cellStyle name="Heading 3 4 10 5" xfId="32890"/>
    <cellStyle name="Heading 3 4 10 6" xfId="32891"/>
    <cellStyle name="Heading 3 4 11" xfId="32892"/>
    <cellStyle name="Heading 3 4 11 2" xfId="32893"/>
    <cellStyle name="Heading 3 4 11 2 2" xfId="32894"/>
    <cellStyle name="Heading 3 4 11 2 3" xfId="32895"/>
    <cellStyle name="Heading 3 4 11 2 4" xfId="32896"/>
    <cellStyle name="Heading 3 4 11 2 5" xfId="32897"/>
    <cellStyle name="Heading 3 4 11 3" xfId="32898"/>
    <cellStyle name="Heading 3 4 11 4" xfId="32899"/>
    <cellStyle name="Heading 3 4 11 5" xfId="32900"/>
    <cellStyle name="Heading 3 4 11 6" xfId="32901"/>
    <cellStyle name="Heading 3 4 12" xfId="32902"/>
    <cellStyle name="Heading 3 4 12 2" xfId="32903"/>
    <cellStyle name="Heading 3 4 12 2 2" xfId="32904"/>
    <cellStyle name="Heading 3 4 12 2 3" xfId="32905"/>
    <cellStyle name="Heading 3 4 12 2 4" xfId="32906"/>
    <cellStyle name="Heading 3 4 12 2 5" xfId="32907"/>
    <cellStyle name="Heading 3 4 12 3" xfId="32908"/>
    <cellStyle name="Heading 3 4 12 4" xfId="32909"/>
    <cellStyle name="Heading 3 4 12 5" xfId="32910"/>
    <cellStyle name="Heading 3 4 12 6" xfId="32911"/>
    <cellStyle name="Heading 3 4 13" xfId="32912"/>
    <cellStyle name="Heading 3 4 13 2" xfId="32913"/>
    <cellStyle name="Heading 3 4 13 2 2" xfId="32914"/>
    <cellStyle name="Heading 3 4 13 2 3" xfId="32915"/>
    <cellStyle name="Heading 3 4 13 2 4" xfId="32916"/>
    <cellStyle name="Heading 3 4 13 2 5" xfId="32917"/>
    <cellStyle name="Heading 3 4 13 3" xfId="32918"/>
    <cellStyle name="Heading 3 4 13 4" xfId="32919"/>
    <cellStyle name="Heading 3 4 13 5" xfId="32920"/>
    <cellStyle name="Heading 3 4 13 6" xfId="32921"/>
    <cellStyle name="Heading 3 4 14" xfId="32922"/>
    <cellStyle name="Heading 3 4 14 2" xfId="32923"/>
    <cellStyle name="Heading 3 4 14 2 2" xfId="32924"/>
    <cellStyle name="Heading 3 4 14 2 3" xfId="32925"/>
    <cellStyle name="Heading 3 4 14 2 4" xfId="32926"/>
    <cellStyle name="Heading 3 4 14 2 5" xfId="32927"/>
    <cellStyle name="Heading 3 4 14 3" xfId="32928"/>
    <cellStyle name="Heading 3 4 14 4" xfId="32929"/>
    <cellStyle name="Heading 3 4 14 5" xfId="32930"/>
    <cellStyle name="Heading 3 4 14 6" xfId="32931"/>
    <cellStyle name="Heading 3 4 15" xfId="32932"/>
    <cellStyle name="Heading 3 4 15 2" xfId="32933"/>
    <cellStyle name="Heading 3 4 15 2 2" xfId="32934"/>
    <cellStyle name="Heading 3 4 15 2 3" xfId="32935"/>
    <cellStyle name="Heading 3 4 15 2 4" xfId="32936"/>
    <cellStyle name="Heading 3 4 15 2 5" xfId="32937"/>
    <cellStyle name="Heading 3 4 15 3" xfId="32938"/>
    <cellStyle name="Heading 3 4 15 4" xfId="32939"/>
    <cellStyle name="Heading 3 4 15 5" xfId="32940"/>
    <cellStyle name="Heading 3 4 15 6" xfId="32941"/>
    <cellStyle name="Heading 3 4 16" xfId="32942"/>
    <cellStyle name="Heading 3 4 16 2" xfId="32943"/>
    <cellStyle name="Heading 3 4 16 2 2" xfId="32944"/>
    <cellStyle name="Heading 3 4 16 2 3" xfId="32945"/>
    <cellStyle name="Heading 3 4 16 2 4" xfId="32946"/>
    <cellStyle name="Heading 3 4 16 2 5" xfId="32947"/>
    <cellStyle name="Heading 3 4 16 3" xfId="32948"/>
    <cellStyle name="Heading 3 4 16 4" xfId="32949"/>
    <cellStyle name="Heading 3 4 16 5" xfId="32950"/>
    <cellStyle name="Heading 3 4 16 6" xfId="32951"/>
    <cellStyle name="Heading 3 4 17" xfId="32952"/>
    <cellStyle name="Heading 3 4 17 2" xfId="32953"/>
    <cellStyle name="Heading 3 4 17 2 2" xfId="32954"/>
    <cellStyle name="Heading 3 4 17 2 3" xfId="32955"/>
    <cellStyle name="Heading 3 4 17 2 4" xfId="32956"/>
    <cellStyle name="Heading 3 4 17 2 5" xfId="32957"/>
    <cellStyle name="Heading 3 4 17 3" xfId="32958"/>
    <cellStyle name="Heading 3 4 17 4" xfId="32959"/>
    <cellStyle name="Heading 3 4 17 5" xfId="32960"/>
    <cellStyle name="Heading 3 4 17 6" xfId="32961"/>
    <cellStyle name="Heading 3 4 18" xfId="32962"/>
    <cellStyle name="Heading 3 4 18 2" xfId="32963"/>
    <cellStyle name="Heading 3 4 18 3" xfId="32964"/>
    <cellStyle name="Heading 3 4 18 4" xfId="32965"/>
    <cellStyle name="Heading 3 4 18 5" xfId="32966"/>
    <cellStyle name="Heading 3 4 19" xfId="32967"/>
    <cellStyle name="Heading 3 4 2" xfId="32968"/>
    <cellStyle name="Heading 3 4 2 10" xfId="32969"/>
    <cellStyle name="Heading 3 4 2 10 2" xfId="32970"/>
    <cellStyle name="Heading 3 4 2 10 2 2" xfId="32971"/>
    <cellStyle name="Heading 3 4 2 10 2 3" xfId="32972"/>
    <cellStyle name="Heading 3 4 2 10 2 4" xfId="32973"/>
    <cellStyle name="Heading 3 4 2 10 2 5" xfId="32974"/>
    <cellStyle name="Heading 3 4 2 10 3" xfId="32975"/>
    <cellStyle name="Heading 3 4 2 10 4" xfId="32976"/>
    <cellStyle name="Heading 3 4 2 10 5" xfId="32977"/>
    <cellStyle name="Heading 3 4 2 10 6" xfId="32978"/>
    <cellStyle name="Heading 3 4 2 11" xfId="32979"/>
    <cellStyle name="Heading 3 4 2 11 2" xfId="32980"/>
    <cellStyle name="Heading 3 4 2 11 2 2" xfId="32981"/>
    <cellStyle name="Heading 3 4 2 11 2 3" xfId="32982"/>
    <cellStyle name="Heading 3 4 2 11 2 4" xfId="32983"/>
    <cellStyle name="Heading 3 4 2 11 2 5" xfId="32984"/>
    <cellStyle name="Heading 3 4 2 11 3" xfId="32985"/>
    <cellStyle name="Heading 3 4 2 11 4" xfId="32986"/>
    <cellStyle name="Heading 3 4 2 11 5" xfId="32987"/>
    <cellStyle name="Heading 3 4 2 11 6" xfId="32988"/>
    <cellStyle name="Heading 3 4 2 12" xfId="32989"/>
    <cellStyle name="Heading 3 4 2 12 2" xfId="32990"/>
    <cellStyle name="Heading 3 4 2 12 2 2" xfId="32991"/>
    <cellStyle name="Heading 3 4 2 12 2 3" xfId="32992"/>
    <cellStyle name="Heading 3 4 2 12 2 4" xfId="32993"/>
    <cellStyle name="Heading 3 4 2 12 2 5" xfId="32994"/>
    <cellStyle name="Heading 3 4 2 12 3" xfId="32995"/>
    <cellStyle name="Heading 3 4 2 12 4" xfId="32996"/>
    <cellStyle name="Heading 3 4 2 12 5" xfId="32997"/>
    <cellStyle name="Heading 3 4 2 12 6" xfId="32998"/>
    <cellStyle name="Heading 3 4 2 13" xfId="32999"/>
    <cellStyle name="Heading 3 4 2 13 2" xfId="33000"/>
    <cellStyle name="Heading 3 4 2 13 2 2" xfId="33001"/>
    <cellStyle name="Heading 3 4 2 13 2 3" xfId="33002"/>
    <cellStyle name="Heading 3 4 2 13 2 4" xfId="33003"/>
    <cellStyle name="Heading 3 4 2 13 2 5" xfId="33004"/>
    <cellStyle name="Heading 3 4 2 13 3" xfId="33005"/>
    <cellStyle name="Heading 3 4 2 13 4" xfId="33006"/>
    <cellStyle name="Heading 3 4 2 13 5" xfId="33007"/>
    <cellStyle name="Heading 3 4 2 13 6" xfId="33008"/>
    <cellStyle name="Heading 3 4 2 14" xfId="33009"/>
    <cellStyle name="Heading 3 4 2 14 2" xfId="33010"/>
    <cellStyle name="Heading 3 4 2 14 2 2" xfId="33011"/>
    <cellStyle name="Heading 3 4 2 14 2 3" xfId="33012"/>
    <cellStyle name="Heading 3 4 2 14 2 4" xfId="33013"/>
    <cellStyle name="Heading 3 4 2 14 2 5" xfId="33014"/>
    <cellStyle name="Heading 3 4 2 14 3" xfId="33015"/>
    <cellStyle name="Heading 3 4 2 14 4" xfId="33016"/>
    <cellStyle name="Heading 3 4 2 14 5" xfId="33017"/>
    <cellStyle name="Heading 3 4 2 14 6" xfId="33018"/>
    <cellStyle name="Heading 3 4 2 15" xfId="33019"/>
    <cellStyle name="Heading 3 4 2 15 2" xfId="33020"/>
    <cellStyle name="Heading 3 4 2 15 3" xfId="33021"/>
    <cellStyle name="Heading 3 4 2 15 4" xfId="33022"/>
    <cellStyle name="Heading 3 4 2 15 5" xfId="33023"/>
    <cellStyle name="Heading 3 4 2 16" xfId="33024"/>
    <cellStyle name="Heading 3 4 2 17" xfId="33025"/>
    <cellStyle name="Heading 3 4 2 18" xfId="33026"/>
    <cellStyle name="Heading 3 4 2 19" xfId="33027"/>
    <cellStyle name="Heading 3 4 2 2" xfId="33028"/>
    <cellStyle name="Heading 3 4 2 2 2" xfId="33029"/>
    <cellStyle name="Heading 3 4 2 2 2 2" xfId="33030"/>
    <cellStyle name="Heading 3 4 2 2 2 3" xfId="33031"/>
    <cellStyle name="Heading 3 4 2 2 2 4" xfId="33032"/>
    <cellStyle name="Heading 3 4 2 2 2 5" xfId="33033"/>
    <cellStyle name="Heading 3 4 2 2 3" xfId="33034"/>
    <cellStyle name="Heading 3 4 2 2 4" xfId="33035"/>
    <cellStyle name="Heading 3 4 2 2 5" xfId="33036"/>
    <cellStyle name="Heading 3 4 2 2 6" xfId="33037"/>
    <cellStyle name="Heading 3 4 2 3" xfId="33038"/>
    <cellStyle name="Heading 3 4 2 3 2" xfId="33039"/>
    <cellStyle name="Heading 3 4 2 3 2 2" xfId="33040"/>
    <cellStyle name="Heading 3 4 2 3 2 3" xfId="33041"/>
    <cellStyle name="Heading 3 4 2 3 2 4" xfId="33042"/>
    <cellStyle name="Heading 3 4 2 3 2 5" xfId="33043"/>
    <cellStyle name="Heading 3 4 2 3 3" xfId="33044"/>
    <cellStyle name="Heading 3 4 2 3 4" xfId="33045"/>
    <cellStyle name="Heading 3 4 2 3 5" xfId="33046"/>
    <cellStyle name="Heading 3 4 2 3 6" xfId="33047"/>
    <cellStyle name="Heading 3 4 2 4" xfId="33048"/>
    <cellStyle name="Heading 3 4 2 4 2" xfId="33049"/>
    <cellStyle name="Heading 3 4 2 4 2 2" xfId="33050"/>
    <cellStyle name="Heading 3 4 2 4 2 3" xfId="33051"/>
    <cellStyle name="Heading 3 4 2 4 2 4" xfId="33052"/>
    <cellStyle name="Heading 3 4 2 4 2 5" xfId="33053"/>
    <cellStyle name="Heading 3 4 2 4 3" xfId="33054"/>
    <cellStyle name="Heading 3 4 2 4 4" xfId="33055"/>
    <cellStyle name="Heading 3 4 2 4 5" xfId="33056"/>
    <cellStyle name="Heading 3 4 2 4 6" xfId="33057"/>
    <cellStyle name="Heading 3 4 2 5" xfId="33058"/>
    <cellStyle name="Heading 3 4 2 5 2" xfId="33059"/>
    <cellStyle name="Heading 3 4 2 5 2 2" xfId="33060"/>
    <cellStyle name="Heading 3 4 2 5 2 3" xfId="33061"/>
    <cellStyle name="Heading 3 4 2 5 2 4" xfId="33062"/>
    <cellStyle name="Heading 3 4 2 5 2 5" xfId="33063"/>
    <cellStyle name="Heading 3 4 2 5 3" xfId="33064"/>
    <cellStyle name="Heading 3 4 2 5 4" xfId="33065"/>
    <cellStyle name="Heading 3 4 2 5 5" xfId="33066"/>
    <cellStyle name="Heading 3 4 2 5 6" xfId="33067"/>
    <cellStyle name="Heading 3 4 2 6" xfId="33068"/>
    <cellStyle name="Heading 3 4 2 6 2" xfId="33069"/>
    <cellStyle name="Heading 3 4 2 6 2 2" xfId="33070"/>
    <cellStyle name="Heading 3 4 2 6 2 3" xfId="33071"/>
    <cellStyle name="Heading 3 4 2 6 2 4" xfId="33072"/>
    <cellStyle name="Heading 3 4 2 6 2 5" xfId="33073"/>
    <cellStyle name="Heading 3 4 2 6 3" xfId="33074"/>
    <cellStyle name="Heading 3 4 2 6 4" xfId="33075"/>
    <cellStyle name="Heading 3 4 2 6 5" xfId="33076"/>
    <cellStyle name="Heading 3 4 2 6 6" xfId="33077"/>
    <cellStyle name="Heading 3 4 2 7" xfId="33078"/>
    <cellStyle name="Heading 3 4 2 7 2" xfId="33079"/>
    <cellStyle name="Heading 3 4 2 7 2 2" xfId="33080"/>
    <cellStyle name="Heading 3 4 2 7 2 3" xfId="33081"/>
    <cellStyle name="Heading 3 4 2 7 2 4" xfId="33082"/>
    <cellStyle name="Heading 3 4 2 7 2 5" xfId="33083"/>
    <cellStyle name="Heading 3 4 2 7 3" xfId="33084"/>
    <cellStyle name="Heading 3 4 2 7 4" xfId="33085"/>
    <cellStyle name="Heading 3 4 2 7 5" xfId="33086"/>
    <cellStyle name="Heading 3 4 2 7 6" xfId="33087"/>
    <cellStyle name="Heading 3 4 2 8" xfId="33088"/>
    <cellStyle name="Heading 3 4 2 8 2" xfId="33089"/>
    <cellStyle name="Heading 3 4 2 8 2 2" xfId="33090"/>
    <cellStyle name="Heading 3 4 2 8 2 3" xfId="33091"/>
    <cellStyle name="Heading 3 4 2 8 2 4" xfId="33092"/>
    <cellStyle name="Heading 3 4 2 8 2 5" xfId="33093"/>
    <cellStyle name="Heading 3 4 2 8 3" xfId="33094"/>
    <cellStyle name="Heading 3 4 2 8 4" xfId="33095"/>
    <cellStyle name="Heading 3 4 2 8 5" xfId="33096"/>
    <cellStyle name="Heading 3 4 2 8 6" xfId="33097"/>
    <cellStyle name="Heading 3 4 2 9" xfId="33098"/>
    <cellStyle name="Heading 3 4 2 9 2" xfId="33099"/>
    <cellStyle name="Heading 3 4 2 9 2 2" xfId="33100"/>
    <cellStyle name="Heading 3 4 2 9 2 3" xfId="33101"/>
    <cellStyle name="Heading 3 4 2 9 2 4" xfId="33102"/>
    <cellStyle name="Heading 3 4 2 9 2 5" xfId="33103"/>
    <cellStyle name="Heading 3 4 2 9 3" xfId="33104"/>
    <cellStyle name="Heading 3 4 2 9 4" xfId="33105"/>
    <cellStyle name="Heading 3 4 2 9 5" xfId="33106"/>
    <cellStyle name="Heading 3 4 2 9 6" xfId="33107"/>
    <cellStyle name="Heading 3 4 20" xfId="33108"/>
    <cellStyle name="Heading 3 4 21" xfId="33109"/>
    <cellStyle name="Heading 3 4 22" xfId="33110"/>
    <cellStyle name="Heading 3 4 3" xfId="33111"/>
    <cellStyle name="Heading 3 4 3 2" xfId="33112"/>
    <cellStyle name="Heading 3 4 3 2 2" xfId="33113"/>
    <cellStyle name="Heading 3 4 3 2 3" xfId="33114"/>
    <cellStyle name="Heading 3 4 3 2 4" xfId="33115"/>
    <cellStyle name="Heading 3 4 3 2 5" xfId="33116"/>
    <cellStyle name="Heading 3 4 3 3" xfId="33117"/>
    <cellStyle name="Heading 3 4 3 4" xfId="33118"/>
    <cellStyle name="Heading 3 4 3 5" xfId="33119"/>
    <cellStyle name="Heading 3 4 3 6" xfId="33120"/>
    <cellStyle name="Heading 3 4 4" xfId="33121"/>
    <cellStyle name="Heading 3 4 4 2" xfId="33122"/>
    <cellStyle name="Heading 3 4 4 2 2" xfId="33123"/>
    <cellStyle name="Heading 3 4 4 2 3" xfId="33124"/>
    <cellStyle name="Heading 3 4 4 2 4" xfId="33125"/>
    <cellStyle name="Heading 3 4 4 2 5" xfId="33126"/>
    <cellStyle name="Heading 3 4 4 3" xfId="33127"/>
    <cellStyle name="Heading 3 4 4 4" xfId="33128"/>
    <cellStyle name="Heading 3 4 4 5" xfId="33129"/>
    <cellStyle name="Heading 3 4 4 6" xfId="33130"/>
    <cellStyle name="Heading 3 4 5" xfId="33131"/>
    <cellStyle name="Heading 3 4 5 2" xfId="33132"/>
    <cellStyle name="Heading 3 4 5 2 2" xfId="33133"/>
    <cellStyle name="Heading 3 4 5 2 3" xfId="33134"/>
    <cellStyle name="Heading 3 4 5 2 4" xfId="33135"/>
    <cellStyle name="Heading 3 4 5 2 5" xfId="33136"/>
    <cellStyle name="Heading 3 4 5 3" xfId="33137"/>
    <cellStyle name="Heading 3 4 5 4" xfId="33138"/>
    <cellStyle name="Heading 3 4 5 5" xfId="33139"/>
    <cellStyle name="Heading 3 4 5 6" xfId="33140"/>
    <cellStyle name="Heading 3 4 6" xfId="33141"/>
    <cellStyle name="Heading 3 4 6 2" xfId="33142"/>
    <cellStyle name="Heading 3 4 6 2 2" xfId="33143"/>
    <cellStyle name="Heading 3 4 6 2 3" xfId="33144"/>
    <cellStyle name="Heading 3 4 6 2 4" xfId="33145"/>
    <cellStyle name="Heading 3 4 6 2 5" xfId="33146"/>
    <cellStyle name="Heading 3 4 6 3" xfId="33147"/>
    <cellStyle name="Heading 3 4 6 4" xfId="33148"/>
    <cellStyle name="Heading 3 4 6 5" xfId="33149"/>
    <cellStyle name="Heading 3 4 6 6" xfId="33150"/>
    <cellStyle name="Heading 3 4 7" xfId="33151"/>
    <cellStyle name="Heading 3 4 7 2" xfId="33152"/>
    <cellStyle name="Heading 3 4 7 2 2" xfId="33153"/>
    <cellStyle name="Heading 3 4 7 2 3" xfId="33154"/>
    <cellStyle name="Heading 3 4 7 2 4" xfId="33155"/>
    <cellStyle name="Heading 3 4 7 2 5" xfId="33156"/>
    <cellStyle name="Heading 3 4 7 3" xfId="33157"/>
    <cellStyle name="Heading 3 4 7 4" xfId="33158"/>
    <cellStyle name="Heading 3 4 7 5" xfId="33159"/>
    <cellStyle name="Heading 3 4 7 6" xfId="33160"/>
    <cellStyle name="Heading 3 4 8" xfId="33161"/>
    <cellStyle name="Heading 3 4 8 2" xfId="33162"/>
    <cellStyle name="Heading 3 4 8 2 2" xfId="33163"/>
    <cellStyle name="Heading 3 4 8 2 3" xfId="33164"/>
    <cellStyle name="Heading 3 4 8 2 4" xfId="33165"/>
    <cellStyle name="Heading 3 4 8 2 5" xfId="33166"/>
    <cellStyle name="Heading 3 4 8 3" xfId="33167"/>
    <cellStyle name="Heading 3 4 8 4" xfId="33168"/>
    <cellStyle name="Heading 3 4 8 5" xfId="33169"/>
    <cellStyle name="Heading 3 4 8 6" xfId="33170"/>
    <cellStyle name="Heading 3 4 9" xfId="33171"/>
    <cellStyle name="Heading 3 4 9 2" xfId="33172"/>
    <cellStyle name="Heading 3 4 9 2 2" xfId="33173"/>
    <cellStyle name="Heading 3 4 9 2 3" xfId="33174"/>
    <cellStyle name="Heading 3 4 9 2 4" xfId="33175"/>
    <cellStyle name="Heading 3 4 9 2 5" xfId="33176"/>
    <cellStyle name="Heading 3 4 9 3" xfId="33177"/>
    <cellStyle name="Heading 3 4 9 4" xfId="33178"/>
    <cellStyle name="Heading 3 4 9 5" xfId="33179"/>
    <cellStyle name="Heading 3 4 9 6" xfId="33180"/>
    <cellStyle name="Heading 3 40" xfId="33181"/>
    <cellStyle name="Heading 3 40 2" xfId="33182"/>
    <cellStyle name="Heading 3 40 3" xfId="33183"/>
    <cellStyle name="Heading 3 40 4" xfId="33184"/>
    <cellStyle name="Heading 3 40 5" xfId="33185"/>
    <cellStyle name="Heading 3 41" xfId="33186"/>
    <cellStyle name="Heading 3 42" xfId="33187"/>
    <cellStyle name="Heading 3 43" xfId="33188"/>
    <cellStyle name="Heading 3 44" xfId="33189"/>
    <cellStyle name="Heading 3 45" xfId="33190"/>
    <cellStyle name="Heading 3 46" xfId="33191"/>
    <cellStyle name="Heading 3 47" xfId="33192"/>
    <cellStyle name="Heading 3 5" xfId="33193"/>
    <cellStyle name="Heading 3 5 10" xfId="33194"/>
    <cellStyle name="Heading 3 5 10 2" xfId="33195"/>
    <cellStyle name="Heading 3 5 10 2 2" xfId="33196"/>
    <cellStyle name="Heading 3 5 10 2 3" xfId="33197"/>
    <cellStyle name="Heading 3 5 10 2 4" xfId="33198"/>
    <cellStyle name="Heading 3 5 10 2 5" xfId="33199"/>
    <cellStyle name="Heading 3 5 10 3" xfId="33200"/>
    <cellStyle name="Heading 3 5 10 4" xfId="33201"/>
    <cellStyle name="Heading 3 5 10 5" xfId="33202"/>
    <cellStyle name="Heading 3 5 10 6" xfId="33203"/>
    <cellStyle name="Heading 3 5 11" xfId="33204"/>
    <cellStyle name="Heading 3 5 11 2" xfId="33205"/>
    <cellStyle name="Heading 3 5 11 2 2" xfId="33206"/>
    <cellStyle name="Heading 3 5 11 2 3" xfId="33207"/>
    <cellStyle name="Heading 3 5 11 2 4" xfId="33208"/>
    <cellStyle name="Heading 3 5 11 2 5" xfId="33209"/>
    <cellStyle name="Heading 3 5 11 3" xfId="33210"/>
    <cellStyle name="Heading 3 5 11 4" xfId="33211"/>
    <cellStyle name="Heading 3 5 11 5" xfId="33212"/>
    <cellStyle name="Heading 3 5 11 6" xfId="33213"/>
    <cellStyle name="Heading 3 5 12" xfId="33214"/>
    <cellStyle name="Heading 3 5 12 2" xfId="33215"/>
    <cellStyle name="Heading 3 5 12 2 2" xfId="33216"/>
    <cellStyle name="Heading 3 5 12 2 3" xfId="33217"/>
    <cellStyle name="Heading 3 5 12 2 4" xfId="33218"/>
    <cellStyle name="Heading 3 5 12 2 5" xfId="33219"/>
    <cellStyle name="Heading 3 5 12 3" xfId="33220"/>
    <cellStyle name="Heading 3 5 12 4" xfId="33221"/>
    <cellStyle name="Heading 3 5 12 5" xfId="33222"/>
    <cellStyle name="Heading 3 5 12 6" xfId="33223"/>
    <cellStyle name="Heading 3 5 13" xfId="33224"/>
    <cellStyle name="Heading 3 5 13 2" xfId="33225"/>
    <cellStyle name="Heading 3 5 13 2 2" xfId="33226"/>
    <cellStyle name="Heading 3 5 13 2 3" xfId="33227"/>
    <cellStyle name="Heading 3 5 13 2 4" xfId="33228"/>
    <cellStyle name="Heading 3 5 13 2 5" xfId="33229"/>
    <cellStyle name="Heading 3 5 13 3" xfId="33230"/>
    <cellStyle name="Heading 3 5 13 4" xfId="33231"/>
    <cellStyle name="Heading 3 5 13 5" xfId="33232"/>
    <cellStyle name="Heading 3 5 13 6" xfId="33233"/>
    <cellStyle name="Heading 3 5 14" xfId="33234"/>
    <cellStyle name="Heading 3 5 14 2" xfId="33235"/>
    <cellStyle name="Heading 3 5 14 2 2" xfId="33236"/>
    <cellStyle name="Heading 3 5 14 2 3" xfId="33237"/>
    <cellStyle name="Heading 3 5 14 2 4" xfId="33238"/>
    <cellStyle name="Heading 3 5 14 2 5" xfId="33239"/>
    <cellStyle name="Heading 3 5 14 3" xfId="33240"/>
    <cellStyle name="Heading 3 5 14 4" xfId="33241"/>
    <cellStyle name="Heading 3 5 14 5" xfId="33242"/>
    <cellStyle name="Heading 3 5 14 6" xfId="33243"/>
    <cellStyle name="Heading 3 5 15" xfId="33244"/>
    <cellStyle name="Heading 3 5 15 2" xfId="33245"/>
    <cellStyle name="Heading 3 5 15 2 2" xfId="33246"/>
    <cellStyle name="Heading 3 5 15 2 3" xfId="33247"/>
    <cellStyle name="Heading 3 5 15 2 4" xfId="33248"/>
    <cellStyle name="Heading 3 5 15 2 5" xfId="33249"/>
    <cellStyle name="Heading 3 5 15 3" xfId="33250"/>
    <cellStyle name="Heading 3 5 15 4" xfId="33251"/>
    <cellStyle name="Heading 3 5 15 5" xfId="33252"/>
    <cellStyle name="Heading 3 5 15 6" xfId="33253"/>
    <cellStyle name="Heading 3 5 16" xfId="33254"/>
    <cellStyle name="Heading 3 5 16 2" xfId="33255"/>
    <cellStyle name="Heading 3 5 16 2 2" xfId="33256"/>
    <cellStyle name="Heading 3 5 16 2 3" xfId="33257"/>
    <cellStyle name="Heading 3 5 16 2 4" xfId="33258"/>
    <cellStyle name="Heading 3 5 16 2 5" xfId="33259"/>
    <cellStyle name="Heading 3 5 16 3" xfId="33260"/>
    <cellStyle name="Heading 3 5 16 4" xfId="33261"/>
    <cellStyle name="Heading 3 5 16 5" xfId="33262"/>
    <cellStyle name="Heading 3 5 16 6" xfId="33263"/>
    <cellStyle name="Heading 3 5 17" xfId="33264"/>
    <cellStyle name="Heading 3 5 17 2" xfId="33265"/>
    <cellStyle name="Heading 3 5 17 2 2" xfId="33266"/>
    <cellStyle name="Heading 3 5 17 2 3" xfId="33267"/>
    <cellStyle name="Heading 3 5 17 2 4" xfId="33268"/>
    <cellStyle name="Heading 3 5 17 2 5" xfId="33269"/>
    <cellStyle name="Heading 3 5 17 3" xfId="33270"/>
    <cellStyle name="Heading 3 5 17 4" xfId="33271"/>
    <cellStyle name="Heading 3 5 17 5" xfId="33272"/>
    <cellStyle name="Heading 3 5 17 6" xfId="33273"/>
    <cellStyle name="Heading 3 5 18" xfId="33274"/>
    <cellStyle name="Heading 3 5 18 2" xfId="33275"/>
    <cellStyle name="Heading 3 5 18 3" xfId="33276"/>
    <cellStyle name="Heading 3 5 18 4" xfId="33277"/>
    <cellStyle name="Heading 3 5 18 5" xfId="33278"/>
    <cellStyle name="Heading 3 5 19" xfId="33279"/>
    <cellStyle name="Heading 3 5 2" xfId="33280"/>
    <cellStyle name="Heading 3 5 2 10" xfId="33281"/>
    <cellStyle name="Heading 3 5 2 10 2" xfId="33282"/>
    <cellStyle name="Heading 3 5 2 10 2 2" xfId="33283"/>
    <cellStyle name="Heading 3 5 2 10 2 3" xfId="33284"/>
    <cellStyle name="Heading 3 5 2 10 2 4" xfId="33285"/>
    <cellStyle name="Heading 3 5 2 10 2 5" xfId="33286"/>
    <cellStyle name="Heading 3 5 2 10 3" xfId="33287"/>
    <cellStyle name="Heading 3 5 2 10 4" xfId="33288"/>
    <cellStyle name="Heading 3 5 2 10 5" xfId="33289"/>
    <cellStyle name="Heading 3 5 2 10 6" xfId="33290"/>
    <cellStyle name="Heading 3 5 2 11" xfId="33291"/>
    <cellStyle name="Heading 3 5 2 11 2" xfId="33292"/>
    <cellStyle name="Heading 3 5 2 11 2 2" xfId="33293"/>
    <cellStyle name="Heading 3 5 2 11 2 3" xfId="33294"/>
    <cellStyle name="Heading 3 5 2 11 2 4" xfId="33295"/>
    <cellStyle name="Heading 3 5 2 11 2 5" xfId="33296"/>
    <cellStyle name="Heading 3 5 2 11 3" xfId="33297"/>
    <cellStyle name="Heading 3 5 2 11 4" xfId="33298"/>
    <cellStyle name="Heading 3 5 2 11 5" xfId="33299"/>
    <cellStyle name="Heading 3 5 2 11 6" xfId="33300"/>
    <cellStyle name="Heading 3 5 2 12" xfId="33301"/>
    <cellStyle name="Heading 3 5 2 12 2" xfId="33302"/>
    <cellStyle name="Heading 3 5 2 12 2 2" xfId="33303"/>
    <cellStyle name="Heading 3 5 2 12 2 3" xfId="33304"/>
    <cellStyle name="Heading 3 5 2 12 2 4" xfId="33305"/>
    <cellStyle name="Heading 3 5 2 12 2 5" xfId="33306"/>
    <cellStyle name="Heading 3 5 2 12 3" xfId="33307"/>
    <cellStyle name="Heading 3 5 2 12 4" xfId="33308"/>
    <cellStyle name="Heading 3 5 2 12 5" xfId="33309"/>
    <cellStyle name="Heading 3 5 2 12 6" xfId="33310"/>
    <cellStyle name="Heading 3 5 2 13" xfId="33311"/>
    <cellStyle name="Heading 3 5 2 13 2" xfId="33312"/>
    <cellStyle name="Heading 3 5 2 13 2 2" xfId="33313"/>
    <cellStyle name="Heading 3 5 2 13 2 3" xfId="33314"/>
    <cellStyle name="Heading 3 5 2 13 2 4" xfId="33315"/>
    <cellStyle name="Heading 3 5 2 13 2 5" xfId="33316"/>
    <cellStyle name="Heading 3 5 2 13 3" xfId="33317"/>
    <cellStyle name="Heading 3 5 2 13 4" xfId="33318"/>
    <cellStyle name="Heading 3 5 2 13 5" xfId="33319"/>
    <cellStyle name="Heading 3 5 2 13 6" xfId="33320"/>
    <cellStyle name="Heading 3 5 2 14" xfId="33321"/>
    <cellStyle name="Heading 3 5 2 14 2" xfId="33322"/>
    <cellStyle name="Heading 3 5 2 14 2 2" xfId="33323"/>
    <cellStyle name="Heading 3 5 2 14 2 3" xfId="33324"/>
    <cellStyle name="Heading 3 5 2 14 2 4" xfId="33325"/>
    <cellStyle name="Heading 3 5 2 14 2 5" xfId="33326"/>
    <cellStyle name="Heading 3 5 2 14 3" xfId="33327"/>
    <cellStyle name="Heading 3 5 2 14 4" xfId="33328"/>
    <cellStyle name="Heading 3 5 2 14 5" xfId="33329"/>
    <cellStyle name="Heading 3 5 2 14 6" xfId="33330"/>
    <cellStyle name="Heading 3 5 2 15" xfId="33331"/>
    <cellStyle name="Heading 3 5 2 15 2" xfId="33332"/>
    <cellStyle name="Heading 3 5 2 15 3" xfId="33333"/>
    <cellStyle name="Heading 3 5 2 15 4" xfId="33334"/>
    <cellStyle name="Heading 3 5 2 15 5" xfId="33335"/>
    <cellStyle name="Heading 3 5 2 16" xfId="33336"/>
    <cellStyle name="Heading 3 5 2 17" xfId="33337"/>
    <cellStyle name="Heading 3 5 2 18" xfId="33338"/>
    <cellStyle name="Heading 3 5 2 19" xfId="33339"/>
    <cellStyle name="Heading 3 5 2 2" xfId="33340"/>
    <cellStyle name="Heading 3 5 2 2 2" xfId="33341"/>
    <cellStyle name="Heading 3 5 2 2 2 2" xfId="33342"/>
    <cellStyle name="Heading 3 5 2 2 2 3" xfId="33343"/>
    <cellStyle name="Heading 3 5 2 2 2 4" xfId="33344"/>
    <cellStyle name="Heading 3 5 2 2 2 5" xfId="33345"/>
    <cellStyle name="Heading 3 5 2 2 3" xfId="33346"/>
    <cellStyle name="Heading 3 5 2 2 4" xfId="33347"/>
    <cellStyle name="Heading 3 5 2 2 5" xfId="33348"/>
    <cellStyle name="Heading 3 5 2 2 6" xfId="33349"/>
    <cellStyle name="Heading 3 5 2 3" xfId="33350"/>
    <cellStyle name="Heading 3 5 2 3 2" xfId="33351"/>
    <cellStyle name="Heading 3 5 2 3 2 2" xfId="33352"/>
    <cellStyle name="Heading 3 5 2 3 2 3" xfId="33353"/>
    <cellStyle name="Heading 3 5 2 3 2 4" xfId="33354"/>
    <cellStyle name="Heading 3 5 2 3 2 5" xfId="33355"/>
    <cellStyle name="Heading 3 5 2 3 3" xfId="33356"/>
    <cellStyle name="Heading 3 5 2 3 4" xfId="33357"/>
    <cellStyle name="Heading 3 5 2 3 5" xfId="33358"/>
    <cellStyle name="Heading 3 5 2 3 6" xfId="33359"/>
    <cellStyle name="Heading 3 5 2 4" xfId="33360"/>
    <cellStyle name="Heading 3 5 2 4 2" xfId="33361"/>
    <cellStyle name="Heading 3 5 2 4 2 2" xfId="33362"/>
    <cellStyle name="Heading 3 5 2 4 2 3" xfId="33363"/>
    <cellStyle name="Heading 3 5 2 4 2 4" xfId="33364"/>
    <cellStyle name="Heading 3 5 2 4 2 5" xfId="33365"/>
    <cellStyle name="Heading 3 5 2 4 3" xfId="33366"/>
    <cellStyle name="Heading 3 5 2 4 4" xfId="33367"/>
    <cellStyle name="Heading 3 5 2 4 5" xfId="33368"/>
    <cellStyle name="Heading 3 5 2 4 6" xfId="33369"/>
    <cellStyle name="Heading 3 5 2 5" xfId="33370"/>
    <cellStyle name="Heading 3 5 2 5 2" xfId="33371"/>
    <cellStyle name="Heading 3 5 2 5 2 2" xfId="33372"/>
    <cellStyle name="Heading 3 5 2 5 2 3" xfId="33373"/>
    <cellStyle name="Heading 3 5 2 5 2 4" xfId="33374"/>
    <cellStyle name="Heading 3 5 2 5 2 5" xfId="33375"/>
    <cellStyle name="Heading 3 5 2 5 3" xfId="33376"/>
    <cellStyle name="Heading 3 5 2 5 4" xfId="33377"/>
    <cellStyle name="Heading 3 5 2 5 5" xfId="33378"/>
    <cellStyle name="Heading 3 5 2 5 6" xfId="33379"/>
    <cellStyle name="Heading 3 5 2 6" xfId="33380"/>
    <cellStyle name="Heading 3 5 2 6 2" xfId="33381"/>
    <cellStyle name="Heading 3 5 2 6 2 2" xfId="33382"/>
    <cellStyle name="Heading 3 5 2 6 2 3" xfId="33383"/>
    <cellStyle name="Heading 3 5 2 6 2 4" xfId="33384"/>
    <cellStyle name="Heading 3 5 2 6 2 5" xfId="33385"/>
    <cellStyle name="Heading 3 5 2 6 3" xfId="33386"/>
    <cellStyle name="Heading 3 5 2 6 4" xfId="33387"/>
    <cellStyle name="Heading 3 5 2 6 5" xfId="33388"/>
    <cellStyle name="Heading 3 5 2 6 6" xfId="33389"/>
    <cellStyle name="Heading 3 5 2 7" xfId="33390"/>
    <cellStyle name="Heading 3 5 2 7 2" xfId="33391"/>
    <cellStyle name="Heading 3 5 2 7 2 2" xfId="33392"/>
    <cellStyle name="Heading 3 5 2 7 2 3" xfId="33393"/>
    <cellStyle name="Heading 3 5 2 7 2 4" xfId="33394"/>
    <cellStyle name="Heading 3 5 2 7 2 5" xfId="33395"/>
    <cellStyle name="Heading 3 5 2 7 3" xfId="33396"/>
    <cellStyle name="Heading 3 5 2 7 4" xfId="33397"/>
    <cellStyle name="Heading 3 5 2 7 5" xfId="33398"/>
    <cellStyle name="Heading 3 5 2 7 6" xfId="33399"/>
    <cellStyle name="Heading 3 5 2 8" xfId="33400"/>
    <cellStyle name="Heading 3 5 2 8 2" xfId="33401"/>
    <cellStyle name="Heading 3 5 2 8 2 2" xfId="33402"/>
    <cellStyle name="Heading 3 5 2 8 2 3" xfId="33403"/>
    <cellStyle name="Heading 3 5 2 8 2 4" xfId="33404"/>
    <cellStyle name="Heading 3 5 2 8 2 5" xfId="33405"/>
    <cellStyle name="Heading 3 5 2 8 3" xfId="33406"/>
    <cellStyle name="Heading 3 5 2 8 4" xfId="33407"/>
    <cellStyle name="Heading 3 5 2 8 5" xfId="33408"/>
    <cellStyle name="Heading 3 5 2 8 6" xfId="33409"/>
    <cellStyle name="Heading 3 5 2 9" xfId="33410"/>
    <cellStyle name="Heading 3 5 2 9 2" xfId="33411"/>
    <cellStyle name="Heading 3 5 2 9 2 2" xfId="33412"/>
    <cellStyle name="Heading 3 5 2 9 2 3" xfId="33413"/>
    <cellStyle name="Heading 3 5 2 9 2 4" xfId="33414"/>
    <cellStyle name="Heading 3 5 2 9 2 5" xfId="33415"/>
    <cellStyle name="Heading 3 5 2 9 3" xfId="33416"/>
    <cellStyle name="Heading 3 5 2 9 4" xfId="33417"/>
    <cellStyle name="Heading 3 5 2 9 5" xfId="33418"/>
    <cellStyle name="Heading 3 5 2 9 6" xfId="33419"/>
    <cellStyle name="Heading 3 5 20" xfId="33420"/>
    <cellStyle name="Heading 3 5 21" xfId="33421"/>
    <cellStyle name="Heading 3 5 22" xfId="33422"/>
    <cellStyle name="Heading 3 5 3" xfId="33423"/>
    <cellStyle name="Heading 3 5 3 2" xfId="33424"/>
    <cellStyle name="Heading 3 5 3 2 2" xfId="33425"/>
    <cellStyle name="Heading 3 5 3 2 3" xfId="33426"/>
    <cellStyle name="Heading 3 5 3 2 4" xfId="33427"/>
    <cellStyle name="Heading 3 5 3 2 5" xfId="33428"/>
    <cellStyle name="Heading 3 5 3 3" xfId="33429"/>
    <cellStyle name="Heading 3 5 3 4" xfId="33430"/>
    <cellStyle name="Heading 3 5 3 5" xfId="33431"/>
    <cellStyle name="Heading 3 5 3 6" xfId="33432"/>
    <cellStyle name="Heading 3 5 4" xfId="33433"/>
    <cellStyle name="Heading 3 5 4 2" xfId="33434"/>
    <cellStyle name="Heading 3 5 4 2 2" xfId="33435"/>
    <cellStyle name="Heading 3 5 4 2 3" xfId="33436"/>
    <cellStyle name="Heading 3 5 4 2 4" xfId="33437"/>
    <cellStyle name="Heading 3 5 4 2 5" xfId="33438"/>
    <cellStyle name="Heading 3 5 4 3" xfId="33439"/>
    <cellStyle name="Heading 3 5 4 4" xfId="33440"/>
    <cellStyle name="Heading 3 5 4 5" xfId="33441"/>
    <cellStyle name="Heading 3 5 4 6" xfId="33442"/>
    <cellStyle name="Heading 3 5 5" xfId="33443"/>
    <cellStyle name="Heading 3 5 5 2" xfId="33444"/>
    <cellStyle name="Heading 3 5 5 2 2" xfId="33445"/>
    <cellStyle name="Heading 3 5 5 2 3" xfId="33446"/>
    <cellStyle name="Heading 3 5 5 2 4" xfId="33447"/>
    <cellStyle name="Heading 3 5 5 2 5" xfId="33448"/>
    <cellStyle name="Heading 3 5 5 3" xfId="33449"/>
    <cellStyle name="Heading 3 5 5 4" xfId="33450"/>
    <cellStyle name="Heading 3 5 5 5" xfId="33451"/>
    <cellStyle name="Heading 3 5 5 6" xfId="33452"/>
    <cellStyle name="Heading 3 5 6" xfId="33453"/>
    <cellStyle name="Heading 3 5 6 2" xfId="33454"/>
    <cellStyle name="Heading 3 5 6 2 2" xfId="33455"/>
    <cellStyle name="Heading 3 5 6 2 3" xfId="33456"/>
    <cellStyle name="Heading 3 5 6 2 4" xfId="33457"/>
    <cellStyle name="Heading 3 5 6 2 5" xfId="33458"/>
    <cellStyle name="Heading 3 5 6 3" xfId="33459"/>
    <cellStyle name="Heading 3 5 6 4" xfId="33460"/>
    <cellStyle name="Heading 3 5 6 5" xfId="33461"/>
    <cellStyle name="Heading 3 5 6 6" xfId="33462"/>
    <cellStyle name="Heading 3 5 7" xfId="33463"/>
    <cellStyle name="Heading 3 5 7 2" xfId="33464"/>
    <cellStyle name="Heading 3 5 7 2 2" xfId="33465"/>
    <cellStyle name="Heading 3 5 7 2 3" xfId="33466"/>
    <cellStyle name="Heading 3 5 7 2 4" xfId="33467"/>
    <cellStyle name="Heading 3 5 7 2 5" xfId="33468"/>
    <cellStyle name="Heading 3 5 7 3" xfId="33469"/>
    <cellStyle name="Heading 3 5 7 4" xfId="33470"/>
    <cellStyle name="Heading 3 5 7 5" xfId="33471"/>
    <cellStyle name="Heading 3 5 7 6" xfId="33472"/>
    <cellStyle name="Heading 3 5 8" xfId="33473"/>
    <cellStyle name="Heading 3 5 8 2" xfId="33474"/>
    <cellStyle name="Heading 3 5 8 2 2" xfId="33475"/>
    <cellStyle name="Heading 3 5 8 2 3" xfId="33476"/>
    <cellStyle name="Heading 3 5 8 2 4" xfId="33477"/>
    <cellStyle name="Heading 3 5 8 2 5" xfId="33478"/>
    <cellStyle name="Heading 3 5 8 3" xfId="33479"/>
    <cellStyle name="Heading 3 5 8 4" xfId="33480"/>
    <cellStyle name="Heading 3 5 8 5" xfId="33481"/>
    <cellStyle name="Heading 3 5 8 6" xfId="33482"/>
    <cellStyle name="Heading 3 5 9" xfId="33483"/>
    <cellStyle name="Heading 3 5 9 2" xfId="33484"/>
    <cellStyle name="Heading 3 5 9 2 2" xfId="33485"/>
    <cellStyle name="Heading 3 5 9 2 3" xfId="33486"/>
    <cellStyle name="Heading 3 5 9 2 4" xfId="33487"/>
    <cellStyle name="Heading 3 5 9 2 5" xfId="33488"/>
    <cellStyle name="Heading 3 5 9 3" xfId="33489"/>
    <cellStyle name="Heading 3 5 9 4" xfId="33490"/>
    <cellStyle name="Heading 3 5 9 5" xfId="33491"/>
    <cellStyle name="Heading 3 5 9 6" xfId="33492"/>
    <cellStyle name="Heading 3 6" xfId="33493"/>
    <cellStyle name="Heading 3 6 10" xfId="33494"/>
    <cellStyle name="Heading 3 6 10 2" xfId="33495"/>
    <cellStyle name="Heading 3 6 10 2 2" xfId="33496"/>
    <cellStyle name="Heading 3 6 10 2 3" xfId="33497"/>
    <cellStyle name="Heading 3 6 10 2 4" xfId="33498"/>
    <cellStyle name="Heading 3 6 10 2 5" xfId="33499"/>
    <cellStyle name="Heading 3 6 10 3" xfId="33500"/>
    <cellStyle name="Heading 3 6 10 4" xfId="33501"/>
    <cellStyle name="Heading 3 6 10 5" xfId="33502"/>
    <cellStyle name="Heading 3 6 10 6" xfId="33503"/>
    <cellStyle name="Heading 3 6 11" xfId="33504"/>
    <cellStyle name="Heading 3 6 11 2" xfId="33505"/>
    <cellStyle name="Heading 3 6 11 2 2" xfId="33506"/>
    <cellStyle name="Heading 3 6 11 2 3" xfId="33507"/>
    <cellStyle name="Heading 3 6 11 2 4" xfId="33508"/>
    <cellStyle name="Heading 3 6 11 2 5" xfId="33509"/>
    <cellStyle name="Heading 3 6 11 3" xfId="33510"/>
    <cellStyle name="Heading 3 6 11 4" xfId="33511"/>
    <cellStyle name="Heading 3 6 11 5" xfId="33512"/>
    <cellStyle name="Heading 3 6 11 6" xfId="33513"/>
    <cellStyle name="Heading 3 6 12" xfId="33514"/>
    <cellStyle name="Heading 3 6 12 2" xfId="33515"/>
    <cellStyle name="Heading 3 6 12 2 2" xfId="33516"/>
    <cellStyle name="Heading 3 6 12 2 3" xfId="33517"/>
    <cellStyle name="Heading 3 6 12 2 4" xfId="33518"/>
    <cellStyle name="Heading 3 6 12 2 5" xfId="33519"/>
    <cellStyle name="Heading 3 6 12 3" xfId="33520"/>
    <cellStyle name="Heading 3 6 12 4" xfId="33521"/>
    <cellStyle name="Heading 3 6 12 5" xfId="33522"/>
    <cellStyle name="Heading 3 6 12 6" xfId="33523"/>
    <cellStyle name="Heading 3 6 13" xfId="33524"/>
    <cellStyle name="Heading 3 6 13 2" xfId="33525"/>
    <cellStyle name="Heading 3 6 13 2 2" xfId="33526"/>
    <cellStyle name="Heading 3 6 13 2 3" xfId="33527"/>
    <cellStyle name="Heading 3 6 13 2 4" xfId="33528"/>
    <cellStyle name="Heading 3 6 13 2 5" xfId="33529"/>
    <cellStyle name="Heading 3 6 13 3" xfId="33530"/>
    <cellStyle name="Heading 3 6 13 4" xfId="33531"/>
    <cellStyle name="Heading 3 6 13 5" xfId="33532"/>
    <cellStyle name="Heading 3 6 13 6" xfId="33533"/>
    <cellStyle name="Heading 3 6 14" xfId="33534"/>
    <cellStyle name="Heading 3 6 14 2" xfId="33535"/>
    <cellStyle name="Heading 3 6 14 2 2" xfId="33536"/>
    <cellStyle name="Heading 3 6 14 2 3" xfId="33537"/>
    <cellStyle name="Heading 3 6 14 2 4" xfId="33538"/>
    <cellStyle name="Heading 3 6 14 2 5" xfId="33539"/>
    <cellStyle name="Heading 3 6 14 3" xfId="33540"/>
    <cellStyle name="Heading 3 6 14 4" xfId="33541"/>
    <cellStyle name="Heading 3 6 14 5" xfId="33542"/>
    <cellStyle name="Heading 3 6 14 6" xfId="33543"/>
    <cellStyle name="Heading 3 6 15" xfId="33544"/>
    <cellStyle name="Heading 3 6 15 2" xfId="33545"/>
    <cellStyle name="Heading 3 6 15 2 2" xfId="33546"/>
    <cellStyle name="Heading 3 6 15 2 3" xfId="33547"/>
    <cellStyle name="Heading 3 6 15 2 4" xfId="33548"/>
    <cellStyle name="Heading 3 6 15 2 5" xfId="33549"/>
    <cellStyle name="Heading 3 6 15 3" xfId="33550"/>
    <cellStyle name="Heading 3 6 15 4" xfId="33551"/>
    <cellStyle name="Heading 3 6 15 5" xfId="33552"/>
    <cellStyle name="Heading 3 6 15 6" xfId="33553"/>
    <cellStyle name="Heading 3 6 16" xfId="33554"/>
    <cellStyle name="Heading 3 6 16 2" xfId="33555"/>
    <cellStyle name="Heading 3 6 16 2 2" xfId="33556"/>
    <cellStyle name="Heading 3 6 16 2 3" xfId="33557"/>
    <cellStyle name="Heading 3 6 16 2 4" xfId="33558"/>
    <cellStyle name="Heading 3 6 16 2 5" xfId="33559"/>
    <cellStyle name="Heading 3 6 16 3" xfId="33560"/>
    <cellStyle name="Heading 3 6 16 4" xfId="33561"/>
    <cellStyle name="Heading 3 6 16 5" xfId="33562"/>
    <cellStyle name="Heading 3 6 16 6" xfId="33563"/>
    <cellStyle name="Heading 3 6 17" xfId="33564"/>
    <cellStyle name="Heading 3 6 17 2" xfId="33565"/>
    <cellStyle name="Heading 3 6 17 2 2" xfId="33566"/>
    <cellStyle name="Heading 3 6 17 2 3" xfId="33567"/>
    <cellStyle name="Heading 3 6 17 2 4" xfId="33568"/>
    <cellStyle name="Heading 3 6 17 2 5" xfId="33569"/>
    <cellStyle name="Heading 3 6 17 3" xfId="33570"/>
    <cellStyle name="Heading 3 6 17 4" xfId="33571"/>
    <cellStyle name="Heading 3 6 17 5" xfId="33572"/>
    <cellStyle name="Heading 3 6 17 6" xfId="33573"/>
    <cellStyle name="Heading 3 6 18" xfId="33574"/>
    <cellStyle name="Heading 3 6 18 2" xfId="33575"/>
    <cellStyle name="Heading 3 6 18 3" xfId="33576"/>
    <cellStyle name="Heading 3 6 18 4" xfId="33577"/>
    <cellStyle name="Heading 3 6 18 5" xfId="33578"/>
    <cellStyle name="Heading 3 6 19" xfId="33579"/>
    <cellStyle name="Heading 3 6 2" xfId="33580"/>
    <cellStyle name="Heading 3 6 2 10" xfId="33581"/>
    <cellStyle name="Heading 3 6 2 10 2" xfId="33582"/>
    <cellStyle name="Heading 3 6 2 10 2 2" xfId="33583"/>
    <cellStyle name="Heading 3 6 2 10 2 3" xfId="33584"/>
    <cellStyle name="Heading 3 6 2 10 2 4" xfId="33585"/>
    <cellStyle name="Heading 3 6 2 10 2 5" xfId="33586"/>
    <cellStyle name="Heading 3 6 2 10 3" xfId="33587"/>
    <cellStyle name="Heading 3 6 2 10 4" xfId="33588"/>
    <cellStyle name="Heading 3 6 2 10 5" xfId="33589"/>
    <cellStyle name="Heading 3 6 2 10 6" xfId="33590"/>
    <cellStyle name="Heading 3 6 2 11" xfId="33591"/>
    <cellStyle name="Heading 3 6 2 11 2" xfId="33592"/>
    <cellStyle name="Heading 3 6 2 11 2 2" xfId="33593"/>
    <cellStyle name="Heading 3 6 2 11 2 3" xfId="33594"/>
    <cellStyle name="Heading 3 6 2 11 2 4" xfId="33595"/>
    <cellStyle name="Heading 3 6 2 11 2 5" xfId="33596"/>
    <cellStyle name="Heading 3 6 2 11 3" xfId="33597"/>
    <cellStyle name="Heading 3 6 2 11 4" xfId="33598"/>
    <cellStyle name="Heading 3 6 2 11 5" xfId="33599"/>
    <cellStyle name="Heading 3 6 2 11 6" xfId="33600"/>
    <cellStyle name="Heading 3 6 2 12" xfId="33601"/>
    <cellStyle name="Heading 3 6 2 12 2" xfId="33602"/>
    <cellStyle name="Heading 3 6 2 12 2 2" xfId="33603"/>
    <cellStyle name="Heading 3 6 2 12 2 3" xfId="33604"/>
    <cellStyle name="Heading 3 6 2 12 2 4" xfId="33605"/>
    <cellStyle name="Heading 3 6 2 12 2 5" xfId="33606"/>
    <cellStyle name="Heading 3 6 2 12 3" xfId="33607"/>
    <cellStyle name="Heading 3 6 2 12 4" xfId="33608"/>
    <cellStyle name="Heading 3 6 2 12 5" xfId="33609"/>
    <cellStyle name="Heading 3 6 2 12 6" xfId="33610"/>
    <cellStyle name="Heading 3 6 2 13" xfId="33611"/>
    <cellStyle name="Heading 3 6 2 13 2" xfId="33612"/>
    <cellStyle name="Heading 3 6 2 13 2 2" xfId="33613"/>
    <cellStyle name="Heading 3 6 2 13 2 3" xfId="33614"/>
    <cellStyle name="Heading 3 6 2 13 2 4" xfId="33615"/>
    <cellStyle name="Heading 3 6 2 13 2 5" xfId="33616"/>
    <cellStyle name="Heading 3 6 2 13 3" xfId="33617"/>
    <cellStyle name="Heading 3 6 2 13 4" xfId="33618"/>
    <cellStyle name="Heading 3 6 2 13 5" xfId="33619"/>
    <cellStyle name="Heading 3 6 2 13 6" xfId="33620"/>
    <cellStyle name="Heading 3 6 2 14" xfId="33621"/>
    <cellStyle name="Heading 3 6 2 14 2" xfId="33622"/>
    <cellStyle name="Heading 3 6 2 14 2 2" xfId="33623"/>
    <cellStyle name="Heading 3 6 2 14 2 3" xfId="33624"/>
    <cellStyle name="Heading 3 6 2 14 2 4" xfId="33625"/>
    <cellStyle name="Heading 3 6 2 14 2 5" xfId="33626"/>
    <cellStyle name="Heading 3 6 2 14 3" xfId="33627"/>
    <cellStyle name="Heading 3 6 2 14 4" xfId="33628"/>
    <cellStyle name="Heading 3 6 2 14 5" xfId="33629"/>
    <cellStyle name="Heading 3 6 2 14 6" xfId="33630"/>
    <cellStyle name="Heading 3 6 2 15" xfId="33631"/>
    <cellStyle name="Heading 3 6 2 15 2" xfId="33632"/>
    <cellStyle name="Heading 3 6 2 15 3" xfId="33633"/>
    <cellStyle name="Heading 3 6 2 15 4" xfId="33634"/>
    <cellStyle name="Heading 3 6 2 15 5" xfId="33635"/>
    <cellStyle name="Heading 3 6 2 16" xfId="33636"/>
    <cellStyle name="Heading 3 6 2 17" xfId="33637"/>
    <cellStyle name="Heading 3 6 2 18" xfId="33638"/>
    <cellStyle name="Heading 3 6 2 19" xfId="33639"/>
    <cellStyle name="Heading 3 6 2 2" xfId="33640"/>
    <cellStyle name="Heading 3 6 2 2 2" xfId="33641"/>
    <cellStyle name="Heading 3 6 2 2 2 2" xfId="33642"/>
    <cellStyle name="Heading 3 6 2 2 2 3" xfId="33643"/>
    <cellStyle name="Heading 3 6 2 2 2 4" xfId="33644"/>
    <cellStyle name="Heading 3 6 2 2 2 5" xfId="33645"/>
    <cellStyle name="Heading 3 6 2 2 3" xfId="33646"/>
    <cellStyle name="Heading 3 6 2 2 4" xfId="33647"/>
    <cellStyle name="Heading 3 6 2 2 5" xfId="33648"/>
    <cellStyle name="Heading 3 6 2 2 6" xfId="33649"/>
    <cellStyle name="Heading 3 6 2 3" xfId="33650"/>
    <cellStyle name="Heading 3 6 2 3 2" xfId="33651"/>
    <cellStyle name="Heading 3 6 2 3 2 2" xfId="33652"/>
    <cellStyle name="Heading 3 6 2 3 2 3" xfId="33653"/>
    <cellStyle name="Heading 3 6 2 3 2 4" xfId="33654"/>
    <cellStyle name="Heading 3 6 2 3 2 5" xfId="33655"/>
    <cellStyle name="Heading 3 6 2 3 3" xfId="33656"/>
    <cellStyle name="Heading 3 6 2 3 4" xfId="33657"/>
    <cellStyle name="Heading 3 6 2 3 5" xfId="33658"/>
    <cellStyle name="Heading 3 6 2 3 6" xfId="33659"/>
    <cellStyle name="Heading 3 6 2 4" xfId="33660"/>
    <cellStyle name="Heading 3 6 2 4 2" xfId="33661"/>
    <cellStyle name="Heading 3 6 2 4 2 2" xfId="33662"/>
    <cellStyle name="Heading 3 6 2 4 2 3" xfId="33663"/>
    <cellStyle name="Heading 3 6 2 4 2 4" xfId="33664"/>
    <cellStyle name="Heading 3 6 2 4 2 5" xfId="33665"/>
    <cellStyle name="Heading 3 6 2 4 3" xfId="33666"/>
    <cellStyle name="Heading 3 6 2 4 4" xfId="33667"/>
    <cellStyle name="Heading 3 6 2 4 5" xfId="33668"/>
    <cellStyle name="Heading 3 6 2 4 6" xfId="33669"/>
    <cellStyle name="Heading 3 6 2 5" xfId="33670"/>
    <cellStyle name="Heading 3 6 2 5 2" xfId="33671"/>
    <cellStyle name="Heading 3 6 2 5 2 2" xfId="33672"/>
    <cellStyle name="Heading 3 6 2 5 2 3" xfId="33673"/>
    <cellStyle name="Heading 3 6 2 5 2 4" xfId="33674"/>
    <cellStyle name="Heading 3 6 2 5 2 5" xfId="33675"/>
    <cellStyle name="Heading 3 6 2 5 3" xfId="33676"/>
    <cellStyle name="Heading 3 6 2 5 4" xfId="33677"/>
    <cellStyle name="Heading 3 6 2 5 5" xfId="33678"/>
    <cellStyle name="Heading 3 6 2 5 6" xfId="33679"/>
    <cellStyle name="Heading 3 6 2 6" xfId="33680"/>
    <cellStyle name="Heading 3 6 2 6 2" xfId="33681"/>
    <cellStyle name="Heading 3 6 2 6 2 2" xfId="33682"/>
    <cellStyle name="Heading 3 6 2 6 2 3" xfId="33683"/>
    <cellStyle name="Heading 3 6 2 6 2 4" xfId="33684"/>
    <cellStyle name="Heading 3 6 2 6 2 5" xfId="33685"/>
    <cellStyle name="Heading 3 6 2 6 3" xfId="33686"/>
    <cellStyle name="Heading 3 6 2 6 4" xfId="33687"/>
    <cellStyle name="Heading 3 6 2 6 5" xfId="33688"/>
    <cellStyle name="Heading 3 6 2 6 6" xfId="33689"/>
    <cellStyle name="Heading 3 6 2 7" xfId="33690"/>
    <cellStyle name="Heading 3 6 2 7 2" xfId="33691"/>
    <cellStyle name="Heading 3 6 2 7 2 2" xfId="33692"/>
    <cellStyle name="Heading 3 6 2 7 2 3" xfId="33693"/>
    <cellStyle name="Heading 3 6 2 7 2 4" xfId="33694"/>
    <cellStyle name="Heading 3 6 2 7 2 5" xfId="33695"/>
    <cellStyle name="Heading 3 6 2 7 3" xfId="33696"/>
    <cellStyle name="Heading 3 6 2 7 4" xfId="33697"/>
    <cellStyle name="Heading 3 6 2 7 5" xfId="33698"/>
    <cellStyle name="Heading 3 6 2 7 6" xfId="33699"/>
    <cellStyle name="Heading 3 6 2 8" xfId="33700"/>
    <cellStyle name="Heading 3 6 2 8 2" xfId="33701"/>
    <cellStyle name="Heading 3 6 2 8 2 2" xfId="33702"/>
    <cellStyle name="Heading 3 6 2 8 2 3" xfId="33703"/>
    <cellStyle name="Heading 3 6 2 8 2 4" xfId="33704"/>
    <cellStyle name="Heading 3 6 2 8 2 5" xfId="33705"/>
    <cellStyle name="Heading 3 6 2 8 3" xfId="33706"/>
    <cellStyle name="Heading 3 6 2 8 4" xfId="33707"/>
    <cellStyle name="Heading 3 6 2 8 5" xfId="33708"/>
    <cellStyle name="Heading 3 6 2 8 6" xfId="33709"/>
    <cellStyle name="Heading 3 6 2 9" xfId="33710"/>
    <cellStyle name="Heading 3 6 2 9 2" xfId="33711"/>
    <cellStyle name="Heading 3 6 2 9 2 2" xfId="33712"/>
    <cellStyle name="Heading 3 6 2 9 2 3" xfId="33713"/>
    <cellStyle name="Heading 3 6 2 9 2 4" xfId="33714"/>
    <cellStyle name="Heading 3 6 2 9 2 5" xfId="33715"/>
    <cellStyle name="Heading 3 6 2 9 3" xfId="33716"/>
    <cellStyle name="Heading 3 6 2 9 4" xfId="33717"/>
    <cellStyle name="Heading 3 6 2 9 5" xfId="33718"/>
    <cellStyle name="Heading 3 6 2 9 6" xfId="33719"/>
    <cellStyle name="Heading 3 6 20" xfId="33720"/>
    <cellStyle name="Heading 3 6 21" xfId="33721"/>
    <cellStyle name="Heading 3 6 22" xfId="33722"/>
    <cellStyle name="Heading 3 6 3" xfId="33723"/>
    <cellStyle name="Heading 3 6 3 2" xfId="33724"/>
    <cellStyle name="Heading 3 6 3 2 2" xfId="33725"/>
    <cellStyle name="Heading 3 6 3 2 3" xfId="33726"/>
    <cellStyle name="Heading 3 6 3 2 4" xfId="33727"/>
    <cellStyle name="Heading 3 6 3 2 5" xfId="33728"/>
    <cellStyle name="Heading 3 6 3 3" xfId="33729"/>
    <cellStyle name="Heading 3 6 3 4" xfId="33730"/>
    <cellStyle name="Heading 3 6 3 5" xfId="33731"/>
    <cellStyle name="Heading 3 6 3 6" xfId="33732"/>
    <cellStyle name="Heading 3 6 4" xfId="33733"/>
    <cellStyle name="Heading 3 6 4 2" xfId="33734"/>
    <cellStyle name="Heading 3 6 4 2 2" xfId="33735"/>
    <cellStyle name="Heading 3 6 4 2 3" xfId="33736"/>
    <cellStyle name="Heading 3 6 4 2 4" xfId="33737"/>
    <cellStyle name="Heading 3 6 4 2 5" xfId="33738"/>
    <cellStyle name="Heading 3 6 4 3" xfId="33739"/>
    <cellStyle name="Heading 3 6 4 4" xfId="33740"/>
    <cellStyle name="Heading 3 6 4 5" xfId="33741"/>
    <cellStyle name="Heading 3 6 4 6" xfId="33742"/>
    <cellStyle name="Heading 3 6 5" xfId="33743"/>
    <cellStyle name="Heading 3 6 5 2" xfId="33744"/>
    <cellStyle name="Heading 3 6 5 2 2" xfId="33745"/>
    <cellStyle name="Heading 3 6 5 2 3" xfId="33746"/>
    <cellStyle name="Heading 3 6 5 2 4" xfId="33747"/>
    <cellStyle name="Heading 3 6 5 2 5" xfId="33748"/>
    <cellStyle name="Heading 3 6 5 3" xfId="33749"/>
    <cellStyle name="Heading 3 6 5 4" xfId="33750"/>
    <cellStyle name="Heading 3 6 5 5" xfId="33751"/>
    <cellStyle name="Heading 3 6 5 6" xfId="33752"/>
    <cellStyle name="Heading 3 6 6" xfId="33753"/>
    <cellStyle name="Heading 3 6 6 2" xfId="33754"/>
    <cellStyle name="Heading 3 6 6 2 2" xfId="33755"/>
    <cellStyle name="Heading 3 6 6 2 3" xfId="33756"/>
    <cellStyle name="Heading 3 6 6 2 4" xfId="33757"/>
    <cellStyle name="Heading 3 6 6 2 5" xfId="33758"/>
    <cellStyle name="Heading 3 6 6 3" xfId="33759"/>
    <cellStyle name="Heading 3 6 6 4" xfId="33760"/>
    <cellStyle name="Heading 3 6 6 5" xfId="33761"/>
    <cellStyle name="Heading 3 6 6 6" xfId="33762"/>
    <cellStyle name="Heading 3 6 7" xfId="33763"/>
    <cellStyle name="Heading 3 6 7 2" xfId="33764"/>
    <cellStyle name="Heading 3 6 7 2 2" xfId="33765"/>
    <cellStyle name="Heading 3 6 7 2 3" xfId="33766"/>
    <cellStyle name="Heading 3 6 7 2 4" xfId="33767"/>
    <cellStyle name="Heading 3 6 7 2 5" xfId="33768"/>
    <cellStyle name="Heading 3 6 7 3" xfId="33769"/>
    <cellStyle name="Heading 3 6 7 4" xfId="33770"/>
    <cellStyle name="Heading 3 6 7 5" xfId="33771"/>
    <cellStyle name="Heading 3 6 7 6" xfId="33772"/>
    <cellStyle name="Heading 3 6 8" xfId="33773"/>
    <cellStyle name="Heading 3 6 8 2" xfId="33774"/>
    <cellStyle name="Heading 3 6 8 2 2" xfId="33775"/>
    <cellStyle name="Heading 3 6 8 2 3" xfId="33776"/>
    <cellStyle name="Heading 3 6 8 2 4" xfId="33777"/>
    <cellStyle name="Heading 3 6 8 2 5" xfId="33778"/>
    <cellStyle name="Heading 3 6 8 3" xfId="33779"/>
    <cellStyle name="Heading 3 6 8 4" xfId="33780"/>
    <cellStyle name="Heading 3 6 8 5" xfId="33781"/>
    <cellStyle name="Heading 3 6 8 6" xfId="33782"/>
    <cellStyle name="Heading 3 6 9" xfId="33783"/>
    <cellStyle name="Heading 3 6 9 2" xfId="33784"/>
    <cellStyle name="Heading 3 6 9 2 2" xfId="33785"/>
    <cellStyle name="Heading 3 6 9 2 3" xfId="33786"/>
    <cellStyle name="Heading 3 6 9 2 4" xfId="33787"/>
    <cellStyle name="Heading 3 6 9 2 5" xfId="33788"/>
    <cellStyle name="Heading 3 6 9 3" xfId="33789"/>
    <cellStyle name="Heading 3 6 9 4" xfId="33790"/>
    <cellStyle name="Heading 3 6 9 5" xfId="33791"/>
    <cellStyle name="Heading 3 6 9 6" xfId="33792"/>
    <cellStyle name="Heading 3 7" xfId="33793"/>
    <cellStyle name="Heading 3 7 10" xfId="33794"/>
    <cellStyle name="Heading 3 7 10 2" xfId="33795"/>
    <cellStyle name="Heading 3 7 10 2 2" xfId="33796"/>
    <cellStyle name="Heading 3 7 10 2 3" xfId="33797"/>
    <cellStyle name="Heading 3 7 10 2 4" xfId="33798"/>
    <cellStyle name="Heading 3 7 10 2 5" xfId="33799"/>
    <cellStyle name="Heading 3 7 10 3" xfId="33800"/>
    <cellStyle name="Heading 3 7 10 4" xfId="33801"/>
    <cellStyle name="Heading 3 7 10 5" xfId="33802"/>
    <cellStyle name="Heading 3 7 10 6" xfId="33803"/>
    <cellStyle name="Heading 3 7 11" xfId="33804"/>
    <cellStyle name="Heading 3 7 11 2" xfId="33805"/>
    <cellStyle name="Heading 3 7 11 2 2" xfId="33806"/>
    <cellStyle name="Heading 3 7 11 2 3" xfId="33807"/>
    <cellStyle name="Heading 3 7 11 2 4" xfId="33808"/>
    <cellStyle name="Heading 3 7 11 2 5" xfId="33809"/>
    <cellStyle name="Heading 3 7 11 3" xfId="33810"/>
    <cellStyle name="Heading 3 7 11 4" xfId="33811"/>
    <cellStyle name="Heading 3 7 11 5" xfId="33812"/>
    <cellStyle name="Heading 3 7 11 6" xfId="33813"/>
    <cellStyle name="Heading 3 7 12" xfId="33814"/>
    <cellStyle name="Heading 3 7 12 2" xfId="33815"/>
    <cellStyle name="Heading 3 7 12 2 2" xfId="33816"/>
    <cellStyle name="Heading 3 7 12 2 3" xfId="33817"/>
    <cellStyle name="Heading 3 7 12 2 4" xfId="33818"/>
    <cellStyle name="Heading 3 7 12 2 5" xfId="33819"/>
    <cellStyle name="Heading 3 7 12 3" xfId="33820"/>
    <cellStyle name="Heading 3 7 12 4" xfId="33821"/>
    <cellStyle name="Heading 3 7 12 5" xfId="33822"/>
    <cellStyle name="Heading 3 7 12 6" xfId="33823"/>
    <cellStyle name="Heading 3 7 13" xfId="33824"/>
    <cellStyle name="Heading 3 7 13 2" xfId="33825"/>
    <cellStyle name="Heading 3 7 13 2 2" xfId="33826"/>
    <cellStyle name="Heading 3 7 13 2 3" xfId="33827"/>
    <cellStyle name="Heading 3 7 13 2 4" xfId="33828"/>
    <cellStyle name="Heading 3 7 13 2 5" xfId="33829"/>
    <cellStyle name="Heading 3 7 13 3" xfId="33830"/>
    <cellStyle name="Heading 3 7 13 4" xfId="33831"/>
    <cellStyle name="Heading 3 7 13 5" xfId="33832"/>
    <cellStyle name="Heading 3 7 13 6" xfId="33833"/>
    <cellStyle name="Heading 3 7 14" xfId="33834"/>
    <cellStyle name="Heading 3 7 14 2" xfId="33835"/>
    <cellStyle name="Heading 3 7 14 2 2" xfId="33836"/>
    <cellStyle name="Heading 3 7 14 2 3" xfId="33837"/>
    <cellStyle name="Heading 3 7 14 2 4" xfId="33838"/>
    <cellStyle name="Heading 3 7 14 2 5" xfId="33839"/>
    <cellStyle name="Heading 3 7 14 3" xfId="33840"/>
    <cellStyle name="Heading 3 7 14 4" xfId="33841"/>
    <cellStyle name="Heading 3 7 14 5" xfId="33842"/>
    <cellStyle name="Heading 3 7 14 6" xfId="33843"/>
    <cellStyle name="Heading 3 7 15" xfId="33844"/>
    <cellStyle name="Heading 3 7 15 2" xfId="33845"/>
    <cellStyle name="Heading 3 7 15 2 2" xfId="33846"/>
    <cellStyle name="Heading 3 7 15 2 3" xfId="33847"/>
    <cellStyle name="Heading 3 7 15 2 4" xfId="33848"/>
    <cellStyle name="Heading 3 7 15 2 5" xfId="33849"/>
    <cellStyle name="Heading 3 7 15 3" xfId="33850"/>
    <cellStyle name="Heading 3 7 15 4" xfId="33851"/>
    <cellStyle name="Heading 3 7 15 5" xfId="33852"/>
    <cellStyle name="Heading 3 7 15 6" xfId="33853"/>
    <cellStyle name="Heading 3 7 16" xfId="33854"/>
    <cellStyle name="Heading 3 7 16 2" xfId="33855"/>
    <cellStyle name="Heading 3 7 16 2 2" xfId="33856"/>
    <cellStyle name="Heading 3 7 16 2 3" xfId="33857"/>
    <cellStyle name="Heading 3 7 16 2 4" xfId="33858"/>
    <cellStyle name="Heading 3 7 16 2 5" xfId="33859"/>
    <cellStyle name="Heading 3 7 16 3" xfId="33860"/>
    <cellStyle name="Heading 3 7 16 4" xfId="33861"/>
    <cellStyle name="Heading 3 7 16 5" xfId="33862"/>
    <cellStyle name="Heading 3 7 16 6" xfId="33863"/>
    <cellStyle name="Heading 3 7 17" xfId="33864"/>
    <cellStyle name="Heading 3 7 17 2" xfId="33865"/>
    <cellStyle name="Heading 3 7 17 2 2" xfId="33866"/>
    <cellStyle name="Heading 3 7 17 2 3" xfId="33867"/>
    <cellStyle name="Heading 3 7 17 2 4" xfId="33868"/>
    <cellStyle name="Heading 3 7 17 2 5" xfId="33869"/>
    <cellStyle name="Heading 3 7 17 3" xfId="33870"/>
    <cellStyle name="Heading 3 7 17 4" xfId="33871"/>
    <cellStyle name="Heading 3 7 17 5" xfId="33872"/>
    <cellStyle name="Heading 3 7 17 6" xfId="33873"/>
    <cellStyle name="Heading 3 7 18" xfId="33874"/>
    <cellStyle name="Heading 3 7 18 2" xfId="33875"/>
    <cellStyle name="Heading 3 7 18 3" xfId="33876"/>
    <cellStyle name="Heading 3 7 18 4" xfId="33877"/>
    <cellStyle name="Heading 3 7 18 5" xfId="33878"/>
    <cellStyle name="Heading 3 7 19" xfId="33879"/>
    <cellStyle name="Heading 3 7 2" xfId="33880"/>
    <cellStyle name="Heading 3 7 2 10" xfId="33881"/>
    <cellStyle name="Heading 3 7 2 10 2" xfId="33882"/>
    <cellStyle name="Heading 3 7 2 10 2 2" xfId="33883"/>
    <cellStyle name="Heading 3 7 2 10 2 3" xfId="33884"/>
    <cellStyle name="Heading 3 7 2 10 2 4" xfId="33885"/>
    <cellStyle name="Heading 3 7 2 10 2 5" xfId="33886"/>
    <cellStyle name="Heading 3 7 2 10 3" xfId="33887"/>
    <cellStyle name="Heading 3 7 2 10 4" xfId="33888"/>
    <cellStyle name="Heading 3 7 2 10 5" xfId="33889"/>
    <cellStyle name="Heading 3 7 2 10 6" xfId="33890"/>
    <cellStyle name="Heading 3 7 2 11" xfId="33891"/>
    <cellStyle name="Heading 3 7 2 11 2" xfId="33892"/>
    <cellStyle name="Heading 3 7 2 11 2 2" xfId="33893"/>
    <cellStyle name="Heading 3 7 2 11 2 3" xfId="33894"/>
    <cellStyle name="Heading 3 7 2 11 2 4" xfId="33895"/>
    <cellStyle name="Heading 3 7 2 11 2 5" xfId="33896"/>
    <cellStyle name="Heading 3 7 2 11 3" xfId="33897"/>
    <cellStyle name="Heading 3 7 2 11 4" xfId="33898"/>
    <cellStyle name="Heading 3 7 2 11 5" xfId="33899"/>
    <cellStyle name="Heading 3 7 2 11 6" xfId="33900"/>
    <cellStyle name="Heading 3 7 2 12" xfId="33901"/>
    <cellStyle name="Heading 3 7 2 12 2" xfId="33902"/>
    <cellStyle name="Heading 3 7 2 12 2 2" xfId="33903"/>
    <cellStyle name="Heading 3 7 2 12 2 3" xfId="33904"/>
    <cellStyle name="Heading 3 7 2 12 2 4" xfId="33905"/>
    <cellStyle name="Heading 3 7 2 12 2 5" xfId="33906"/>
    <cellStyle name="Heading 3 7 2 12 3" xfId="33907"/>
    <cellStyle name="Heading 3 7 2 12 4" xfId="33908"/>
    <cellStyle name="Heading 3 7 2 12 5" xfId="33909"/>
    <cellStyle name="Heading 3 7 2 12 6" xfId="33910"/>
    <cellStyle name="Heading 3 7 2 13" xfId="33911"/>
    <cellStyle name="Heading 3 7 2 13 2" xfId="33912"/>
    <cellStyle name="Heading 3 7 2 13 2 2" xfId="33913"/>
    <cellStyle name="Heading 3 7 2 13 2 3" xfId="33914"/>
    <cellStyle name="Heading 3 7 2 13 2 4" xfId="33915"/>
    <cellStyle name="Heading 3 7 2 13 2 5" xfId="33916"/>
    <cellStyle name="Heading 3 7 2 13 3" xfId="33917"/>
    <cellStyle name="Heading 3 7 2 13 4" xfId="33918"/>
    <cellStyle name="Heading 3 7 2 13 5" xfId="33919"/>
    <cellStyle name="Heading 3 7 2 13 6" xfId="33920"/>
    <cellStyle name="Heading 3 7 2 14" xfId="33921"/>
    <cellStyle name="Heading 3 7 2 14 2" xfId="33922"/>
    <cellStyle name="Heading 3 7 2 14 2 2" xfId="33923"/>
    <cellStyle name="Heading 3 7 2 14 2 3" xfId="33924"/>
    <cellStyle name="Heading 3 7 2 14 2 4" xfId="33925"/>
    <cellStyle name="Heading 3 7 2 14 2 5" xfId="33926"/>
    <cellStyle name="Heading 3 7 2 14 3" xfId="33927"/>
    <cellStyle name="Heading 3 7 2 14 4" xfId="33928"/>
    <cellStyle name="Heading 3 7 2 14 5" xfId="33929"/>
    <cellStyle name="Heading 3 7 2 14 6" xfId="33930"/>
    <cellStyle name="Heading 3 7 2 15" xfId="33931"/>
    <cellStyle name="Heading 3 7 2 15 2" xfId="33932"/>
    <cellStyle name="Heading 3 7 2 15 3" xfId="33933"/>
    <cellStyle name="Heading 3 7 2 15 4" xfId="33934"/>
    <cellStyle name="Heading 3 7 2 15 5" xfId="33935"/>
    <cellStyle name="Heading 3 7 2 16" xfId="33936"/>
    <cellStyle name="Heading 3 7 2 17" xfId="33937"/>
    <cellStyle name="Heading 3 7 2 18" xfId="33938"/>
    <cellStyle name="Heading 3 7 2 19" xfId="33939"/>
    <cellStyle name="Heading 3 7 2 2" xfId="33940"/>
    <cellStyle name="Heading 3 7 2 2 2" xfId="33941"/>
    <cellStyle name="Heading 3 7 2 2 2 2" xfId="33942"/>
    <cellStyle name="Heading 3 7 2 2 2 3" xfId="33943"/>
    <cellStyle name="Heading 3 7 2 2 2 4" xfId="33944"/>
    <cellStyle name="Heading 3 7 2 2 2 5" xfId="33945"/>
    <cellStyle name="Heading 3 7 2 2 3" xfId="33946"/>
    <cellStyle name="Heading 3 7 2 2 4" xfId="33947"/>
    <cellStyle name="Heading 3 7 2 2 5" xfId="33948"/>
    <cellStyle name="Heading 3 7 2 2 6" xfId="33949"/>
    <cellStyle name="Heading 3 7 2 3" xfId="33950"/>
    <cellStyle name="Heading 3 7 2 3 2" xfId="33951"/>
    <cellStyle name="Heading 3 7 2 3 2 2" xfId="33952"/>
    <cellStyle name="Heading 3 7 2 3 2 3" xfId="33953"/>
    <cellStyle name="Heading 3 7 2 3 2 4" xfId="33954"/>
    <cellStyle name="Heading 3 7 2 3 2 5" xfId="33955"/>
    <cellStyle name="Heading 3 7 2 3 3" xfId="33956"/>
    <cellStyle name="Heading 3 7 2 3 4" xfId="33957"/>
    <cellStyle name="Heading 3 7 2 3 5" xfId="33958"/>
    <cellStyle name="Heading 3 7 2 3 6" xfId="33959"/>
    <cellStyle name="Heading 3 7 2 4" xfId="33960"/>
    <cellStyle name="Heading 3 7 2 4 2" xfId="33961"/>
    <cellStyle name="Heading 3 7 2 4 2 2" xfId="33962"/>
    <cellStyle name="Heading 3 7 2 4 2 3" xfId="33963"/>
    <cellStyle name="Heading 3 7 2 4 2 4" xfId="33964"/>
    <cellStyle name="Heading 3 7 2 4 2 5" xfId="33965"/>
    <cellStyle name="Heading 3 7 2 4 3" xfId="33966"/>
    <cellStyle name="Heading 3 7 2 4 4" xfId="33967"/>
    <cellStyle name="Heading 3 7 2 4 5" xfId="33968"/>
    <cellStyle name="Heading 3 7 2 4 6" xfId="33969"/>
    <cellStyle name="Heading 3 7 2 5" xfId="33970"/>
    <cellStyle name="Heading 3 7 2 5 2" xfId="33971"/>
    <cellStyle name="Heading 3 7 2 5 2 2" xfId="33972"/>
    <cellStyle name="Heading 3 7 2 5 2 3" xfId="33973"/>
    <cellStyle name="Heading 3 7 2 5 2 4" xfId="33974"/>
    <cellStyle name="Heading 3 7 2 5 2 5" xfId="33975"/>
    <cellStyle name="Heading 3 7 2 5 3" xfId="33976"/>
    <cellStyle name="Heading 3 7 2 5 4" xfId="33977"/>
    <cellStyle name="Heading 3 7 2 5 5" xfId="33978"/>
    <cellStyle name="Heading 3 7 2 5 6" xfId="33979"/>
    <cellStyle name="Heading 3 7 2 6" xfId="33980"/>
    <cellStyle name="Heading 3 7 2 6 2" xfId="33981"/>
    <cellStyle name="Heading 3 7 2 6 2 2" xfId="33982"/>
    <cellStyle name="Heading 3 7 2 6 2 3" xfId="33983"/>
    <cellStyle name="Heading 3 7 2 6 2 4" xfId="33984"/>
    <cellStyle name="Heading 3 7 2 6 2 5" xfId="33985"/>
    <cellStyle name="Heading 3 7 2 6 3" xfId="33986"/>
    <cellStyle name="Heading 3 7 2 6 4" xfId="33987"/>
    <cellStyle name="Heading 3 7 2 6 5" xfId="33988"/>
    <cellStyle name="Heading 3 7 2 6 6" xfId="33989"/>
    <cellStyle name="Heading 3 7 2 7" xfId="33990"/>
    <cellStyle name="Heading 3 7 2 7 2" xfId="33991"/>
    <cellStyle name="Heading 3 7 2 7 2 2" xfId="33992"/>
    <cellStyle name="Heading 3 7 2 7 2 3" xfId="33993"/>
    <cellStyle name="Heading 3 7 2 7 2 4" xfId="33994"/>
    <cellStyle name="Heading 3 7 2 7 2 5" xfId="33995"/>
    <cellStyle name="Heading 3 7 2 7 3" xfId="33996"/>
    <cellStyle name="Heading 3 7 2 7 4" xfId="33997"/>
    <cellStyle name="Heading 3 7 2 7 5" xfId="33998"/>
    <cellStyle name="Heading 3 7 2 7 6" xfId="33999"/>
    <cellStyle name="Heading 3 7 2 8" xfId="34000"/>
    <cellStyle name="Heading 3 7 2 8 2" xfId="34001"/>
    <cellStyle name="Heading 3 7 2 8 2 2" xfId="34002"/>
    <cellStyle name="Heading 3 7 2 8 2 3" xfId="34003"/>
    <cellStyle name="Heading 3 7 2 8 2 4" xfId="34004"/>
    <cellStyle name="Heading 3 7 2 8 2 5" xfId="34005"/>
    <cellStyle name="Heading 3 7 2 8 3" xfId="34006"/>
    <cellStyle name="Heading 3 7 2 8 4" xfId="34007"/>
    <cellStyle name="Heading 3 7 2 8 5" xfId="34008"/>
    <cellStyle name="Heading 3 7 2 8 6" xfId="34009"/>
    <cellStyle name="Heading 3 7 2 9" xfId="34010"/>
    <cellStyle name="Heading 3 7 2 9 2" xfId="34011"/>
    <cellStyle name="Heading 3 7 2 9 2 2" xfId="34012"/>
    <cellStyle name="Heading 3 7 2 9 2 3" xfId="34013"/>
    <cellStyle name="Heading 3 7 2 9 2 4" xfId="34014"/>
    <cellStyle name="Heading 3 7 2 9 2 5" xfId="34015"/>
    <cellStyle name="Heading 3 7 2 9 3" xfId="34016"/>
    <cellStyle name="Heading 3 7 2 9 4" xfId="34017"/>
    <cellStyle name="Heading 3 7 2 9 5" xfId="34018"/>
    <cellStyle name="Heading 3 7 2 9 6" xfId="34019"/>
    <cellStyle name="Heading 3 7 20" xfId="34020"/>
    <cellStyle name="Heading 3 7 21" xfId="34021"/>
    <cellStyle name="Heading 3 7 22" xfId="34022"/>
    <cellStyle name="Heading 3 7 3" xfId="34023"/>
    <cellStyle name="Heading 3 7 3 2" xfId="34024"/>
    <cellStyle name="Heading 3 7 3 2 2" xfId="34025"/>
    <cellStyle name="Heading 3 7 3 2 3" xfId="34026"/>
    <cellStyle name="Heading 3 7 3 2 4" xfId="34027"/>
    <cellStyle name="Heading 3 7 3 2 5" xfId="34028"/>
    <cellStyle name="Heading 3 7 3 3" xfId="34029"/>
    <cellStyle name="Heading 3 7 3 4" xfId="34030"/>
    <cellStyle name="Heading 3 7 3 5" xfId="34031"/>
    <cellStyle name="Heading 3 7 3 6" xfId="34032"/>
    <cellStyle name="Heading 3 7 4" xfId="34033"/>
    <cellStyle name="Heading 3 7 4 2" xfId="34034"/>
    <cellStyle name="Heading 3 7 4 2 2" xfId="34035"/>
    <cellStyle name="Heading 3 7 4 2 3" xfId="34036"/>
    <cellStyle name="Heading 3 7 4 2 4" xfId="34037"/>
    <cellStyle name="Heading 3 7 4 2 5" xfId="34038"/>
    <cellStyle name="Heading 3 7 4 3" xfId="34039"/>
    <cellStyle name="Heading 3 7 4 4" xfId="34040"/>
    <cellStyle name="Heading 3 7 4 5" xfId="34041"/>
    <cellStyle name="Heading 3 7 4 6" xfId="34042"/>
    <cellStyle name="Heading 3 7 5" xfId="34043"/>
    <cellStyle name="Heading 3 7 5 2" xfId="34044"/>
    <cellStyle name="Heading 3 7 5 2 2" xfId="34045"/>
    <cellStyle name="Heading 3 7 5 2 3" xfId="34046"/>
    <cellStyle name="Heading 3 7 5 2 4" xfId="34047"/>
    <cellStyle name="Heading 3 7 5 2 5" xfId="34048"/>
    <cellStyle name="Heading 3 7 5 3" xfId="34049"/>
    <cellStyle name="Heading 3 7 5 4" xfId="34050"/>
    <cellStyle name="Heading 3 7 5 5" xfId="34051"/>
    <cellStyle name="Heading 3 7 5 6" xfId="34052"/>
    <cellStyle name="Heading 3 7 6" xfId="34053"/>
    <cellStyle name="Heading 3 7 6 2" xfId="34054"/>
    <cellStyle name="Heading 3 7 6 2 2" xfId="34055"/>
    <cellStyle name="Heading 3 7 6 2 3" xfId="34056"/>
    <cellStyle name="Heading 3 7 6 2 4" xfId="34057"/>
    <cellStyle name="Heading 3 7 6 2 5" xfId="34058"/>
    <cellStyle name="Heading 3 7 6 3" xfId="34059"/>
    <cellStyle name="Heading 3 7 6 4" xfId="34060"/>
    <cellStyle name="Heading 3 7 6 5" xfId="34061"/>
    <cellStyle name="Heading 3 7 6 6" xfId="34062"/>
    <cellStyle name="Heading 3 7 7" xfId="34063"/>
    <cellStyle name="Heading 3 7 7 2" xfId="34064"/>
    <cellStyle name="Heading 3 7 7 2 2" xfId="34065"/>
    <cellStyle name="Heading 3 7 7 2 3" xfId="34066"/>
    <cellStyle name="Heading 3 7 7 2 4" xfId="34067"/>
    <cellStyle name="Heading 3 7 7 2 5" xfId="34068"/>
    <cellStyle name="Heading 3 7 7 3" xfId="34069"/>
    <cellStyle name="Heading 3 7 7 4" xfId="34070"/>
    <cellStyle name="Heading 3 7 7 5" xfId="34071"/>
    <cellStyle name="Heading 3 7 7 6" xfId="34072"/>
    <cellStyle name="Heading 3 7 8" xfId="34073"/>
    <cellStyle name="Heading 3 7 8 2" xfId="34074"/>
    <cellStyle name="Heading 3 7 8 2 2" xfId="34075"/>
    <cellStyle name="Heading 3 7 8 2 3" xfId="34076"/>
    <cellStyle name="Heading 3 7 8 2 4" xfId="34077"/>
    <cellStyle name="Heading 3 7 8 2 5" xfId="34078"/>
    <cellStyle name="Heading 3 7 8 3" xfId="34079"/>
    <cellStyle name="Heading 3 7 8 4" xfId="34080"/>
    <cellStyle name="Heading 3 7 8 5" xfId="34081"/>
    <cellStyle name="Heading 3 7 8 6" xfId="34082"/>
    <cellStyle name="Heading 3 7 9" xfId="34083"/>
    <cellStyle name="Heading 3 7 9 2" xfId="34084"/>
    <cellStyle name="Heading 3 7 9 2 2" xfId="34085"/>
    <cellStyle name="Heading 3 7 9 2 3" xfId="34086"/>
    <cellStyle name="Heading 3 7 9 2 4" xfId="34087"/>
    <cellStyle name="Heading 3 7 9 2 5" xfId="34088"/>
    <cellStyle name="Heading 3 7 9 3" xfId="34089"/>
    <cellStyle name="Heading 3 7 9 4" xfId="34090"/>
    <cellStyle name="Heading 3 7 9 5" xfId="34091"/>
    <cellStyle name="Heading 3 7 9 6" xfId="34092"/>
    <cellStyle name="Heading 3 8" xfId="34093"/>
    <cellStyle name="Heading 3 8 10" xfId="34094"/>
    <cellStyle name="Heading 3 8 10 2" xfId="34095"/>
    <cellStyle name="Heading 3 8 10 2 2" xfId="34096"/>
    <cellStyle name="Heading 3 8 10 2 3" xfId="34097"/>
    <cellStyle name="Heading 3 8 10 2 4" xfId="34098"/>
    <cellStyle name="Heading 3 8 10 2 5" xfId="34099"/>
    <cellStyle name="Heading 3 8 10 3" xfId="34100"/>
    <cellStyle name="Heading 3 8 10 4" xfId="34101"/>
    <cellStyle name="Heading 3 8 10 5" xfId="34102"/>
    <cellStyle name="Heading 3 8 10 6" xfId="34103"/>
    <cellStyle name="Heading 3 8 11" xfId="34104"/>
    <cellStyle name="Heading 3 8 11 2" xfId="34105"/>
    <cellStyle name="Heading 3 8 11 2 2" xfId="34106"/>
    <cellStyle name="Heading 3 8 11 2 3" xfId="34107"/>
    <cellStyle name="Heading 3 8 11 2 4" xfId="34108"/>
    <cellStyle name="Heading 3 8 11 2 5" xfId="34109"/>
    <cellStyle name="Heading 3 8 11 3" xfId="34110"/>
    <cellStyle name="Heading 3 8 11 4" xfId="34111"/>
    <cellStyle name="Heading 3 8 11 5" xfId="34112"/>
    <cellStyle name="Heading 3 8 11 6" xfId="34113"/>
    <cellStyle name="Heading 3 8 12" xfId="34114"/>
    <cellStyle name="Heading 3 8 12 2" xfId="34115"/>
    <cellStyle name="Heading 3 8 12 2 2" xfId="34116"/>
    <cellStyle name="Heading 3 8 12 2 3" xfId="34117"/>
    <cellStyle name="Heading 3 8 12 2 4" xfId="34118"/>
    <cellStyle name="Heading 3 8 12 2 5" xfId="34119"/>
    <cellStyle name="Heading 3 8 12 3" xfId="34120"/>
    <cellStyle name="Heading 3 8 12 4" xfId="34121"/>
    <cellStyle name="Heading 3 8 12 5" xfId="34122"/>
    <cellStyle name="Heading 3 8 12 6" xfId="34123"/>
    <cellStyle name="Heading 3 8 13" xfId="34124"/>
    <cellStyle name="Heading 3 8 13 2" xfId="34125"/>
    <cellStyle name="Heading 3 8 13 2 2" xfId="34126"/>
    <cellStyle name="Heading 3 8 13 2 3" xfId="34127"/>
    <cellStyle name="Heading 3 8 13 2 4" xfId="34128"/>
    <cellStyle name="Heading 3 8 13 2 5" xfId="34129"/>
    <cellStyle name="Heading 3 8 13 3" xfId="34130"/>
    <cellStyle name="Heading 3 8 13 4" xfId="34131"/>
    <cellStyle name="Heading 3 8 13 5" xfId="34132"/>
    <cellStyle name="Heading 3 8 13 6" xfId="34133"/>
    <cellStyle name="Heading 3 8 14" xfId="34134"/>
    <cellStyle name="Heading 3 8 14 2" xfId="34135"/>
    <cellStyle name="Heading 3 8 14 2 2" xfId="34136"/>
    <cellStyle name="Heading 3 8 14 2 3" xfId="34137"/>
    <cellStyle name="Heading 3 8 14 2 4" xfId="34138"/>
    <cellStyle name="Heading 3 8 14 2 5" xfId="34139"/>
    <cellStyle name="Heading 3 8 14 3" xfId="34140"/>
    <cellStyle name="Heading 3 8 14 4" xfId="34141"/>
    <cellStyle name="Heading 3 8 14 5" xfId="34142"/>
    <cellStyle name="Heading 3 8 14 6" xfId="34143"/>
    <cellStyle name="Heading 3 8 15" xfId="34144"/>
    <cellStyle name="Heading 3 8 15 2" xfId="34145"/>
    <cellStyle name="Heading 3 8 15 2 2" xfId="34146"/>
    <cellStyle name="Heading 3 8 15 2 3" xfId="34147"/>
    <cellStyle name="Heading 3 8 15 2 4" xfId="34148"/>
    <cellStyle name="Heading 3 8 15 2 5" xfId="34149"/>
    <cellStyle name="Heading 3 8 15 3" xfId="34150"/>
    <cellStyle name="Heading 3 8 15 4" xfId="34151"/>
    <cellStyle name="Heading 3 8 15 5" xfId="34152"/>
    <cellStyle name="Heading 3 8 15 6" xfId="34153"/>
    <cellStyle name="Heading 3 8 16" xfId="34154"/>
    <cellStyle name="Heading 3 8 16 2" xfId="34155"/>
    <cellStyle name="Heading 3 8 16 2 2" xfId="34156"/>
    <cellStyle name="Heading 3 8 16 2 3" xfId="34157"/>
    <cellStyle name="Heading 3 8 16 2 4" xfId="34158"/>
    <cellStyle name="Heading 3 8 16 2 5" xfId="34159"/>
    <cellStyle name="Heading 3 8 16 3" xfId="34160"/>
    <cellStyle name="Heading 3 8 16 4" xfId="34161"/>
    <cellStyle name="Heading 3 8 16 5" xfId="34162"/>
    <cellStyle name="Heading 3 8 16 6" xfId="34163"/>
    <cellStyle name="Heading 3 8 17" xfId="34164"/>
    <cellStyle name="Heading 3 8 17 2" xfId="34165"/>
    <cellStyle name="Heading 3 8 17 2 2" xfId="34166"/>
    <cellStyle name="Heading 3 8 17 2 3" xfId="34167"/>
    <cellStyle name="Heading 3 8 17 2 4" xfId="34168"/>
    <cellStyle name="Heading 3 8 17 2 5" xfId="34169"/>
    <cellStyle name="Heading 3 8 17 3" xfId="34170"/>
    <cellStyle name="Heading 3 8 17 4" xfId="34171"/>
    <cellStyle name="Heading 3 8 17 5" xfId="34172"/>
    <cellStyle name="Heading 3 8 17 6" xfId="34173"/>
    <cellStyle name="Heading 3 8 18" xfId="34174"/>
    <cellStyle name="Heading 3 8 18 2" xfId="34175"/>
    <cellStyle name="Heading 3 8 18 3" xfId="34176"/>
    <cellStyle name="Heading 3 8 18 4" xfId="34177"/>
    <cellStyle name="Heading 3 8 18 5" xfId="34178"/>
    <cellStyle name="Heading 3 8 19" xfId="34179"/>
    <cellStyle name="Heading 3 8 2" xfId="34180"/>
    <cellStyle name="Heading 3 8 2 10" xfId="34181"/>
    <cellStyle name="Heading 3 8 2 10 2" xfId="34182"/>
    <cellStyle name="Heading 3 8 2 10 2 2" xfId="34183"/>
    <cellStyle name="Heading 3 8 2 10 2 3" xfId="34184"/>
    <cellStyle name="Heading 3 8 2 10 2 4" xfId="34185"/>
    <cellStyle name="Heading 3 8 2 10 2 5" xfId="34186"/>
    <cellStyle name="Heading 3 8 2 10 3" xfId="34187"/>
    <cellStyle name="Heading 3 8 2 10 4" xfId="34188"/>
    <cellStyle name="Heading 3 8 2 10 5" xfId="34189"/>
    <cellStyle name="Heading 3 8 2 10 6" xfId="34190"/>
    <cellStyle name="Heading 3 8 2 11" xfId="34191"/>
    <cellStyle name="Heading 3 8 2 11 2" xfId="34192"/>
    <cellStyle name="Heading 3 8 2 11 2 2" xfId="34193"/>
    <cellStyle name="Heading 3 8 2 11 2 3" xfId="34194"/>
    <cellStyle name="Heading 3 8 2 11 2 4" xfId="34195"/>
    <cellStyle name="Heading 3 8 2 11 2 5" xfId="34196"/>
    <cellStyle name="Heading 3 8 2 11 3" xfId="34197"/>
    <cellStyle name="Heading 3 8 2 11 4" xfId="34198"/>
    <cellStyle name="Heading 3 8 2 11 5" xfId="34199"/>
    <cellStyle name="Heading 3 8 2 11 6" xfId="34200"/>
    <cellStyle name="Heading 3 8 2 12" xfId="34201"/>
    <cellStyle name="Heading 3 8 2 12 2" xfId="34202"/>
    <cellStyle name="Heading 3 8 2 12 2 2" xfId="34203"/>
    <cellStyle name="Heading 3 8 2 12 2 3" xfId="34204"/>
    <cellStyle name="Heading 3 8 2 12 2 4" xfId="34205"/>
    <cellStyle name="Heading 3 8 2 12 2 5" xfId="34206"/>
    <cellStyle name="Heading 3 8 2 12 3" xfId="34207"/>
    <cellStyle name="Heading 3 8 2 12 4" xfId="34208"/>
    <cellStyle name="Heading 3 8 2 12 5" xfId="34209"/>
    <cellStyle name="Heading 3 8 2 12 6" xfId="34210"/>
    <cellStyle name="Heading 3 8 2 13" xfId="34211"/>
    <cellStyle name="Heading 3 8 2 13 2" xfId="34212"/>
    <cellStyle name="Heading 3 8 2 13 2 2" xfId="34213"/>
    <cellStyle name="Heading 3 8 2 13 2 3" xfId="34214"/>
    <cellStyle name="Heading 3 8 2 13 2 4" xfId="34215"/>
    <cellStyle name="Heading 3 8 2 13 2 5" xfId="34216"/>
    <cellStyle name="Heading 3 8 2 13 3" xfId="34217"/>
    <cellStyle name="Heading 3 8 2 13 4" xfId="34218"/>
    <cellStyle name="Heading 3 8 2 13 5" xfId="34219"/>
    <cellStyle name="Heading 3 8 2 13 6" xfId="34220"/>
    <cellStyle name="Heading 3 8 2 14" xfId="34221"/>
    <cellStyle name="Heading 3 8 2 14 2" xfId="34222"/>
    <cellStyle name="Heading 3 8 2 14 2 2" xfId="34223"/>
    <cellStyle name="Heading 3 8 2 14 2 3" xfId="34224"/>
    <cellStyle name="Heading 3 8 2 14 2 4" xfId="34225"/>
    <cellStyle name="Heading 3 8 2 14 2 5" xfId="34226"/>
    <cellStyle name="Heading 3 8 2 14 3" xfId="34227"/>
    <cellStyle name="Heading 3 8 2 14 4" xfId="34228"/>
    <cellStyle name="Heading 3 8 2 14 5" xfId="34229"/>
    <cellStyle name="Heading 3 8 2 14 6" xfId="34230"/>
    <cellStyle name="Heading 3 8 2 15" xfId="34231"/>
    <cellStyle name="Heading 3 8 2 15 2" xfId="34232"/>
    <cellStyle name="Heading 3 8 2 15 3" xfId="34233"/>
    <cellStyle name="Heading 3 8 2 15 4" xfId="34234"/>
    <cellStyle name="Heading 3 8 2 15 5" xfId="34235"/>
    <cellStyle name="Heading 3 8 2 16" xfId="34236"/>
    <cellStyle name="Heading 3 8 2 17" xfId="34237"/>
    <cellStyle name="Heading 3 8 2 18" xfId="34238"/>
    <cellStyle name="Heading 3 8 2 19" xfId="34239"/>
    <cellStyle name="Heading 3 8 2 2" xfId="34240"/>
    <cellStyle name="Heading 3 8 2 2 2" xfId="34241"/>
    <cellStyle name="Heading 3 8 2 2 2 2" xfId="34242"/>
    <cellStyle name="Heading 3 8 2 2 2 3" xfId="34243"/>
    <cellStyle name="Heading 3 8 2 2 2 4" xfId="34244"/>
    <cellStyle name="Heading 3 8 2 2 2 5" xfId="34245"/>
    <cellStyle name="Heading 3 8 2 2 3" xfId="34246"/>
    <cellStyle name="Heading 3 8 2 2 4" xfId="34247"/>
    <cellStyle name="Heading 3 8 2 2 5" xfId="34248"/>
    <cellStyle name="Heading 3 8 2 2 6" xfId="34249"/>
    <cellStyle name="Heading 3 8 2 3" xfId="34250"/>
    <cellStyle name="Heading 3 8 2 3 2" xfId="34251"/>
    <cellStyle name="Heading 3 8 2 3 2 2" xfId="34252"/>
    <cellStyle name="Heading 3 8 2 3 2 3" xfId="34253"/>
    <cellStyle name="Heading 3 8 2 3 2 4" xfId="34254"/>
    <cellStyle name="Heading 3 8 2 3 2 5" xfId="34255"/>
    <cellStyle name="Heading 3 8 2 3 3" xfId="34256"/>
    <cellStyle name="Heading 3 8 2 3 4" xfId="34257"/>
    <cellStyle name="Heading 3 8 2 3 5" xfId="34258"/>
    <cellStyle name="Heading 3 8 2 3 6" xfId="34259"/>
    <cellStyle name="Heading 3 8 2 4" xfId="34260"/>
    <cellStyle name="Heading 3 8 2 4 2" xfId="34261"/>
    <cellStyle name="Heading 3 8 2 4 2 2" xfId="34262"/>
    <cellStyle name="Heading 3 8 2 4 2 3" xfId="34263"/>
    <cellStyle name="Heading 3 8 2 4 2 4" xfId="34264"/>
    <cellStyle name="Heading 3 8 2 4 2 5" xfId="34265"/>
    <cellStyle name="Heading 3 8 2 4 3" xfId="34266"/>
    <cellStyle name="Heading 3 8 2 4 4" xfId="34267"/>
    <cellStyle name="Heading 3 8 2 4 5" xfId="34268"/>
    <cellStyle name="Heading 3 8 2 4 6" xfId="34269"/>
    <cellStyle name="Heading 3 8 2 5" xfId="34270"/>
    <cellStyle name="Heading 3 8 2 5 2" xfId="34271"/>
    <cellStyle name="Heading 3 8 2 5 2 2" xfId="34272"/>
    <cellStyle name="Heading 3 8 2 5 2 3" xfId="34273"/>
    <cellStyle name="Heading 3 8 2 5 2 4" xfId="34274"/>
    <cellStyle name="Heading 3 8 2 5 2 5" xfId="34275"/>
    <cellStyle name="Heading 3 8 2 5 3" xfId="34276"/>
    <cellStyle name="Heading 3 8 2 5 4" xfId="34277"/>
    <cellStyle name="Heading 3 8 2 5 5" xfId="34278"/>
    <cellStyle name="Heading 3 8 2 5 6" xfId="34279"/>
    <cellStyle name="Heading 3 8 2 6" xfId="34280"/>
    <cellStyle name="Heading 3 8 2 6 2" xfId="34281"/>
    <cellStyle name="Heading 3 8 2 6 2 2" xfId="34282"/>
    <cellStyle name="Heading 3 8 2 6 2 3" xfId="34283"/>
    <cellStyle name="Heading 3 8 2 6 2 4" xfId="34284"/>
    <cellStyle name="Heading 3 8 2 6 2 5" xfId="34285"/>
    <cellStyle name="Heading 3 8 2 6 3" xfId="34286"/>
    <cellStyle name="Heading 3 8 2 6 4" xfId="34287"/>
    <cellStyle name="Heading 3 8 2 6 5" xfId="34288"/>
    <cellStyle name="Heading 3 8 2 6 6" xfId="34289"/>
    <cellStyle name="Heading 3 8 2 7" xfId="34290"/>
    <cellStyle name="Heading 3 8 2 7 2" xfId="34291"/>
    <cellStyle name="Heading 3 8 2 7 2 2" xfId="34292"/>
    <cellStyle name="Heading 3 8 2 7 2 3" xfId="34293"/>
    <cellStyle name="Heading 3 8 2 7 2 4" xfId="34294"/>
    <cellStyle name="Heading 3 8 2 7 2 5" xfId="34295"/>
    <cellStyle name="Heading 3 8 2 7 3" xfId="34296"/>
    <cellStyle name="Heading 3 8 2 7 4" xfId="34297"/>
    <cellStyle name="Heading 3 8 2 7 5" xfId="34298"/>
    <cellStyle name="Heading 3 8 2 7 6" xfId="34299"/>
    <cellStyle name="Heading 3 8 2 8" xfId="34300"/>
    <cellStyle name="Heading 3 8 2 8 2" xfId="34301"/>
    <cellStyle name="Heading 3 8 2 8 2 2" xfId="34302"/>
    <cellStyle name="Heading 3 8 2 8 2 3" xfId="34303"/>
    <cellStyle name="Heading 3 8 2 8 2 4" xfId="34304"/>
    <cellStyle name="Heading 3 8 2 8 2 5" xfId="34305"/>
    <cellStyle name="Heading 3 8 2 8 3" xfId="34306"/>
    <cellStyle name="Heading 3 8 2 8 4" xfId="34307"/>
    <cellStyle name="Heading 3 8 2 8 5" xfId="34308"/>
    <cellStyle name="Heading 3 8 2 8 6" xfId="34309"/>
    <cellStyle name="Heading 3 8 2 9" xfId="34310"/>
    <cellStyle name="Heading 3 8 2 9 2" xfId="34311"/>
    <cellStyle name="Heading 3 8 2 9 2 2" xfId="34312"/>
    <cellStyle name="Heading 3 8 2 9 2 3" xfId="34313"/>
    <cellStyle name="Heading 3 8 2 9 2 4" xfId="34314"/>
    <cellStyle name="Heading 3 8 2 9 2 5" xfId="34315"/>
    <cellStyle name="Heading 3 8 2 9 3" xfId="34316"/>
    <cellStyle name="Heading 3 8 2 9 4" xfId="34317"/>
    <cellStyle name="Heading 3 8 2 9 5" xfId="34318"/>
    <cellStyle name="Heading 3 8 2 9 6" xfId="34319"/>
    <cellStyle name="Heading 3 8 20" xfId="34320"/>
    <cellStyle name="Heading 3 8 21" xfId="34321"/>
    <cellStyle name="Heading 3 8 22" xfId="34322"/>
    <cellStyle name="Heading 3 8 3" xfId="34323"/>
    <cellStyle name="Heading 3 8 3 2" xfId="34324"/>
    <cellStyle name="Heading 3 8 3 2 2" xfId="34325"/>
    <cellStyle name="Heading 3 8 3 2 3" xfId="34326"/>
    <cellStyle name="Heading 3 8 3 2 4" xfId="34327"/>
    <cellStyle name="Heading 3 8 3 2 5" xfId="34328"/>
    <cellStyle name="Heading 3 8 3 3" xfId="34329"/>
    <cellStyle name="Heading 3 8 3 4" xfId="34330"/>
    <cellStyle name="Heading 3 8 3 5" xfId="34331"/>
    <cellStyle name="Heading 3 8 3 6" xfId="34332"/>
    <cellStyle name="Heading 3 8 4" xfId="34333"/>
    <cellStyle name="Heading 3 8 4 2" xfId="34334"/>
    <cellStyle name="Heading 3 8 4 2 2" xfId="34335"/>
    <cellStyle name="Heading 3 8 4 2 3" xfId="34336"/>
    <cellStyle name="Heading 3 8 4 2 4" xfId="34337"/>
    <cellStyle name="Heading 3 8 4 2 5" xfId="34338"/>
    <cellStyle name="Heading 3 8 4 3" xfId="34339"/>
    <cellStyle name="Heading 3 8 4 4" xfId="34340"/>
    <cellStyle name="Heading 3 8 4 5" xfId="34341"/>
    <cellStyle name="Heading 3 8 4 6" xfId="34342"/>
    <cellStyle name="Heading 3 8 5" xfId="34343"/>
    <cellStyle name="Heading 3 8 5 2" xfId="34344"/>
    <cellStyle name="Heading 3 8 5 2 2" xfId="34345"/>
    <cellStyle name="Heading 3 8 5 2 3" xfId="34346"/>
    <cellStyle name="Heading 3 8 5 2 4" xfId="34347"/>
    <cellStyle name="Heading 3 8 5 2 5" xfId="34348"/>
    <cellStyle name="Heading 3 8 5 3" xfId="34349"/>
    <cellStyle name="Heading 3 8 5 4" xfId="34350"/>
    <cellStyle name="Heading 3 8 5 5" xfId="34351"/>
    <cellStyle name="Heading 3 8 5 6" xfId="34352"/>
    <cellStyle name="Heading 3 8 6" xfId="34353"/>
    <cellStyle name="Heading 3 8 6 2" xfId="34354"/>
    <cellStyle name="Heading 3 8 6 2 2" xfId="34355"/>
    <cellStyle name="Heading 3 8 6 2 3" xfId="34356"/>
    <cellStyle name="Heading 3 8 6 2 4" xfId="34357"/>
    <cellStyle name="Heading 3 8 6 2 5" xfId="34358"/>
    <cellStyle name="Heading 3 8 6 3" xfId="34359"/>
    <cellStyle name="Heading 3 8 6 4" xfId="34360"/>
    <cellStyle name="Heading 3 8 6 5" xfId="34361"/>
    <cellStyle name="Heading 3 8 6 6" xfId="34362"/>
    <cellStyle name="Heading 3 8 7" xfId="34363"/>
    <cellStyle name="Heading 3 8 7 2" xfId="34364"/>
    <cellStyle name="Heading 3 8 7 2 2" xfId="34365"/>
    <cellStyle name="Heading 3 8 7 2 3" xfId="34366"/>
    <cellStyle name="Heading 3 8 7 2 4" xfId="34367"/>
    <cellStyle name="Heading 3 8 7 2 5" xfId="34368"/>
    <cellStyle name="Heading 3 8 7 3" xfId="34369"/>
    <cellStyle name="Heading 3 8 7 4" xfId="34370"/>
    <cellStyle name="Heading 3 8 7 5" xfId="34371"/>
    <cellStyle name="Heading 3 8 7 6" xfId="34372"/>
    <cellStyle name="Heading 3 8 8" xfId="34373"/>
    <cellStyle name="Heading 3 8 8 2" xfId="34374"/>
    <cellStyle name="Heading 3 8 8 2 2" xfId="34375"/>
    <cellStyle name="Heading 3 8 8 2 3" xfId="34376"/>
    <cellStyle name="Heading 3 8 8 2 4" xfId="34377"/>
    <cellStyle name="Heading 3 8 8 2 5" xfId="34378"/>
    <cellStyle name="Heading 3 8 8 3" xfId="34379"/>
    <cellStyle name="Heading 3 8 8 4" xfId="34380"/>
    <cellStyle name="Heading 3 8 8 5" xfId="34381"/>
    <cellStyle name="Heading 3 8 8 6" xfId="34382"/>
    <cellStyle name="Heading 3 8 9" xfId="34383"/>
    <cellStyle name="Heading 3 8 9 2" xfId="34384"/>
    <cellStyle name="Heading 3 8 9 2 2" xfId="34385"/>
    <cellStyle name="Heading 3 8 9 2 3" xfId="34386"/>
    <cellStyle name="Heading 3 8 9 2 4" xfId="34387"/>
    <cellStyle name="Heading 3 8 9 2 5" xfId="34388"/>
    <cellStyle name="Heading 3 8 9 3" xfId="34389"/>
    <cellStyle name="Heading 3 8 9 4" xfId="34390"/>
    <cellStyle name="Heading 3 8 9 5" xfId="34391"/>
    <cellStyle name="Heading 3 8 9 6" xfId="34392"/>
    <cellStyle name="Heading 3 9" xfId="34393"/>
    <cellStyle name="Heading 3 9 10" xfId="34394"/>
    <cellStyle name="Heading 3 9 10 2" xfId="34395"/>
    <cellStyle name="Heading 3 9 10 2 2" xfId="34396"/>
    <cellStyle name="Heading 3 9 10 2 3" xfId="34397"/>
    <cellStyle name="Heading 3 9 10 2 4" xfId="34398"/>
    <cellStyle name="Heading 3 9 10 2 5" xfId="34399"/>
    <cellStyle name="Heading 3 9 10 3" xfId="34400"/>
    <cellStyle name="Heading 3 9 10 4" xfId="34401"/>
    <cellStyle name="Heading 3 9 10 5" xfId="34402"/>
    <cellStyle name="Heading 3 9 10 6" xfId="34403"/>
    <cellStyle name="Heading 3 9 11" xfId="34404"/>
    <cellStyle name="Heading 3 9 11 2" xfId="34405"/>
    <cellStyle name="Heading 3 9 11 2 2" xfId="34406"/>
    <cellStyle name="Heading 3 9 11 2 3" xfId="34407"/>
    <cellStyle name="Heading 3 9 11 2 4" xfId="34408"/>
    <cellStyle name="Heading 3 9 11 2 5" xfId="34409"/>
    <cellStyle name="Heading 3 9 11 3" xfId="34410"/>
    <cellStyle name="Heading 3 9 11 4" xfId="34411"/>
    <cellStyle name="Heading 3 9 11 5" xfId="34412"/>
    <cellStyle name="Heading 3 9 11 6" xfId="34413"/>
    <cellStyle name="Heading 3 9 12" xfId="34414"/>
    <cellStyle name="Heading 3 9 12 2" xfId="34415"/>
    <cellStyle name="Heading 3 9 12 2 2" xfId="34416"/>
    <cellStyle name="Heading 3 9 12 2 3" xfId="34417"/>
    <cellStyle name="Heading 3 9 12 2 4" xfId="34418"/>
    <cellStyle name="Heading 3 9 12 2 5" xfId="34419"/>
    <cellStyle name="Heading 3 9 12 3" xfId="34420"/>
    <cellStyle name="Heading 3 9 12 4" xfId="34421"/>
    <cellStyle name="Heading 3 9 12 5" xfId="34422"/>
    <cellStyle name="Heading 3 9 12 6" xfId="34423"/>
    <cellStyle name="Heading 3 9 13" xfId="34424"/>
    <cellStyle name="Heading 3 9 13 2" xfId="34425"/>
    <cellStyle name="Heading 3 9 13 2 2" xfId="34426"/>
    <cellStyle name="Heading 3 9 13 2 3" xfId="34427"/>
    <cellStyle name="Heading 3 9 13 2 4" xfId="34428"/>
    <cellStyle name="Heading 3 9 13 2 5" xfId="34429"/>
    <cellStyle name="Heading 3 9 13 3" xfId="34430"/>
    <cellStyle name="Heading 3 9 13 4" xfId="34431"/>
    <cellStyle name="Heading 3 9 13 5" xfId="34432"/>
    <cellStyle name="Heading 3 9 13 6" xfId="34433"/>
    <cellStyle name="Heading 3 9 14" xfId="34434"/>
    <cellStyle name="Heading 3 9 14 2" xfId="34435"/>
    <cellStyle name="Heading 3 9 14 2 2" xfId="34436"/>
    <cellStyle name="Heading 3 9 14 2 3" xfId="34437"/>
    <cellStyle name="Heading 3 9 14 2 4" xfId="34438"/>
    <cellStyle name="Heading 3 9 14 2 5" xfId="34439"/>
    <cellStyle name="Heading 3 9 14 3" xfId="34440"/>
    <cellStyle name="Heading 3 9 14 4" xfId="34441"/>
    <cellStyle name="Heading 3 9 14 5" xfId="34442"/>
    <cellStyle name="Heading 3 9 14 6" xfId="34443"/>
    <cellStyle name="Heading 3 9 15" xfId="34444"/>
    <cellStyle name="Heading 3 9 15 2" xfId="34445"/>
    <cellStyle name="Heading 3 9 15 2 2" xfId="34446"/>
    <cellStyle name="Heading 3 9 15 2 3" xfId="34447"/>
    <cellStyle name="Heading 3 9 15 2 4" xfId="34448"/>
    <cellStyle name="Heading 3 9 15 2 5" xfId="34449"/>
    <cellStyle name="Heading 3 9 15 3" xfId="34450"/>
    <cellStyle name="Heading 3 9 15 4" xfId="34451"/>
    <cellStyle name="Heading 3 9 15 5" xfId="34452"/>
    <cellStyle name="Heading 3 9 15 6" xfId="34453"/>
    <cellStyle name="Heading 3 9 16" xfId="34454"/>
    <cellStyle name="Heading 3 9 16 2" xfId="34455"/>
    <cellStyle name="Heading 3 9 16 2 2" xfId="34456"/>
    <cellStyle name="Heading 3 9 16 2 3" xfId="34457"/>
    <cellStyle name="Heading 3 9 16 2 4" xfId="34458"/>
    <cellStyle name="Heading 3 9 16 2 5" xfId="34459"/>
    <cellStyle name="Heading 3 9 16 3" xfId="34460"/>
    <cellStyle name="Heading 3 9 16 4" xfId="34461"/>
    <cellStyle name="Heading 3 9 16 5" xfId="34462"/>
    <cellStyle name="Heading 3 9 16 6" xfId="34463"/>
    <cellStyle name="Heading 3 9 17" xfId="34464"/>
    <cellStyle name="Heading 3 9 17 2" xfId="34465"/>
    <cellStyle name="Heading 3 9 17 2 2" xfId="34466"/>
    <cellStyle name="Heading 3 9 17 2 3" xfId="34467"/>
    <cellStyle name="Heading 3 9 17 2 4" xfId="34468"/>
    <cellStyle name="Heading 3 9 17 2 5" xfId="34469"/>
    <cellStyle name="Heading 3 9 17 3" xfId="34470"/>
    <cellStyle name="Heading 3 9 17 4" xfId="34471"/>
    <cellStyle name="Heading 3 9 17 5" xfId="34472"/>
    <cellStyle name="Heading 3 9 17 6" xfId="34473"/>
    <cellStyle name="Heading 3 9 18" xfId="34474"/>
    <cellStyle name="Heading 3 9 18 2" xfId="34475"/>
    <cellStyle name="Heading 3 9 18 3" xfId="34476"/>
    <cellStyle name="Heading 3 9 18 4" xfId="34477"/>
    <cellStyle name="Heading 3 9 18 5" xfId="34478"/>
    <cellStyle name="Heading 3 9 19" xfId="34479"/>
    <cellStyle name="Heading 3 9 2" xfId="34480"/>
    <cellStyle name="Heading 3 9 2 10" xfId="34481"/>
    <cellStyle name="Heading 3 9 2 10 2" xfId="34482"/>
    <cellStyle name="Heading 3 9 2 10 2 2" xfId="34483"/>
    <cellStyle name="Heading 3 9 2 10 2 3" xfId="34484"/>
    <cellStyle name="Heading 3 9 2 10 2 4" xfId="34485"/>
    <cellStyle name="Heading 3 9 2 10 2 5" xfId="34486"/>
    <cellStyle name="Heading 3 9 2 10 3" xfId="34487"/>
    <cellStyle name="Heading 3 9 2 10 4" xfId="34488"/>
    <cellStyle name="Heading 3 9 2 10 5" xfId="34489"/>
    <cellStyle name="Heading 3 9 2 10 6" xfId="34490"/>
    <cellStyle name="Heading 3 9 2 11" xfId="34491"/>
    <cellStyle name="Heading 3 9 2 11 2" xfId="34492"/>
    <cellStyle name="Heading 3 9 2 11 2 2" xfId="34493"/>
    <cellStyle name="Heading 3 9 2 11 2 3" xfId="34494"/>
    <cellStyle name="Heading 3 9 2 11 2 4" xfId="34495"/>
    <cellStyle name="Heading 3 9 2 11 2 5" xfId="34496"/>
    <cellStyle name="Heading 3 9 2 11 3" xfId="34497"/>
    <cellStyle name="Heading 3 9 2 11 4" xfId="34498"/>
    <cellStyle name="Heading 3 9 2 11 5" xfId="34499"/>
    <cellStyle name="Heading 3 9 2 11 6" xfId="34500"/>
    <cellStyle name="Heading 3 9 2 12" xfId="34501"/>
    <cellStyle name="Heading 3 9 2 12 2" xfId="34502"/>
    <cellStyle name="Heading 3 9 2 12 2 2" xfId="34503"/>
    <cellStyle name="Heading 3 9 2 12 2 3" xfId="34504"/>
    <cellStyle name="Heading 3 9 2 12 2 4" xfId="34505"/>
    <cellStyle name="Heading 3 9 2 12 2 5" xfId="34506"/>
    <cellStyle name="Heading 3 9 2 12 3" xfId="34507"/>
    <cellStyle name="Heading 3 9 2 12 4" xfId="34508"/>
    <cellStyle name="Heading 3 9 2 12 5" xfId="34509"/>
    <cellStyle name="Heading 3 9 2 12 6" xfId="34510"/>
    <cellStyle name="Heading 3 9 2 13" xfId="34511"/>
    <cellStyle name="Heading 3 9 2 13 2" xfId="34512"/>
    <cellStyle name="Heading 3 9 2 13 2 2" xfId="34513"/>
    <cellStyle name="Heading 3 9 2 13 2 3" xfId="34514"/>
    <cellStyle name="Heading 3 9 2 13 2 4" xfId="34515"/>
    <cellStyle name="Heading 3 9 2 13 2 5" xfId="34516"/>
    <cellStyle name="Heading 3 9 2 13 3" xfId="34517"/>
    <cellStyle name="Heading 3 9 2 13 4" xfId="34518"/>
    <cellStyle name="Heading 3 9 2 13 5" xfId="34519"/>
    <cellStyle name="Heading 3 9 2 13 6" xfId="34520"/>
    <cellStyle name="Heading 3 9 2 14" xfId="34521"/>
    <cellStyle name="Heading 3 9 2 14 2" xfId="34522"/>
    <cellStyle name="Heading 3 9 2 14 2 2" xfId="34523"/>
    <cellStyle name="Heading 3 9 2 14 2 3" xfId="34524"/>
    <cellStyle name="Heading 3 9 2 14 2 4" xfId="34525"/>
    <cellStyle name="Heading 3 9 2 14 2 5" xfId="34526"/>
    <cellStyle name="Heading 3 9 2 14 3" xfId="34527"/>
    <cellStyle name="Heading 3 9 2 14 4" xfId="34528"/>
    <cellStyle name="Heading 3 9 2 14 5" xfId="34529"/>
    <cellStyle name="Heading 3 9 2 14 6" xfId="34530"/>
    <cellStyle name="Heading 3 9 2 15" xfId="34531"/>
    <cellStyle name="Heading 3 9 2 15 2" xfId="34532"/>
    <cellStyle name="Heading 3 9 2 15 3" xfId="34533"/>
    <cellStyle name="Heading 3 9 2 15 4" xfId="34534"/>
    <cellStyle name="Heading 3 9 2 15 5" xfId="34535"/>
    <cellStyle name="Heading 3 9 2 16" xfId="34536"/>
    <cellStyle name="Heading 3 9 2 17" xfId="34537"/>
    <cellStyle name="Heading 3 9 2 18" xfId="34538"/>
    <cellStyle name="Heading 3 9 2 19" xfId="34539"/>
    <cellStyle name="Heading 3 9 2 2" xfId="34540"/>
    <cellStyle name="Heading 3 9 2 2 2" xfId="34541"/>
    <cellStyle name="Heading 3 9 2 2 2 2" xfId="34542"/>
    <cellStyle name="Heading 3 9 2 2 2 3" xfId="34543"/>
    <cellStyle name="Heading 3 9 2 2 2 4" xfId="34544"/>
    <cellStyle name="Heading 3 9 2 2 2 5" xfId="34545"/>
    <cellStyle name="Heading 3 9 2 2 3" xfId="34546"/>
    <cellStyle name="Heading 3 9 2 2 4" xfId="34547"/>
    <cellStyle name="Heading 3 9 2 2 5" xfId="34548"/>
    <cellStyle name="Heading 3 9 2 2 6" xfId="34549"/>
    <cellStyle name="Heading 3 9 2 3" xfId="34550"/>
    <cellStyle name="Heading 3 9 2 3 2" xfId="34551"/>
    <cellStyle name="Heading 3 9 2 3 2 2" xfId="34552"/>
    <cellStyle name="Heading 3 9 2 3 2 3" xfId="34553"/>
    <cellStyle name="Heading 3 9 2 3 2 4" xfId="34554"/>
    <cellStyle name="Heading 3 9 2 3 2 5" xfId="34555"/>
    <cellStyle name="Heading 3 9 2 3 3" xfId="34556"/>
    <cellStyle name="Heading 3 9 2 3 4" xfId="34557"/>
    <cellStyle name="Heading 3 9 2 3 5" xfId="34558"/>
    <cellStyle name="Heading 3 9 2 3 6" xfId="34559"/>
    <cellStyle name="Heading 3 9 2 4" xfId="34560"/>
    <cellStyle name="Heading 3 9 2 4 2" xfId="34561"/>
    <cellStyle name="Heading 3 9 2 4 2 2" xfId="34562"/>
    <cellStyle name="Heading 3 9 2 4 2 3" xfId="34563"/>
    <cellStyle name="Heading 3 9 2 4 2 4" xfId="34564"/>
    <cellStyle name="Heading 3 9 2 4 2 5" xfId="34565"/>
    <cellStyle name="Heading 3 9 2 4 3" xfId="34566"/>
    <cellStyle name="Heading 3 9 2 4 4" xfId="34567"/>
    <cellStyle name="Heading 3 9 2 4 5" xfId="34568"/>
    <cellStyle name="Heading 3 9 2 4 6" xfId="34569"/>
    <cellStyle name="Heading 3 9 2 5" xfId="34570"/>
    <cellStyle name="Heading 3 9 2 5 2" xfId="34571"/>
    <cellStyle name="Heading 3 9 2 5 2 2" xfId="34572"/>
    <cellStyle name="Heading 3 9 2 5 2 3" xfId="34573"/>
    <cellStyle name="Heading 3 9 2 5 2 4" xfId="34574"/>
    <cellStyle name="Heading 3 9 2 5 2 5" xfId="34575"/>
    <cellStyle name="Heading 3 9 2 5 3" xfId="34576"/>
    <cellStyle name="Heading 3 9 2 5 4" xfId="34577"/>
    <cellStyle name="Heading 3 9 2 5 5" xfId="34578"/>
    <cellStyle name="Heading 3 9 2 5 6" xfId="34579"/>
    <cellStyle name="Heading 3 9 2 6" xfId="34580"/>
    <cellStyle name="Heading 3 9 2 6 2" xfId="34581"/>
    <cellStyle name="Heading 3 9 2 6 2 2" xfId="34582"/>
    <cellStyle name="Heading 3 9 2 6 2 3" xfId="34583"/>
    <cellStyle name="Heading 3 9 2 6 2 4" xfId="34584"/>
    <cellStyle name="Heading 3 9 2 6 2 5" xfId="34585"/>
    <cellStyle name="Heading 3 9 2 6 3" xfId="34586"/>
    <cellStyle name="Heading 3 9 2 6 4" xfId="34587"/>
    <cellStyle name="Heading 3 9 2 6 5" xfId="34588"/>
    <cellStyle name="Heading 3 9 2 6 6" xfId="34589"/>
    <cellStyle name="Heading 3 9 2 7" xfId="34590"/>
    <cellStyle name="Heading 3 9 2 7 2" xfId="34591"/>
    <cellStyle name="Heading 3 9 2 7 2 2" xfId="34592"/>
    <cellStyle name="Heading 3 9 2 7 2 3" xfId="34593"/>
    <cellStyle name="Heading 3 9 2 7 2 4" xfId="34594"/>
    <cellStyle name="Heading 3 9 2 7 2 5" xfId="34595"/>
    <cellStyle name="Heading 3 9 2 7 3" xfId="34596"/>
    <cellStyle name="Heading 3 9 2 7 4" xfId="34597"/>
    <cellStyle name="Heading 3 9 2 7 5" xfId="34598"/>
    <cellStyle name="Heading 3 9 2 7 6" xfId="34599"/>
    <cellStyle name="Heading 3 9 2 8" xfId="34600"/>
    <cellStyle name="Heading 3 9 2 8 2" xfId="34601"/>
    <cellStyle name="Heading 3 9 2 8 2 2" xfId="34602"/>
    <cellStyle name="Heading 3 9 2 8 2 3" xfId="34603"/>
    <cellStyle name="Heading 3 9 2 8 2 4" xfId="34604"/>
    <cellStyle name="Heading 3 9 2 8 2 5" xfId="34605"/>
    <cellStyle name="Heading 3 9 2 8 3" xfId="34606"/>
    <cellStyle name="Heading 3 9 2 8 4" xfId="34607"/>
    <cellStyle name="Heading 3 9 2 8 5" xfId="34608"/>
    <cellStyle name="Heading 3 9 2 8 6" xfId="34609"/>
    <cellStyle name="Heading 3 9 2 9" xfId="34610"/>
    <cellStyle name="Heading 3 9 2 9 2" xfId="34611"/>
    <cellStyle name="Heading 3 9 2 9 2 2" xfId="34612"/>
    <cellStyle name="Heading 3 9 2 9 2 3" xfId="34613"/>
    <cellStyle name="Heading 3 9 2 9 2 4" xfId="34614"/>
    <cellStyle name="Heading 3 9 2 9 2 5" xfId="34615"/>
    <cellStyle name="Heading 3 9 2 9 3" xfId="34616"/>
    <cellStyle name="Heading 3 9 2 9 4" xfId="34617"/>
    <cellStyle name="Heading 3 9 2 9 5" xfId="34618"/>
    <cellStyle name="Heading 3 9 2 9 6" xfId="34619"/>
    <cellStyle name="Heading 3 9 20" xfId="34620"/>
    <cellStyle name="Heading 3 9 21" xfId="34621"/>
    <cellStyle name="Heading 3 9 22" xfId="34622"/>
    <cellStyle name="Heading 3 9 3" xfId="34623"/>
    <cellStyle name="Heading 3 9 3 2" xfId="34624"/>
    <cellStyle name="Heading 3 9 3 2 2" xfId="34625"/>
    <cellStyle name="Heading 3 9 3 2 3" xfId="34626"/>
    <cellStyle name="Heading 3 9 3 2 4" xfId="34627"/>
    <cellStyle name="Heading 3 9 3 2 5" xfId="34628"/>
    <cellStyle name="Heading 3 9 3 3" xfId="34629"/>
    <cellStyle name="Heading 3 9 3 4" xfId="34630"/>
    <cellStyle name="Heading 3 9 3 5" xfId="34631"/>
    <cellStyle name="Heading 3 9 3 6" xfId="34632"/>
    <cellStyle name="Heading 3 9 4" xfId="34633"/>
    <cellStyle name="Heading 3 9 4 2" xfId="34634"/>
    <cellStyle name="Heading 3 9 4 2 2" xfId="34635"/>
    <cellStyle name="Heading 3 9 4 2 3" xfId="34636"/>
    <cellStyle name="Heading 3 9 4 2 4" xfId="34637"/>
    <cellStyle name="Heading 3 9 4 2 5" xfId="34638"/>
    <cellStyle name="Heading 3 9 4 3" xfId="34639"/>
    <cellStyle name="Heading 3 9 4 4" xfId="34640"/>
    <cellStyle name="Heading 3 9 4 5" xfId="34641"/>
    <cellStyle name="Heading 3 9 4 6" xfId="34642"/>
    <cellStyle name="Heading 3 9 5" xfId="34643"/>
    <cellStyle name="Heading 3 9 5 2" xfId="34644"/>
    <cellStyle name="Heading 3 9 5 2 2" xfId="34645"/>
    <cellStyle name="Heading 3 9 5 2 3" xfId="34646"/>
    <cellStyle name="Heading 3 9 5 2 4" xfId="34647"/>
    <cellStyle name="Heading 3 9 5 2 5" xfId="34648"/>
    <cellStyle name="Heading 3 9 5 3" xfId="34649"/>
    <cellStyle name="Heading 3 9 5 4" xfId="34650"/>
    <cellStyle name="Heading 3 9 5 5" xfId="34651"/>
    <cellStyle name="Heading 3 9 5 6" xfId="34652"/>
    <cellStyle name="Heading 3 9 6" xfId="34653"/>
    <cellStyle name="Heading 3 9 6 2" xfId="34654"/>
    <cellStyle name="Heading 3 9 6 2 2" xfId="34655"/>
    <cellStyle name="Heading 3 9 6 2 3" xfId="34656"/>
    <cellStyle name="Heading 3 9 6 2 4" xfId="34657"/>
    <cellStyle name="Heading 3 9 6 2 5" xfId="34658"/>
    <cellStyle name="Heading 3 9 6 3" xfId="34659"/>
    <cellStyle name="Heading 3 9 6 4" xfId="34660"/>
    <cellStyle name="Heading 3 9 6 5" xfId="34661"/>
    <cellStyle name="Heading 3 9 6 6" xfId="34662"/>
    <cellStyle name="Heading 3 9 7" xfId="34663"/>
    <cellStyle name="Heading 3 9 7 2" xfId="34664"/>
    <cellStyle name="Heading 3 9 7 2 2" xfId="34665"/>
    <cellStyle name="Heading 3 9 7 2 3" xfId="34666"/>
    <cellStyle name="Heading 3 9 7 2 4" xfId="34667"/>
    <cellStyle name="Heading 3 9 7 2 5" xfId="34668"/>
    <cellStyle name="Heading 3 9 7 3" xfId="34669"/>
    <cellStyle name="Heading 3 9 7 4" xfId="34670"/>
    <cellStyle name="Heading 3 9 7 5" xfId="34671"/>
    <cellStyle name="Heading 3 9 7 6" xfId="34672"/>
    <cellStyle name="Heading 3 9 8" xfId="34673"/>
    <cellStyle name="Heading 3 9 8 2" xfId="34674"/>
    <cellStyle name="Heading 3 9 8 2 2" xfId="34675"/>
    <cellStyle name="Heading 3 9 8 2 3" xfId="34676"/>
    <cellStyle name="Heading 3 9 8 2 4" xfId="34677"/>
    <cellStyle name="Heading 3 9 8 2 5" xfId="34678"/>
    <cellStyle name="Heading 3 9 8 3" xfId="34679"/>
    <cellStyle name="Heading 3 9 8 4" xfId="34680"/>
    <cellStyle name="Heading 3 9 8 5" xfId="34681"/>
    <cellStyle name="Heading 3 9 8 6" xfId="34682"/>
    <cellStyle name="Heading 3 9 9" xfId="34683"/>
    <cellStyle name="Heading 3 9 9 2" xfId="34684"/>
    <cellStyle name="Heading 3 9 9 2 2" xfId="34685"/>
    <cellStyle name="Heading 3 9 9 2 3" xfId="34686"/>
    <cellStyle name="Heading 3 9 9 2 4" xfId="34687"/>
    <cellStyle name="Heading 3 9 9 2 5" xfId="34688"/>
    <cellStyle name="Heading 3 9 9 3" xfId="34689"/>
    <cellStyle name="Heading 3 9 9 4" xfId="34690"/>
    <cellStyle name="Heading 3 9 9 5" xfId="34691"/>
    <cellStyle name="Heading 3 9 9 6" xfId="34692"/>
    <cellStyle name="Heading 4" xfId="33"/>
    <cellStyle name="Hesaplama 2" xfId="34693"/>
    <cellStyle name="Input" xfId="34"/>
    <cellStyle name="İşaretli Hücre 2" xfId="34694"/>
    <cellStyle name="İyi 2" xfId="34695"/>
    <cellStyle name="Kötü 2" xfId="34696"/>
    <cellStyle name="Linked Cell" xfId="35"/>
    <cellStyle name="Neutral" xfId="36"/>
    <cellStyle name="Normal" xfId="0" builtinId="0"/>
    <cellStyle name="Normal 10" xfId="34697"/>
    <cellStyle name="Normal 11" xfId="34698"/>
    <cellStyle name="Normal 12" xfId="34699"/>
    <cellStyle name="Normal 13" xfId="34700"/>
    <cellStyle name="Normal 17" xfId="34701"/>
    <cellStyle name="Normal 2" xfId="37"/>
    <cellStyle name="Normal 2 10" xfId="34702"/>
    <cellStyle name="Normal 2 2" xfId="34703"/>
    <cellStyle name="Normal 2 2 2" xfId="34704"/>
    <cellStyle name="Normal 2 2 3" xfId="34705"/>
    <cellStyle name="Normal 2 2 4" xfId="34706"/>
    <cellStyle name="Normal 2 2 5" xfId="34707"/>
    <cellStyle name="Normal 2 2_SEDAŞ kyh" xfId="34708"/>
    <cellStyle name="Normal 2 3" xfId="34709"/>
    <cellStyle name="Normal 2 4" xfId="34710"/>
    <cellStyle name="Normal 2 4 2" xfId="34711"/>
    <cellStyle name="Normal 2 5" xfId="34712"/>
    <cellStyle name="Normal 2 6" xfId="34713"/>
    <cellStyle name="Normal 2 7" xfId="34714"/>
    <cellStyle name="Normal 2 8" xfId="34715"/>
    <cellStyle name="Normal 2 9" xfId="34716"/>
    <cellStyle name="Normal 3" xfId="43"/>
    <cellStyle name="Normal 3 2" xfId="47"/>
    <cellStyle name="Normal 3 2 2" xfId="34717"/>
    <cellStyle name="Normal 3 2 3" xfId="34754"/>
    <cellStyle name="Normal 3 3" xfId="48"/>
    <cellStyle name="Normal 3 3 2" xfId="34751"/>
    <cellStyle name="Normal 3 3 2 2" xfId="34752"/>
    <cellStyle name="Normal 3 3 2 3" xfId="34753"/>
    <cellStyle name="Normal 3 4" xfId="34718"/>
    <cellStyle name="Normal 4" xfId="44"/>
    <cellStyle name="Normal 4 2" xfId="45"/>
    <cellStyle name="Normal 4 2 2" xfId="34719"/>
    <cellStyle name="Normal 4 2_HAKED¦-+Ş TAK¦-P 2013 Ver.2." xfId="34720"/>
    <cellStyle name="Normal 4 3" xfId="49"/>
    <cellStyle name="Normal 4_HAKED¦-+Ş TAK¦-P 2013 Ver.2." xfId="34721"/>
    <cellStyle name="Normal 5" xfId="46"/>
    <cellStyle name="Normal 5 2" xfId="34722"/>
    <cellStyle name="Normal 5 2 2" xfId="34723"/>
    <cellStyle name="Normal 5 3" xfId="34724"/>
    <cellStyle name="Normal 5 4" xfId="34725"/>
    <cellStyle name="Normal 6" xfId="50"/>
    <cellStyle name="Normal 6 2" xfId="34726"/>
    <cellStyle name="Normal 7" xfId="34727"/>
    <cellStyle name="Normal 7 2" xfId="34728"/>
    <cellStyle name="Normal 8" xfId="34729"/>
    <cellStyle name="Normal 9" xfId="34730"/>
    <cellStyle name="Not 2" xfId="34731"/>
    <cellStyle name="Note" xfId="38"/>
    <cellStyle name="Nötr 2" xfId="34732"/>
    <cellStyle name="Output" xfId="39"/>
    <cellStyle name="Para Birimi [0]" xfId="34733"/>
    <cellStyle name="Title" xfId="40"/>
    <cellStyle name="Toplam 2" xfId="34734"/>
    <cellStyle name="Total" xfId="41"/>
    <cellStyle name="Uyarı Metni 2" xfId="34735"/>
    <cellStyle name="Virgül [0]" xfId="34736"/>
    <cellStyle name="Virgül 2" xfId="34737"/>
    <cellStyle name="Virgül 2 2" xfId="34738"/>
    <cellStyle name="Vurgu1 2" xfId="34739"/>
    <cellStyle name="Vurgu2 2" xfId="34740"/>
    <cellStyle name="Vurgu3 2" xfId="34741"/>
    <cellStyle name="Vurgu4 2" xfId="34742"/>
    <cellStyle name="Vurgu5 2" xfId="34743"/>
    <cellStyle name="Vurgu6 2" xfId="34744"/>
    <cellStyle name="Warning Text" xfId="42"/>
    <cellStyle name="Yüzde 2" xfId="34745"/>
    <cellStyle name="Yüzde 2 2" xfId="34746"/>
    <cellStyle name="Yüzde 3" xfId="34747"/>
    <cellStyle name="Yüzde 4" xfId="34748"/>
    <cellStyle name="Yüzde 5" xfId="34749"/>
    <cellStyle name="Yüzde 6" xfId="34750"/>
  </cellStyles>
  <dxfs count="0"/>
  <tableStyles count="0" defaultTableStyle="TableStyleMedium2" defaultPivotStyle="PivotStyleLight16"/>
  <colors>
    <mruColors>
      <color rgb="FF33CC33"/>
      <color rgb="FF0033CC"/>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4-L&#304;SANSSIZ%20ENERJ&#304;/1-L&#304;SANSSIZ%20&#304;NTERNET%20DUYURUSU/Kas&#305;m-2015/BEDAS_Lisanssiz_Basvuru_Sonuclari_Aralik.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 val="statüler"/>
      <sheetName val="Sayfa1"/>
      <sheetName val=""/>
      <sheetName val="İç Say"/>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DAŞ LİSANSSIZ - İCMAL"/>
      <sheetName val="BEDAŞ LİSANSSIZ TÜM BİLGİLER"/>
    </sheetNames>
    <sheetDataSet>
      <sheetData sheetId="0" refreshError="1"/>
      <sheetData sheetId="1">
        <row r="1">
          <cell r="A1" t="str">
            <v xml:space="preserve">BOĞAZİÇİ GENEL MÜDÜRLÜĞÜ LİSANSSIZ ELEKTRİK ÜRETİM BAŞVURU LİSTESİ </v>
          </cell>
        </row>
        <row r="2">
          <cell r="A2" t="str">
            <v>SIRA
 NO</v>
          </cell>
          <cell r="B2" t="str">
            <v>BAŞVURU        NO</v>
          </cell>
          <cell r="C2" t="str">
            <v>BAŞVURU        DÖNEMİ</v>
          </cell>
          <cell r="D2" t="str">
            <v>BAŞVURU TARİHİ</v>
          </cell>
          <cell r="E2" t="str">
            <v>BAŞVURU DURUMU</v>
          </cell>
          <cell r="F2" t="str">
            <v>SANTRAL BAŞVURU                                               SAHİBİNİN ADI</v>
          </cell>
          <cell r="G2" t="str">
            <v>SANTRALİN ADRESİ</v>
          </cell>
          <cell r="H2" t="str">
            <v>SANTRAL 
TİPİ</v>
          </cell>
          <cell r="I2" t="str">
            <v>ÜRETİM TESİSİNİN BULUNDUĞU İLÇE</v>
          </cell>
          <cell r="J2" t="str">
            <v>İŞLETME MÜDÜRLÜĞÜ</v>
          </cell>
          <cell r="K2" t="str">
            <v>ABONE NO</v>
          </cell>
          <cell r="L2" t="str">
            <v>1 YILLIK TÜKETİM MİKTARI
(kWh)</v>
          </cell>
          <cell r="M2" t="str">
            <v>BAĞLANTI ŞEKLİ                         (AG/OG)</v>
          </cell>
          <cell r="N2" t="str">
            <v>GÜCÜ
( MW )</v>
          </cell>
          <cell r="O2" t="str">
            <v>GÜCÜ
( KW )</v>
          </cell>
          <cell r="P2" t="str">
            <v>SANTRALIN BAĞLI/YÖNLENDİRİLDİĞİ</v>
          </cell>
          <cell r="S2" t="str">
            <v>ÇAĞRI MEKTUBU TARİHİ</v>
          </cell>
          <cell r="T2" t="str">
            <v>BAĞLANTI ANLAŞMA TARİHİ</v>
          </cell>
          <cell r="U2" t="str">
            <v>BAĞLANTI ANLAŞMA SAYISI</v>
          </cell>
          <cell r="V2" t="str">
            <v>RES İÇİN              TEKNİK ETKİLEŞİM İZİN TARİHİ                     (RAPSİM ONAYI)</v>
          </cell>
          <cell r="W2" t="str">
            <v>ÇAĞRI MEKTUBU İPTAL TARİHİ (Rüzgar için Teknik Etkileşim İzin sonrası)                             (180+90 gün sonu)</v>
          </cell>
          <cell r="X2" t="str">
            <v>AÇIKLAMA</v>
          </cell>
        </row>
        <row r="3">
          <cell r="P3" t="str">
            <v>TEİAŞ TRAFO MERKEZİ (AİTM)</v>
          </cell>
          <cell r="Q3" t="str">
            <v>HATTIN ADI                                         ( Fider )</v>
          </cell>
          <cell r="R3" t="str">
            <v>TM NO</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M12"/>
  <sheetViews>
    <sheetView view="pageBreakPreview" zoomScale="50" zoomScaleSheetLayoutView="50" workbookViewId="0">
      <selection activeCell="E6" sqref="E6"/>
    </sheetView>
  </sheetViews>
  <sheetFormatPr defaultRowHeight="15"/>
  <cols>
    <col min="1" max="1" width="33.28515625" style="1" customWidth="1"/>
    <col min="2" max="2" width="13.7109375" style="1" customWidth="1"/>
    <col min="3" max="3" width="23.28515625" style="1" customWidth="1"/>
    <col min="4" max="4" width="13.85546875" style="1" customWidth="1"/>
    <col min="5" max="5" width="21.28515625" style="1" customWidth="1"/>
    <col min="6" max="6" width="13" style="1" customWidth="1"/>
    <col min="7" max="7" width="22.140625" style="1" customWidth="1"/>
    <col min="8" max="8" width="14.28515625" style="1" customWidth="1"/>
    <col min="9" max="9" width="22.85546875" style="1" customWidth="1"/>
    <col min="10" max="10" width="20.85546875" style="1" customWidth="1"/>
    <col min="11" max="11" width="22.5703125" style="1" customWidth="1"/>
    <col min="12" max="12" width="14" style="1" customWidth="1"/>
    <col min="13" max="13" width="22.140625" style="1" customWidth="1"/>
    <col min="14" max="16384" width="9.140625" style="1"/>
  </cols>
  <sheetData>
    <row r="1" spans="1:13" ht="50.25" customHeight="1">
      <c r="A1" s="83" t="s">
        <v>628</v>
      </c>
      <c r="B1" s="84"/>
      <c r="C1" s="84"/>
      <c r="D1" s="84"/>
      <c r="E1" s="84"/>
      <c r="F1" s="84"/>
      <c r="G1" s="84"/>
      <c r="H1" s="84"/>
      <c r="I1" s="84"/>
      <c r="J1" s="84"/>
      <c r="K1" s="84"/>
      <c r="L1" s="84"/>
      <c r="M1" s="85"/>
    </row>
    <row r="2" spans="1:13" ht="48.75" customHeight="1" thickBot="1">
      <c r="A2" s="86" t="s">
        <v>600</v>
      </c>
      <c r="B2" s="87"/>
      <c r="C2" s="87"/>
      <c r="D2" s="87"/>
      <c r="E2" s="87"/>
      <c r="F2" s="87"/>
      <c r="G2" s="87"/>
      <c r="H2" s="87"/>
      <c r="I2" s="87"/>
      <c r="J2" s="87"/>
      <c r="K2" s="87"/>
      <c r="L2" s="87"/>
      <c r="M2" s="88"/>
    </row>
    <row r="3" spans="1:13" s="7" customFormat="1" ht="84.75" customHeight="1">
      <c r="A3" s="89" t="s">
        <v>236</v>
      </c>
      <c r="B3" s="91" t="s">
        <v>774</v>
      </c>
      <c r="C3" s="92"/>
      <c r="D3" s="91" t="s">
        <v>775</v>
      </c>
      <c r="E3" s="92"/>
      <c r="F3" s="93" t="s">
        <v>776</v>
      </c>
      <c r="G3" s="94"/>
      <c r="H3" s="93" t="s">
        <v>777</v>
      </c>
      <c r="I3" s="95"/>
      <c r="J3" s="93" t="s">
        <v>778</v>
      </c>
      <c r="K3" s="94"/>
      <c r="L3" s="93" t="s">
        <v>613</v>
      </c>
      <c r="M3" s="94"/>
    </row>
    <row r="4" spans="1:13" s="55" customFormat="1" ht="69.75" customHeight="1" thickBot="1">
      <c r="A4" s="90"/>
      <c r="B4" s="50" t="s">
        <v>237</v>
      </c>
      <c r="C4" s="51" t="s">
        <v>238</v>
      </c>
      <c r="D4" s="50" t="s">
        <v>237</v>
      </c>
      <c r="E4" s="51" t="s">
        <v>238</v>
      </c>
      <c r="F4" s="50" t="s">
        <v>237</v>
      </c>
      <c r="G4" s="51" t="s">
        <v>238</v>
      </c>
      <c r="H4" s="50" t="s">
        <v>237</v>
      </c>
      <c r="I4" s="52" t="s">
        <v>238</v>
      </c>
      <c r="J4" s="53" t="s">
        <v>237</v>
      </c>
      <c r="K4" s="54" t="s">
        <v>238</v>
      </c>
      <c r="L4" s="53" t="s">
        <v>237</v>
      </c>
      <c r="M4" s="54" t="s">
        <v>238</v>
      </c>
    </row>
    <row r="5" spans="1:13" s="46" customFormat="1" ht="71.25" customHeight="1">
      <c r="A5" s="45" t="s">
        <v>17</v>
      </c>
      <c r="B5" s="56">
        <v>4</v>
      </c>
      <c r="C5" s="57">
        <v>3.15</v>
      </c>
      <c r="D5" s="58">
        <v>3</v>
      </c>
      <c r="E5" s="57">
        <v>4.3499999999999996</v>
      </c>
      <c r="F5" s="56">
        <v>88</v>
      </c>
      <c r="G5" s="57">
        <v>84.265000000000001</v>
      </c>
      <c r="H5" s="56">
        <v>1</v>
      </c>
      <c r="I5" s="59">
        <v>1</v>
      </c>
      <c r="J5" s="60">
        <f>B5+D5+F5+H5</f>
        <v>96</v>
      </c>
      <c r="K5" s="61">
        <f t="shared" ref="K5:K11" si="0">C5+E5+G5+I5</f>
        <v>92.765000000000001</v>
      </c>
      <c r="L5" s="62">
        <v>9</v>
      </c>
      <c r="M5" s="61">
        <v>8.3000000000000007</v>
      </c>
    </row>
    <row r="6" spans="1:13" s="46" customFormat="1" ht="71.25" customHeight="1">
      <c r="A6" s="47" t="s">
        <v>34</v>
      </c>
      <c r="B6" s="63">
        <v>41</v>
      </c>
      <c r="C6" s="64">
        <v>1.3080000000000001</v>
      </c>
      <c r="D6" s="65">
        <v>75</v>
      </c>
      <c r="E6" s="77">
        <v>3785.12</v>
      </c>
      <c r="F6" s="63">
        <v>112</v>
      </c>
      <c r="G6" s="64">
        <v>16.297999999999998</v>
      </c>
      <c r="H6" s="63">
        <v>14</v>
      </c>
      <c r="I6" s="66">
        <v>0.79</v>
      </c>
      <c r="J6" s="63">
        <f>B6+D6+F6+H6</f>
        <v>242</v>
      </c>
      <c r="K6" s="64">
        <f t="shared" si="0"/>
        <v>3803.5159999999996</v>
      </c>
      <c r="L6" s="65">
        <v>100</v>
      </c>
      <c r="M6" s="64">
        <v>3.1480000000000001</v>
      </c>
    </row>
    <row r="7" spans="1:13" s="46" customFormat="1" ht="71.25" customHeight="1">
      <c r="A7" s="48" t="s">
        <v>240</v>
      </c>
      <c r="B7" s="63">
        <v>6</v>
      </c>
      <c r="C7" s="64">
        <v>14.422000000000001</v>
      </c>
      <c r="D7" s="65">
        <v>3</v>
      </c>
      <c r="E7" s="64">
        <v>2.96</v>
      </c>
      <c r="F7" s="63">
        <v>16</v>
      </c>
      <c r="G7" s="64">
        <v>18.077000000000002</v>
      </c>
      <c r="H7" s="63">
        <v>3</v>
      </c>
      <c r="I7" s="66">
        <v>11.907999999999999</v>
      </c>
      <c r="J7" s="63">
        <f>B7+D7+F7+H7</f>
        <v>28</v>
      </c>
      <c r="K7" s="64">
        <f>C7+E7+G7+I7</f>
        <v>47.367000000000004</v>
      </c>
      <c r="L7" s="65">
        <v>7</v>
      </c>
      <c r="M7" s="64">
        <v>14.622</v>
      </c>
    </row>
    <row r="8" spans="1:13" s="46" customFormat="1" ht="71.25" customHeight="1">
      <c r="A8" s="47" t="s">
        <v>239</v>
      </c>
      <c r="B8" s="63">
        <v>0</v>
      </c>
      <c r="C8" s="64">
        <v>0</v>
      </c>
      <c r="D8" s="65">
        <v>0</v>
      </c>
      <c r="E8" s="64">
        <v>0</v>
      </c>
      <c r="F8" s="63">
        <v>2</v>
      </c>
      <c r="G8" s="64">
        <v>19.388000000000002</v>
      </c>
      <c r="H8" s="63">
        <v>0</v>
      </c>
      <c r="I8" s="66">
        <v>0</v>
      </c>
      <c r="J8" s="63">
        <f t="shared" ref="J8:J10" si="1">B8+D8+F8+H8</f>
        <v>2</v>
      </c>
      <c r="K8" s="64">
        <f t="shared" si="0"/>
        <v>19.388000000000002</v>
      </c>
      <c r="L8" s="65">
        <v>0</v>
      </c>
      <c r="M8" s="64">
        <v>0</v>
      </c>
    </row>
    <row r="9" spans="1:13" s="46" customFormat="1" ht="71.25" customHeight="1">
      <c r="A9" s="47" t="s">
        <v>155</v>
      </c>
      <c r="B9" s="63">
        <v>0</v>
      </c>
      <c r="C9" s="64">
        <v>0</v>
      </c>
      <c r="D9" s="65">
        <v>0</v>
      </c>
      <c r="E9" s="64">
        <v>0</v>
      </c>
      <c r="F9" s="63">
        <v>1</v>
      </c>
      <c r="G9" s="64">
        <v>0.4</v>
      </c>
      <c r="H9" s="63">
        <v>0</v>
      </c>
      <c r="I9" s="66">
        <v>0</v>
      </c>
      <c r="J9" s="63">
        <f t="shared" si="1"/>
        <v>1</v>
      </c>
      <c r="K9" s="64">
        <f t="shared" si="0"/>
        <v>0.4</v>
      </c>
      <c r="L9" s="65">
        <v>0</v>
      </c>
      <c r="M9" s="64">
        <v>0</v>
      </c>
    </row>
    <row r="10" spans="1:13" s="46" customFormat="1" ht="71.25" customHeight="1">
      <c r="A10" s="47" t="s">
        <v>121</v>
      </c>
      <c r="B10" s="63">
        <v>0</v>
      </c>
      <c r="C10" s="64">
        <v>0</v>
      </c>
      <c r="D10" s="65">
        <v>0</v>
      </c>
      <c r="E10" s="64">
        <v>0</v>
      </c>
      <c r="F10" s="63">
        <v>1</v>
      </c>
      <c r="G10" s="64">
        <v>0.5</v>
      </c>
      <c r="H10" s="63">
        <v>0</v>
      </c>
      <c r="I10" s="66">
        <v>0</v>
      </c>
      <c r="J10" s="63">
        <f t="shared" si="1"/>
        <v>1</v>
      </c>
      <c r="K10" s="64">
        <f t="shared" si="0"/>
        <v>0.5</v>
      </c>
      <c r="L10" s="65">
        <v>0</v>
      </c>
      <c r="M10" s="64">
        <v>0</v>
      </c>
    </row>
    <row r="11" spans="1:13" s="46" customFormat="1" ht="71.25" customHeight="1" thickBot="1">
      <c r="A11" s="49" t="s">
        <v>165</v>
      </c>
      <c r="B11" s="67">
        <f t="shared" ref="B11:I11" si="2">SUM(B5:B10)</f>
        <v>51</v>
      </c>
      <c r="C11" s="68">
        <f>SUM(C5:C10)</f>
        <v>18.880000000000003</v>
      </c>
      <c r="D11" s="69">
        <f t="shared" si="2"/>
        <v>81</v>
      </c>
      <c r="E11" s="68">
        <f t="shared" si="2"/>
        <v>3792.43</v>
      </c>
      <c r="F11" s="67">
        <f t="shared" si="2"/>
        <v>220</v>
      </c>
      <c r="G11" s="68">
        <f t="shared" si="2"/>
        <v>138.928</v>
      </c>
      <c r="H11" s="67">
        <f t="shared" si="2"/>
        <v>18</v>
      </c>
      <c r="I11" s="70">
        <f t="shared" si="2"/>
        <v>13.698</v>
      </c>
      <c r="J11" s="67">
        <f>B11+D11+F11+H11</f>
        <v>370</v>
      </c>
      <c r="K11" s="68">
        <f t="shared" si="0"/>
        <v>3963.9359999999997</v>
      </c>
      <c r="L11" s="69">
        <v>116</v>
      </c>
      <c r="M11" s="68">
        <f>SUM(M5:M10)</f>
        <v>26.07</v>
      </c>
    </row>
    <row r="12" spans="1:13">
      <c r="A12" s="2"/>
      <c r="B12" s="2"/>
      <c r="C12" s="2"/>
    </row>
  </sheetData>
  <mergeCells count="9">
    <mergeCell ref="A1:M1"/>
    <mergeCell ref="A2:M2"/>
    <mergeCell ref="A3:A4"/>
    <mergeCell ref="B3:C3"/>
    <mergeCell ref="D3:E3"/>
    <mergeCell ref="F3:G3"/>
    <mergeCell ref="H3:I3"/>
    <mergeCell ref="J3:K3"/>
    <mergeCell ref="L3:M3"/>
  </mergeCells>
  <pageMargins left="0.7" right="0.7" top="0.75" bottom="0.75" header="0.3" footer="0.3"/>
  <pageSetup paperSize="9" scale="5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I334"/>
  <sheetViews>
    <sheetView tabSelected="1" zoomScale="30" zoomScaleNormal="30" zoomScaleSheetLayoutView="30" workbookViewId="0">
      <selection activeCell="F2" sqref="F2:F3"/>
    </sheetView>
  </sheetViews>
  <sheetFormatPr defaultRowHeight="46.5"/>
  <cols>
    <col min="1" max="1" width="15" style="7" customWidth="1"/>
    <col min="2" max="2" width="31.28515625" style="8" customWidth="1"/>
    <col min="3" max="3" width="39.85546875" style="9" customWidth="1"/>
    <col min="4" max="4" width="31.28515625" style="13" customWidth="1"/>
    <col min="5" max="5" width="32.85546875" style="7" customWidth="1"/>
    <col min="6" max="6" width="51.140625" style="8" customWidth="1"/>
    <col min="7" max="7" width="96.28515625" style="8" customWidth="1"/>
    <col min="8" max="8" width="30.5703125" style="9" customWidth="1"/>
    <col min="9" max="9" width="36.28515625" style="8" customWidth="1"/>
    <col min="10" max="10" width="44.85546875" style="8" customWidth="1"/>
    <col min="11" max="13" width="35.85546875" style="7" customWidth="1"/>
    <col min="14" max="14" width="36.140625" style="8" customWidth="1"/>
    <col min="15" max="16" width="30" style="8" customWidth="1"/>
    <col min="17" max="18" width="40.7109375" style="10" customWidth="1"/>
    <col min="19" max="19" width="60" style="10" customWidth="1"/>
    <col min="20" max="20" width="39" style="11" customWidth="1"/>
    <col min="21" max="21" width="49" style="11" customWidth="1"/>
    <col min="22" max="22" width="44.28515625" style="11" customWidth="1"/>
    <col min="23" max="23" width="44.28515625" style="12" customWidth="1"/>
    <col min="24" max="24" width="47.5703125" style="11" customWidth="1"/>
    <col min="25" max="25" width="56.7109375" style="14" customWidth="1"/>
    <col min="26" max="26" width="131.28515625" style="15" customWidth="1"/>
    <col min="27" max="33" width="9.140625" style="1"/>
    <col min="34" max="34" width="27.7109375" style="1" bestFit="1" customWidth="1"/>
    <col min="35" max="35" width="75.42578125" style="1" bestFit="1" customWidth="1"/>
    <col min="36" max="36" width="31.5703125" style="1" customWidth="1"/>
    <col min="37" max="16384" width="9.140625" style="1"/>
  </cols>
  <sheetData>
    <row r="1" spans="1:35" s="3" customFormat="1" ht="100.5" customHeight="1">
      <c r="A1" s="97" t="s">
        <v>398</v>
      </c>
      <c r="B1" s="97"/>
      <c r="C1" s="97"/>
      <c r="D1" s="98"/>
      <c r="E1" s="97"/>
      <c r="F1" s="97"/>
      <c r="G1" s="97"/>
      <c r="H1" s="99"/>
      <c r="I1" s="97"/>
      <c r="J1" s="97"/>
      <c r="K1" s="97"/>
      <c r="L1" s="97"/>
      <c r="M1" s="97"/>
      <c r="N1" s="97"/>
      <c r="O1" s="97"/>
      <c r="P1" s="97"/>
      <c r="Q1" s="97"/>
      <c r="R1" s="97"/>
      <c r="S1" s="97"/>
      <c r="T1" s="97"/>
      <c r="U1" s="97"/>
      <c r="V1" s="97"/>
      <c r="W1" s="100"/>
      <c r="X1" s="97"/>
      <c r="Y1" s="101"/>
      <c r="Z1" s="97"/>
    </row>
    <row r="2" spans="1:35" s="4" customFormat="1" ht="136.5" customHeight="1">
      <c r="A2" s="102" t="s">
        <v>0</v>
      </c>
      <c r="B2" s="102" t="s">
        <v>292</v>
      </c>
      <c r="C2" s="103" t="s">
        <v>583</v>
      </c>
      <c r="D2" s="104" t="s">
        <v>164</v>
      </c>
      <c r="E2" s="102" t="s">
        <v>1</v>
      </c>
      <c r="F2" s="102" t="s">
        <v>2</v>
      </c>
      <c r="G2" s="96" t="s">
        <v>3</v>
      </c>
      <c r="H2" s="103" t="s">
        <v>4</v>
      </c>
      <c r="I2" s="102" t="s">
        <v>267</v>
      </c>
      <c r="J2" s="102" t="s">
        <v>5</v>
      </c>
      <c r="K2" s="96" t="s">
        <v>747</v>
      </c>
      <c r="L2" s="96"/>
      <c r="M2" s="96"/>
      <c r="N2" s="96" t="s">
        <v>748</v>
      </c>
      <c r="O2" s="96"/>
      <c r="P2" s="96"/>
      <c r="Q2" s="105" t="s">
        <v>10</v>
      </c>
      <c r="R2" s="105"/>
      <c r="S2" s="105"/>
      <c r="T2" s="105"/>
      <c r="U2" s="96" t="s">
        <v>429</v>
      </c>
      <c r="V2" s="96" t="s">
        <v>431</v>
      </c>
      <c r="W2" s="106" t="s">
        <v>511</v>
      </c>
      <c r="X2" s="96" t="s">
        <v>430</v>
      </c>
      <c r="Y2" s="107" t="s">
        <v>647</v>
      </c>
      <c r="Z2" s="96" t="s">
        <v>11</v>
      </c>
    </row>
    <row r="3" spans="1:35" s="4" customFormat="1" ht="186.75" customHeight="1">
      <c r="A3" s="102"/>
      <c r="B3" s="102"/>
      <c r="C3" s="103"/>
      <c r="D3" s="104"/>
      <c r="E3" s="102"/>
      <c r="F3" s="102"/>
      <c r="G3" s="96"/>
      <c r="H3" s="103"/>
      <c r="I3" s="102"/>
      <c r="J3" s="102"/>
      <c r="K3" s="27" t="s">
        <v>6</v>
      </c>
      <c r="L3" s="27" t="s">
        <v>749</v>
      </c>
      <c r="M3" s="27" t="s">
        <v>584</v>
      </c>
      <c r="N3" s="27" t="s">
        <v>7</v>
      </c>
      <c r="O3" s="27" t="s">
        <v>8</v>
      </c>
      <c r="P3" s="27" t="s">
        <v>9</v>
      </c>
      <c r="Q3" s="27" t="s">
        <v>12</v>
      </c>
      <c r="R3" s="27" t="s">
        <v>648</v>
      </c>
      <c r="S3" s="27" t="s">
        <v>13</v>
      </c>
      <c r="T3" s="71" t="s">
        <v>14</v>
      </c>
      <c r="U3" s="96"/>
      <c r="V3" s="96"/>
      <c r="W3" s="106"/>
      <c r="X3" s="96"/>
      <c r="Y3" s="107"/>
      <c r="Z3" s="96"/>
    </row>
    <row r="4" spans="1:35" ht="123" customHeight="1">
      <c r="A4" s="28">
        <v>1</v>
      </c>
      <c r="B4" s="29" t="s">
        <v>166</v>
      </c>
      <c r="C4" s="30">
        <v>41000</v>
      </c>
      <c r="D4" s="16">
        <v>41003</v>
      </c>
      <c r="E4" s="26" t="s">
        <v>15</v>
      </c>
      <c r="F4" s="17" t="s">
        <v>1020</v>
      </c>
      <c r="G4" s="17" t="s">
        <v>16</v>
      </c>
      <c r="H4" s="17" t="s">
        <v>17</v>
      </c>
      <c r="I4" s="17" t="s">
        <v>107</v>
      </c>
      <c r="J4" s="18" t="s">
        <v>18</v>
      </c>
      <c r="K4" s="18">
        <v>9542460</v>
      </c>
      <c r="L4" s="18">
        <v>30</v>
      </c>
      <c r="M4" s="18">
        <v>65723.307000000001</v>
      </c>
      <c r="N4" s="18" t="s">
        <v>19</v>
      </c>
      <c r="O4" s="19">
        <f t="shared" ref="O4:O67" si="0">P4/1000</f>
        <v>0.5</v>
      </c>
      <c r="P4" s="18">
        <v>500</v>
      </c>
      <c r="Q4" s="23" t="s">
        <v>20</v>
      </c>
      <c r="R4" s="24" t="s">
        <v>667</v>
      </c>
      <c r="S4" s="24" t="s">
        <v>668</v>
      </c>
      <c r="T4" s="72" t="s">
        <v>21</v>
      </c>
      <c r="U4" s="20">
        <v>41121</v>
      </c>
      <c r="V4" s="20"/>
      <c r="W4" s="21"/>
      <c r="X4" s="20"/>
      <c r="Y4" s="20">
        <v>42005</v>
      </c>
      <c r="Z4" s="73" t="s">
        <v>428</v>
      </c>
      <c r="AH4" s="5"/>
      <c r="AI4" s="6"/>
    </row>
    <row r="5" spans="1:35" ht="123" customHeight="1">
      <c r="A5" s="28">
        <v>2</v>
      </c>
      <c r="B5" s="29" t="s">
        <v>167</v>
      </c>
      <c r="C5" s="30">
        <v>41000</v>
      </c>
      <c r="D5" s="16">
        <v>41008</v>
      </c>
      <c r="E5" s="26" t="s">
        <v>15</v>
      </c>
      <c r="F5" s="17" t="s">
        <v>1021</v>
      </c>
      <c r="G5" s="17" t="s">
        <v>22</v>
      </c>
      <c r="H5" s="17" t="s">
        <v>17</v>
      </c>
      <c r="I5" s="17" t="s">
        <v>268</v>
      </c>
      <c r="J5" s="18" t="s">
        <v>23</v>
      </c>
      <c r="K5" s="18">
        <v>7124499</v>
      </c>
      <c r="L5" s="18">
        <v>5.01</v>
      </c>
      <c r="M5" s="18">
        <v>0</v>
      </c>
      <c r="N5" s="18" t="s">
        <v>19</v>
      </c>
      <c r="O5" s="19">
        <f t="shared" si="0"/>
        <v>0.5</v>
      </c>
      <c r="P5" s="18">
        <v>500</v>
      </c>
      <c r="Q5" s="23" t="s">
        <v>24</v>
      </c>
      <c r="R5" s="24">
        <v>2</v>
      </c>
      <c r="S5" s="24" t="s">
        <v>25</v>
      </c>
      <c r="T5" s="72" t="s">
        <v>26</v>
      </c>
      <c r="U5" s="20">
        <v>41121</v>
      </c>
      <c r="V5" s="20"/>
      <c r="W5" s="21"/>
      <c r="X5" s="20"/>
      <c r="Y5" s="20">
        <v>42005</v>
      </c>
      <c r="Z5" s="73" t="s">
        <v>428</v>
      </c>
      <c r="AH5" s="5"/>
      <c r="AI5" s="6"/>
    </row>
    <row r="6" spans="1:35" ht="123" customHeight="1">
      <c r="A6" s="28">
        <v>3</v>
      </c>
      <c r="B6" s="29" t="s">
        <v>168</v>
      </c>
      <c r="C6" s="30">
        <v>41000</v>
      </c>
      <c r="D6" s="16">
        <v>41009</v>
      </c>
      <c r="E6" s="73" t="s">
        <v>15</v>
      </c>
      <c r="F6" s="17" t="s">
        <v>1022</v>
      </c>
      <c r="G6" s="17" t="s">
        <v>28</v>
      </c>
      <c r="H6" s="17" t="s">
        <v>17</v>
      </c>
      <c r="I6" s="17" t="s">
        <v>41</v>
      </c>
      <c r="J6" s="18" t="s">
        <v>18</v>
      </c>
      <c r="K6" s="18">
        <v>9593780</v>
      </c>
      <c r="L6" s="18">
        <v>40</v>
      </c>
      <c r="M6" s="18">
        <v>836186.20700000005</v>
      </c>
      <c r="N6" s="18" t="s">
        <v>19</v>
      </c>
      <c r="O6" s="19">
        <f t="shared" si="0"/>
        <v>0.5</v>
      </c>
      <c r="P6" s="18">
        <v>500</v>
      </c>
      <c r="Q6" s="23" t="s">
        <v>20</v>
      </c>
      <c r="R6" s="24">
        <v>2</v>
      </c>
      <c r="S6" s="24" t="s">
        <v>18</v>
      </c>
      <c r="T6" s="72" t="s">
        <v>484</v>
      </c>
      <c r="U6" s="20">
        <v>41121</v>
      </c>
      <c r="V6" s="20">
        <v>42082</v>
      </c>
      <c r="W6" s="21">
        <v>5</v>
      </c>
      <c r="X6" s="20">
        <v>41843</v>
      </c>
      <c r="Y6" s="21"/>
      <c r="Z6" s="31" t="s">
        <v>903</v>
      </c>
      <c r="AH6" s="5"/>
      <c r="AI6" s="6"/>
    </row>
    <row r="7" spans="1:35" ht="123" customHeight="1">
      <c r="A7" s="28">
        <v>4</v>
      </c>
      <c r="B7" s="29" t="s">
        <v>169</v>
      </c>
      <c r="C7" s="30">
        <v>41030</v>
      </c>
      <c r="D7" s="16">
        <v>41016</v>
      </c>
      <c r="E7" s="26" t="s">
        <v>15</v>
      </c>
      <c r="F7" s="17" t="s">
        <v>1023</v>
      </c>
      <c r="G7" s="17" t="s">
        <v>29</v>
      </c>
      <c r="H7" s="17" t="s">
        <v>17</v>
      </c>
      <c r="I7" s="17" t="s">
        <v>268</v>
      </c>
      <c r="J7" s="18" t="s">
        <v>23</v>
      </c>
      <c r="K7" s="18">
        <v>5312828</v>
      </c>
      <c r="L7" s="18">
        <v>1700</v>
      </c>
      <c r="M7" s="18">
        <v>51472736.119999997</v>
      </c>
      <c r="N7" s="18" t="s">
        <v>19</v>
      </c>
      <c r="O7" s="19">
        <f t="shared" si="0"/>
        <v>0.5</v>
      </c>
      <c r="P7" s="18">
        <v>500</v>
      </c>
      <c r="Q7" s="23" t="s">
        <v>24</v>
      </c>
      <c r="R7" s="24">
        <v>1</v>
      </c>
      <c r="S7" s="24" t="s">
        <v>669</v>
      </c>
      <c r="T7" s="72" t="s">
        <v>30</v>
      </c>
      <c r="U7" s="20">
        <v>41121</v>
      </c>
      <c r="V7" s="20"/>
      <c r="W7" s="21"/>
      <c r="X7" s="20"/>
      <c r="Y7" s="20">
        <f>U7+270</f>
        <v>41391</v>
      </c>
      <c r="Z7" s="22" t="s">
        <v>433</v>
      </c>
      <c r="AH7" s="5"/>
      <c r="AI7" s="6"/>
    </row>
    <row r="8" spans="1:35" ht="123" customHeight="1">
      <c r="A8" s="28">
        <v>5</v>
      </c>
      <c r="B8" s="29" t="s">
        <v>170</v>
      </c>
      <c r="C8" s="30">
        <v>41030</v>
      </c>
      <c r="D8" s="32" t="s">
        <v>291</v>
      </c>
      <c r="E8" s="26" t="s">
        <v>15</v>
      </c>
      <c r="F8" s="17" t="s">
        <v>1024</v>
      </c>
      <c r="G8" s="17" t="s">
        <v>31</v>
      </c>
      <c r="H8" s="17" t="s">
        <v>17</v>
      </c>
      <c r="I8" s="17" t="s">
        <v>268</v>
      </c>
      <c r="J8" s="18" t="s">
        <v>23</v>
      </c>
      <c r="K8" s="18">
        <v>3263941</v>
      </c>
      <c r="L8" s="18">
        <v>3.5</v>
      </c>
      <c r="M8" s="18">
        <v>105610.368</v>
      </c>
      <c r="N8" s="18" t="s">
        <v>19</v>
      </c>
      <c r="O8" s="19">
        <f t="shared" si="0"/>
        <v>0.5</v>
      </c>
      <c r="P8" s="18">
        <v>500</v>
      </c>
      <c r="Q8" s="23" t="s">
        <v>24</v>
      </c>
      <c r="R8" s="24">
        <v>1</v>
      </c>
      <c r="S8" s="24" t="s">
        <v>669</v>
      </c>
      <c r="T8" s="72" t="s">
        <v>32</v>
      </c>
      <c r="U8" s="20">
        <v>41152</v>
      </c>
      <c r="V8" s="20"/>
      <c r="W8" s="21"/>
      <c r="X8" s="20"/>
      <c r="Y8" s="20">
        <v>42005</v>
      </c>
      <c r="Z8" s="73" t="s">
        <v>428</v>
      </c>
      <c r="AH8" s="5"/>
      <c r="AI8" s="6"/>
    </row>
    <row r="9" spans="1:35" ht="123" customHeight="1">
      <c r="A9" s="28">
        <v>6</v>
      </c>
      <c r="B9" s="29" t="s">
        <v>171</v>
      </c>
      <c r="C9" s="30">
        <v>41061</v>
      </c>
      <c r="D9" s="16">
        <v>41053</v>
      </c>
      <c r="E9" s="26" t="s">
        <v>15</v>
      </c>
      <c r="F9" s="17" t="s">
        <v>1025</v>
      </c>
      <c r="G9" s="17" t="s">
        <v>33</v>
      </c>
      <c r="H9" s="33" t="s">
        <v>34</v>
      </c>
      <c r="I9" s="17" t="s">
        <v>269</v>
      </c>
      <c r="J9" s="18" t="s">
        <v>35</v>
      </c>
      <c r="K9" s="18">
        <v>564097</v>
      </c>
      <c r="L9" s="18">
        <v>48.5</v>
      </c>
      <c r="M9" s="18">
        <v>24943.64</v>
      </c>
      <c r="N9" s="18" t="s">
        <v>36</v>
      </c>
      <c r="O9" s="19">
        <f t="shared" si="0"/>
        <v>5.0000000000000001E-3</v>
      </c>
      <c r="P9" s="18">
        <v>5</v>
      </c>
      <c r="Q9" s="23" t="s">
        <v>37</v>
      </c>
      <c r="R9" s="24" t="s">
        <v>670</v>
      </c>
      <c r="S9" s="24" t="s">
        <v>671</v>
      </c>
      <c r="T9" s="72" t="s">
        <v>38</v>
      </c>
      <c r="U9" s="20">
        <v>41124</v>
      </c>
      <c r="V9" s="20"/>
      <c r="W9" s="21"/>
      <c r="X9" s="20"/>
      <c r="Y9" s="20">
        <f>U9+270</f>
        <v>41394</v>
      </c>
      <c r="Z9" s="22"/>
      <c r="AH9" s="5"/>
      <c r="AI9" s="6"/>
    </row>
    <row r="10" spans="1:35" ht="123" customHeight="1">
      <c r="A10" s="28">
        <v>7</v>
      </c>
      <c r="B10" s="29" t="s">
        <v>172</v>
      </c>
      <c r="C10" s="30">
        <v>41061</v>
      </c>
      <c r="D10" s="34">
        <v>41060</v>
      </c>
      <c r="E10" s="26" t="s">
        <v>15</v>
      </c>
      <c r="F10" s="17" t="s">
        <v>1026</v>
      </c>
      <c r="G10" s="17" t="s">
        <v>39</v>
      </c>
      <c r="H10" s="17" t="s">
        <v>17</v>
      </c>
      <c r="I10" s="17" t="s">
        <v>268</v>
      </c>
      <c r="J10" s="18" t="s">
        <v>23</v>
      </c>
      <c r="K10" s="18" t="s">
        <v>510</v>
      </c>
      <c r="L10" s="18">
        <v>0</v>
      </c>
      <c r="M10" s="18">
        <v>0</v>
      </c>
      <c r="N10" s="18" t="s">
        <v>19</v>
      </c>
      <c r="O10" s="19">
        <f t="shared" si="0"/>
        <v>0.5</v>
      </c>
      <c r="P10" s="18">
        <v>500</v>
      </c>
      <c r="Q10" s="23"/>
      <c r="R10" s="24"/>
      <c r="S10" s="24"/>
      <c r="T10" s="72"/>
      <c r="U10" s="20" t="s">
        <v>612</v>
      </c>
      <c r="V10" s="20"/>
      <c r="W10" s="21"/>
      <c r="X10" s="20"/>
      <c r="Y10" s="20"/>
      <c r="Z10" s="22" t="s">
        <v>295</v>
      </c>
    </row>
    <row r="11" spans="1:35" ht="123" customHeight="1">
      <c r="A11" s="28">
        <v>8</v>
      </c>
      <c r="B11" s="29" t="s">
        <v>173</v>
      </c>
      <c r="C11" s="30">
        <v>41061</v>
      </c>
      <c r="D11" s="16">
        <v>41067</v>
      </c>
      <c r="E11" s="26" t="s">
        <v>15</v>
      </c>
      <c r="F11" s="17" t="s">
        <v>1027</v>
      </c>
      <c r="G11" s="17" t="s">
        <v>40</v>
      </c>
      <c r="H11" s="33" t="s">
        <v>34</v>
      </c>
      <c r="I11" s="17" t="s">
        <v>41</v>
      </c>
      <c r="J11" s="18" t="s">
        <v>18</v>
      </c>
      <c r="K11" s="18">
        <v>9277197</v>
      </c>
      <c r="L11" s="18">
        <v>160</v>
      </c>
      <c r="M11" s="18">
        <v>1524233.68</v>
      </c>
      <c r="N11" s="18" t="s">
        <v>36</v>
      </c>
      <c r="O11" s="19">
        <f t="shared" si="0"/>
        <v>7.0000000000000001E-3</v>
      </c>
      <c r="P11" s="18">
        <v>7</v>
      </c>
      <c r="Q11" s="23" t="s">
        <v>42</v>
      </c>
      <c r="R11" s="24">
        <v>1</v>
      </c>
      <c r="S11" s="24" t="s">
        <v>672</v>
      </c>
      <c r="T11" s="72" t="s">
        <v>43</v>
      </c>
      <c r="U11" s="20">
        <v>41124</v>
      </c>
      <c r="V11" s="20">
        <v>41513</v>
      </c>
      <c r="W11" s="21">
        <v>2</v>
      </c>
      <c r="X11" s="20"/>
      <c r="Y11" s="20"/>
      <c r="Z11" s="22" t="s">
        <v>598</v>
      </c>
      <c r="AH11" s="5"/>
      <c r="AI11" s="6"/>
    </row>
    <row r="12" spans="1:35" ht="123" customHeight="1">
      <c r="A12" s="28">
        <v>9</v>
      </c>
      <c r="B12" s="29" t="s">
        <v>174</v>
      </c>
      <c r="C12" s="30">
        <v>41061</v>
      </c>
      <c r="D12" s="16">
        <v>41068</v>
      </c>
      <c r="E12" s="26" t="s">
        <v>15</v>
      </c>
      <c r="F12" s="17" t="s">
        <v>1028</v>
      </c>
      <c r="G12" s="17" t="s">
        <v>44</v>
      </c>
      <c r="H12" s="17" t="s">
        <v>17</v>
      </c>
      <c r="I12" s="17" t="s">
        <v>41</v>
      </c>
      <c r="J12" s="18" t="s">
        <v>18</v>
      </c>
      <c r="K12" s="18">
        <v>9426967</v>
      </c>
      <c r="L12" s="18">
        <v>6.5</v>
      </c>
      <c r="M12" s="18">
        <v>16569.721000000001</v>
      </c>
      <c r="N12" s="18" t="s">
        <v>36</v>
      </c>
      <c r="O12" s="19">
        <f t="shared" si="0"/>
        <v>0.02</v>
      </c>
      <c r="P12" s="18">
        <v>20</v>
      </c>
      <c r="Q12" s="23" t="s">
        <v>20</v>
      </c>
      <c r="R12" s="24" t="s">
        <v>667</v>
      </c>
      <c r="S12" s="24" t="s">
        <v>668</v>
      </c>
      <c r="T12" s="72" t="s">
        <v>45</v>
      </c>
      <c r="U12" s="20">
        <v>41124</v>
      </c>
      <c r="V12" s="20"/>
      <c r="W12" s="21"/>
      <c r="X12" s="20"/>
      <c r="Y12" s="20">
        <v>42005</v>
      </c>
      <c r="Z12" s="73" t="s">
        <v>428</v>
      </c>
      <c r="AH12" s="5"/>
      <c r="AI12" s="6"/>
    </row>
    <row r="13" spans="1:35" ht="123" customHeight="1">
      <c r="A13" s="28">
        <v>10</v>
      </c>
      <c r="B13" s="29" t="s">
        <v>175</v>
      </c>
      <c r="C13" s="30">
        <v>41091</v>
      </c>
      <c r="D13" s="16">
        <v>41079</v>
      </c>
      <c r="E13" s="26" t="s">
        <v>15</v>
      </c>
      <c r="F13" s="17" t="s">
        <v>1029</v>
      </c>
      <c r="G13" s="17" t="s">
        <v>46</v>
      </c>
      <c r="H13" s="17" t="s">
        <v>17</v>
      </c>
      <c r="I13" s="17" t="s">
        <v>268</v>
      </c>
      <c r="J13" s="18" t="s">
        <v>23</v>
      </c>
      <c r="K13" s="18">
        <v>5113382</v>
      </c>
      <c r="L13" s="18">
        <v>150</v>
      </c>
      <c r="M13" s="18">
        <v>346378.62</v>
      </c>
      <c r="N13" s="18" t="s">
        <v>36</v>
      </c>
      <c r="O13" s="19">
        <f t="shared" si="0"/>
        <v>0.02</v>
      </c>
      <c r="P13" s="18">
        <v>20</v>
      </c>
      <c r="Q13" s="23" t="s">
        <v>24</v>
      </c>
      <c r="R13" s="24">
        <v>1</v>
      </c>
      <c r="S13" s="24" t="s">
        <v>673</v>
      </c>
      <c r="T13" s="72" t="s">
        <v>47</v>
      </c>
      <c r="U13" s="20">
        <v>41124</v>
      </c>
      <c r="V13" s="20"/>
      <c r="W13" s="21"/>
      <c r="X13" s="20"/>
      <c r="Y13" s="20">
        <v>42005</v>
      </c>
      <c r="Z13" s="73" t="s">
        <v>428</v>
      </c>
      <c r="AH13" s="5"/>
      <c r="AI13" s="6"/>
    </row>
    <row r="14" spans="1:35" ht="136.5" customHeight="1">
      <c r="A14" s="28">
        <v>11</v>
      </c>
      <c r="B14" s="29" t="s">
        <v>176</v>
      </c>
      <c r="C14" s="30">
        <v>41091</v>
      </c>
      <c r="D14" s="16">
        <v>41088</v>
      </c>
      <c r="E14" s="25" t="s">
        <v>406</v>
      </c>
      <c r="F14" s="17" t="s">
        <v>1030</v>
      </c>
      <c r="G14" s="17" t="s">
        <v>48</v>
      </c>
      <c r="H14" s="33" t="s">
        <v>34</v>
      </c>
      <c r="I14" s="17" t="s">
        <v>107</v>
      </c>
      <c r="J14" s="18" t="s">
        <v>18</v>
      </c>
      <c r="K14" s="18">
        <v>9263046</v>
      </c>
      <c r="L14" s="18">
        <v>8.5</v>
      </c>
      <c r="M14" s="18">
        <v>2971.931</v>
      </c>
      <c r="N14" s="18" t="s">
        <v>36</v>
      </c>
      <c r="O14" s="19">
        <f t="shared" si="0"/>
        <v>5.0000000000000001E-3</v>
      </c>
      <c r="P14" s="18">
        <v>5</v>
      </c>
      <c r="Q14" s="23" t="s">
        <v>41</v>
      </c>
      <c r="R14" s="24">
        <v>1</v>
      </c>
      <c r="S14" s="24" t="s">
        <v>674</v>
      </c>
      <c r="T14" s="72" t="s">
        <v>49</v>
      </c>
      <c r="U14" s="20">
        <v>41124</v>
      </c>
      <c r="V14" s="20">
        <v>41423</v>
      </c>
      <c r="W14" s="21">
        <v>1</v>
      </c>
      <c r="X14" s="20"/>
      <c r="Y14" s="20"/>
      <c r="Z14" s="31" t="s">
        <v>915</v>
      </c>
      <c r="AH14" s="5"/>
      <c r="AI14" s="6"/>
    </row>
    <row r="15" spans="1:35" ht="149.25" customHeight="1">
      <c r="A15" s="28">
        <v>12</v>
      </c>
      <c r="B15" s="29" t="s">
        <v>177</v>
      </c>
      <c r="C15" s="30">
        <v>41122</v>
      </c>
      <c r="D15" s="16">
        <v>41115</v>
      </c>
      <c r="E15" s="26" t="s">
        <v>15</v>
      </c>
      <c r="F15" s="17" t="s">
        <v>1031</v>
      </c>
      <c r="G15" s="17" t="s">
        <v>50</v>
      </c>
      <c r="H15" s="33" t="s">
        <v>34</v>
      </c>
      <c r="I15" s="35" t="s">
        <v>51</v>
      </c>
      <c r="J15" s="33" t="s">
        <v>51</v>
      </c>
      <c r="K15" s="18">
        <v>4195177</v>
      </c>
      <c r="L15" s="18">
        <v>40</v>
      </c>
      <c r="M15" s="18">
        <v>20291.97</v>
      </c>
      <c r="N15" s="18" t="s">
        <v>36</v>
      </c>
      <c r="O15" s="19">
        <f t="shared" si="0"/>
        <v>4.0000000000000001E-3</v>
      </c>
      <c r="P15" s="18">
        <v>4</v>
      </c>
      <c r="Q15" s="23" t="s">
        <v>52</v>
      </c>
      <c r="R15" s="24" t="s">
        <v>675</v>
      </c>
      <c r="S15" s="24">
        <v>29271</v>
      </c>
      <c r="T15" s="72" t="s">
        <v>53</v>
      </c>
      <c r="U15" s="20">
        <v>41152</v>
      </c>
      <c r="V15" s="20"/>
      <c r="W15" s="21"/>
      <c r="X15" s="20"/>
      <c r="Y15" s="20">
        <f>U15+270</f>
        <v>41422</v>
      </c>
      <c r="Z15" s="22"/>
      <c r="AH15" s="5"/>
      <c r="AI15" s="6"/>
    </row>
    <row r="16" spans="1:35" ht="123" customHeight="1">
      <c r="A16" s="28">
        <v>13</v>
      </c>
      <c r="B16" s="29" t="s">
        <v>178</v>
      </c>
      <c r="C16" s="30">
        <v>41122</v>
      </c>
      <c r="D16" s="16">
        <v>41123</v>
      </c>
      <c r="E16" s="26" t="s">
        <v>15</v>
      </c>
      <c r="F16" s="17" t="s">
        <v>1032</v>
      </c>
      <c r="G16" s="17" t="s">
        <v>54</v>
      </c>
      <c r="H16" s="17" t="s">
        <v>17</v>
      </c>
      <c r="I16" s="17" t="s">
        <v>268</v>
      </c>
      <c r="J16" s="33" t="s">
        <v>51</v>
      </c>
      <c r="K16" s="18">
        <v>4462420</v>
      </c>
      <c r="L16" s="18">
        <v>157</v>
      </c>
      <c r="M16" s="18">
        <v>2133864.66</v>
      </c>
      <c r="N16" s="18" t="s">
        <v>36</v>
      </c>
      <c r="O16" s="19">
        <f t="shared" si="0"/>
        <v>0.03</v>
      </c>
      <c r="P16" s="18">
        <v>30</v>
      </c>
      <c r="Q16" s="23" t="s">
        <v>55</v>
      </c>
      <c r="R16" s="24" t="s">
        <v>670</v>
      </c>
      <c r="S16" s="24" t="s">
        <v>676</v>
      </c>
      <c r="T16" s="72" t="s">
        <v>56</v>
      </c>
      <c r="U16" s="20">
        <v>41152</v>
      </c>
      <c r="V16" s="20"/>
      <c r="W16" s="21"/>
      <c r="X16" s="20"/>
      <c r="Y16" s="20">
        <v>42005</v>
      </c>
      <c r="Z16" s="73" t="s">
        <v>428</v>
      </c>
      <c r="AH16" s="5"/>
      <c r="AI16" s="6"/>
    </row>
    <row r="17" spans="1:35" ht="123" customHeight="1">
      <c r="A17" s="28">
        <v>14</v>
      </c>
      <c r="B17" s="29" t="s">
        <v>179</v>
      </c>
      <c r="C17" s="30">
        <v>41122</v>
      </c>
      <c r="D17" s="16">
        <v>41127</v>
      </c>
      <c r="E17" s="26" t="s">
        <v>15</v>
      </c>
      <c r="F17" s="17" t="s">
        <v>1033</v>
      </c>
      <c r="G17" s="17" t="s">
        <v>57</v>
      </c>
      <c r="H17" s="17" t="s">
        <v>58</v>
      </c>
      <c r="I17" s="17" t="s">
        <v>23</v>
      </c>
      <c r="J17" s="18" t="s">
        <v>23</v>
      </c>
      <c r="K17" s="18">
        <v>7037740</v>
      </c>
      <c r="L17" s="18">
        <v>11400</v>
      </c>
      <c r="M17" s="18">
        <v>19040460.300000001</v>
      </c>
      <c r="N17" s="18" t="s">
        <v>19</v>
      </c>
      <c r="O17" s="19">
        <f t="shared" si="0"/>
        <v>9.6940000000000008</v>
      </c>
      <c r="P17" s="18">
        <v>9694</v>
      </c>
      <c r="Q17" s="23" t="s">
        <v>59</v>
      </c>
      <c r="R17" s="24" t="s">
        <v>677</v>
      </c>
      <c r="S17" s="24" t="s">
        <v>678</v>
      </c>
      <c r="T17" s="72" t="s">
        <v>61</v>
      </c>
      <c r="U17" s="20">
        <v>41257</v>
      </c>
      <c r="V17" s="20"/>
      <c r="W17" s="21"/>
      <c r="X17" s="20"/>
      <c r="Y17" s="20">
        <f>U17+270</f>
        <v>41527</v>
      </c>
      <c r="Z17" s="22"/>
      <c r="AH17" s="5"/>
      <c r="AI17" s="6"/>
    </row>
    <row r="18" spans="1:35" ht="123" customHeight="1">
      <c r="A18" s="28">
        <v>15</v>
      </c>
      <c r="B18" s="29" t="s">
        <v>180</v>
      </c>
      <c r="C18" s="30">
        <v>41122</v>
      </c>
      <c r="D18" s="16">
        <v>41127</v>
      </c>
      <c r="E18" s="26" t="s">
        <v>15</v>
      </c>
      <c r="F18" s="17" t="s">
        <v>1033</v>
      </c>
      <c r="G18" s="17" t="s">
        <v>62</v>
      </c>
      <c r="H18" s="17" t="s">
        <v>58</v>
      </c>
      <c r="I18" s="17" t="s">
        <v>63</v>
      </c>
      <c r="J18" s="18" t="s">
        <v>63</v>
      </c>
      <c r="K18" s="18">
        <v>4947416</v>
      </c>
      <c r="L18" s="18">
        <v>15000</v>
      </c>
      <c r="M18" s="18">
        <v>48140623.799999997</v>
      </c>
      <c r="N18" s="18" t="s">
        <v>19</v>
      </c>
      <c r="O18" s="19">
        <f t="shared" si="0"/>
        <v>9.6940000000000008</v>
      </c>
      <c r="P18" s="18">
        <v>9694</v>
      </c>
      <c r="Q18" s="23" t="s">
        <v>64</v>
      </c>
      <c r="R18" s="24" t="s">
        <v>679</v>
      </c>
      <c r="S18" s="24" t="s">
        <v>60</v>
      </c>
      <c r="T18" s="72" t="s">
        <v>65</v>
      </c>
      <c r="U18" s="20">
        <v>41257</v>
      </c>
      <c r="V18" s="20"/>
      <c r="W18" s="21"/>
      <c r="X18" s="20"/>
      <c r="Y18" s="20">
        <f>U18+270</f>
        <v>41527</v>
      </c>
      <c r="Z18" s="22"/>
      <c r="AH18" s="5"/>
      <c r="AI18" s="6"/>
    </row>
    <row r="19" spans="1:35" ht="136.5" customHeight="1">
      <c r="A19" s="28">
        <v>16</v>
      </c>
      <c r="B19" s="29" t="s">
        <v>181</v>
      </c>
      <c r="C19" s="30">
        <v>41122</v>
      </c>
      <c r="D19" s="16">
        <v>41131</v>
      </c>
      <c r="E19" s="26" t="s">
        <v>15</v>
      </c>
      <c r="F19" s="17" t="s">
        <v>1034</v>
      </c>
      <c r="G19" s="17" t="s">
        <v>66</v>
      </c>
      <c r="H19" s="17" t="s">
        <v>17</v>
      </c>
      <c r="I19" s="17" t="s">
        <v>41</v>
      </c>
      <c r="J19" s="18" t="s">
        <v>18</v>
      </c>
      <c r="K19" s="18">
        <v>3682377</v>
      </c>
      <c r="L19" s="18">
        <v>50</v>
      </c>
      <c r="M19" s="18">
        <v>245680.48</v>
      </c>
      <c r="N19" s="18" t="s">
        <v>19</v>
      </c>
      <c r="O19" s="19">
        <f t="shared" si="0"/>
        <v>0.25</v>
      </c>
      <c r="P19" s="18">
        <v>250</v>
      </c>
      <c r="Q19" s="23" t="s">
        <v>41</v>
      </c>
      <c r="R19" s="24" t="s">
        <v>670</v>
      </c>
      <c r="S19" s="24" t="s">
        <v>67</v>
      </c>
      <c r="T19" s="72" t="s">
        <v>68</v>
      </c>
      <c r="U19" s="20">
        <v>41152</v>
      </c>
      <c r="V19" s="20"/>
      <c r="W19" s="21"/>
      <c r="X19" s="20"/>
      <c r="Y19" s="20">
        <v>42005</v>
      </c>
      <c r="Z19" s="73" t="s">
        <v>428</v>
      </c>
      <c r="AH19" s="5"/>
      <c r="AI19" s="6"/>
    </row>
    <row r="20" spans="1:35" ht="123" customHeight="1">
      <c r="A20" s="28">
        <v>17</v>
      </c>
      <c r="B20" s="29" t="s">
        <v>182</v>
      </c>
      <c r="C20" s="30">
        <v>41153</v>
      </c>
      <c r="D20" s="16">
        <v>41152</v>
      </c>
      <c r="E20" s="26" t="s">
        <v>15</v>
      </c>
      <c r="F20" s="17" t="s">
        <v>1035</v>
      </c>
      <c r="G20" s="17" t="s">
        <v>69</v>
      </c>
      <c r="H20" s="17" t="s">
        <v>17</v>
      </c>
      <c r="I20" s="17" t="s">
        <v>268</v>
      </c>
      <c r="J20" s="18" t="s">
        <v>23</v>
      </c>
      <c r="K20" s="18">
        <v>7037397</v>
      </c>
      <c r="L20" s="18">
        <v>1200</v>
      </c>
      <c r="M20" s="18">
        <v>681595.11</v>
      </c>
      <c r="N20" s="18" t="s">
        <v>19</v>
      </c>
      <c r="O20" s="19">
        <f t="shared" si="0"/>
        <v>0.5</v>
      </c>
      <c r="P20" s="18">
        <v>500</v>
      </c>
      <c r="Q20" s="23" t="s">
        <v>24</v>
      </c>
      <c r="R20" s="24">
        <v>1</v>
      </c>
      <c r="S20" s="24" t="s">
        <v>70</v>
      </c>
      <c r="T20" s="72" t="s">
        <v>71</v>
      </c>
      <c r="U20" s="20">
        <v>41187</v>
      </c>
      <c r="V20" s="20"/>
      <c r="W20" s="21"/>
      <c r="X20" s="20"/>
      <c r="Y20" s="20">
        <v>42005</v>
      </c>
      <c r="Z20" s="73" t="s">
        <v>428</v>
      </c>
      <c r="AH20" s="5"/>
      <c r="AI20" s="6"/>
    </row>
    <row r="21" spans="1:35" ht="123" customHeight="1">
      <c r="A21" s="28">
        <v>18</v>
      </c>
      <c r="B21" s="29" t="s">
        <v>183</v>
      </c>
      <c r="C21" s="30">
        <v>41153</v>
      </c>
      <c r="D21" s="16">
        <v>41152</v>
      </c>
      <c r="E21" s="26" t="s">
        <v>15</v>
      </c>
      <c r="F21" s="17" t="s">
        <v>1036</v>
      </c>
      <c r="G21" s="17" t="s">
        <v>72</v>
      </c>
      <c r="H21" s="17" t="s">
        <v>17</v>
      </c>
      <c r="I21" s="17" t="s">
        <v>268</v>
      </c>
      <c r="J21" s="18" t="s">
        <v>23</v>
      </c>
      <c r="K21" s="18" t="s">
        <v>73</v>
      </c>
      <c r="L21" s="18">
        <v>5.01</v>
      </c>
      <c r="M21" s="18">
        <v>14253875.5</v>
      </c>
      <c r="N21" s="18" t="s">
        <v>19</v>
      </c>
      <c r="O21" s="19">
        <f t="shared" si="0"/>
        <v>0.5</v>
      </c>
      <c r="P21" s="18">
        <v>500</v>
      </c>
      <c r="Q21" s="23" t="s">
        <v>24</v>
      </c>
      <c r="R21" s="24">
        <v>1</v>
      </c>
      <c r="S21" s="24" t="s">
        <v>20</v>
      </c>
      <c r="T21" s="72" t="s">
        <v>74</v>
      </c>
      <c r="U21" s="20">
        <v>41257</v>
      </c>
      <c r="V21" s="20"/>
      <c r="W21" s="21"/>
      <c r="X21" s="20"/>
      <c r="Y21" s="20">
        <v>42005</v>
      </c>
      <c r="Z21" s="73" t="s">
        <v>428</v>
      </c>
      <c r="AH21" s="5"/>
      <c r="AI21" s="6"/>
    </row>
    <row r="22" spans="1:35" ht="123" customHeight="1">
      <c r="A22" s="28">
        <v>19</v>
      </c>
      <c r="B22" s="29" t="s">
        <v>184</v>
      </c>
      <c r="C22" s="30">
        <v>41183</v>
      </c>
      <c r="D22" s="16">
        <v>41176</v>
      </c>
      <c r="E22" s="26" t="s">
        <v>15</v>
      </c>
      <c r="F22" s="17" t="s">
        <v>1037</v>
      </c>
      <c r="G22" s="17" t="s">
        <v>75</v>
      </c>
      <c r="H22" s="17" t="s">
        <v>17</v>
      </c>
      <c r="I22" s="17" t="s">
        <v>63</v>
      </c>
      <c r="J22" s="18" t="s">
        <v>63</v>
      </c>
      <c r="K22" s="18">
        <v>5559740</v>
      </c>
      <c r="L22" s="18">
        <v>5</v>
      </c>
      <c r="M22" s="18">
        <v>102768.743</v>
      </c>
      <c r="N22" s="18" t="s">
        <v>36</v>
      </c>
      <c r="O22" s="19">
        <f t="shared" si="0"/>
        <v>5.0000000000000001E-3</v>
      </c>
      <c r="P22" s="18">
        <v>5</v>
      </c>
      <c r="Q22" s="23" t="s">
        <v>132</v>
      </c>
      <c r="R22" s="24" t="s">
        <v>680</v>
      </c>
      <c r="S22" s="24" t="s">
        <v>77</v>
      </c>
      <c r="T22" s="72" t="s">
        <v>78</v>
      </c>
      <c r="U22" s="20">
        <v>41187</v>
      </c>
      <c r="V22" s="20"/>
      <c r="W22" s="21"/>
      <c r="X22" s="20"/>
      <c r="Y22" s="20">
        <v>42005</v>
      </c>
      <c r="Z22" s="73" t="s">
        <v>428</v>
      </c>
      <c r="AH22" s="5"/>
      <c r="AI22" s="6"/>
    </row>
    <row r="23" spans="1:35" ht="123" customHeight="1">
      <c r="A23" s="28">
        <v>20</v>
      </c>
      <c r="B23" s="29" t="s">
        <v>185</v>
      </c>
      <c r="C23" s="30">
        <v>41214</v>
      </c>
      <c r="D23" s="16">
        <v>41186</v>
      </c>
      <c r="E23" s="26" t="s">
        <v>15</v>
      </c>
      <c r="F23" s="17" t="s">
        <v>1038</v>
      </c>
      <c r="G23" s="17" t="s">
        <v>79</v>
      </c>
      <c r="H23" s="17" t="s">
        <v>17</v>
      </c>
      <c r="I23" s="17" t="s">
        <v>270</v>
      </c>
      <c r="J23" s="18" t="s">
        <v>23</v>
      </c>
      <c r="K23" s="18">
        <v>5129456</v>
      </c>
      <c r="L23" s="18">
        <v>960</v>
      </c>
      <c r="M23" s="18">
        <v>3924711.72</v>
      </c>
      <c r="N23" s="18" t="s">
        <v>19</v>
      </c>
      <c r="O23" s="19">
        <f t="shared" si="0"/>
        <v>0.5</v>
      </c>
      <c r="P23" s="18">
        <v>500</v>
      </c>
      <c r="Q23" s="23" t="s">
        <v>59</v>
      </c>
      <c r="R23" s="24">
        <v>2</v>
      </c>
      <c r="S23" s="24" t="s">
        <v>681</v>
      </c>
      <c r="T23" s="72" t="s">
        <v>80</v>
      </c>
      <c r="U23" s="20">
        <v>41248</v>
      </c>
      <c r="V23" s="20"/>
      <c r="W23" s="21"/>
      <c r="X23" s="20"/>
      <c r="Y23" s="20">
        <v>42005</v>
      </c>
      <c r="Z23" s="73" t="s">
        <v>428</v>
      </c>
      <c r="AH23" s="5"/>
      <c r="AI23" s="6"/>
    </row>
    <row r="24" spans="1:35" ht="123" customHeight="1">
      <c r="A24" s="28">
        <v>21</v>
      </c>
      <c r="B24" s="29" t="s">
        <v>186</v>
      </c>
      <c r="C24" s="30">
        <v>41215</v>
      </c>
      <c r="D24" s="16">
        <v>41204</v>
      </c>
      <c r="E24" s="26" t="s">
        <v>15</v>
      </c>
      <c r="F24" s="17" t="s">
        <v>1039</v>
      </c>
      <c r="G24" s="17" t="s">
        <v>81</v>
      </c>
      <c r="H24" s="17" t="s">
        <v>17</v>
      </c>
      <c r="I24" s="17" t="s">
        <v>268</v>
      </c>
      <c r="J24" s="33" t="s">
        <v>51</v>
      </c>
      <c r="K24" s="18">
        <v>4302377</v>
      </c>
      <c r="L24" s="18">
        <v>320</v>
      </c>
      <c r="M24" s="18">
        <v>443509.8</v>
      </c>
      <c r="N24" s="18" t="s">
        <v>19</v>
      </c>
      <c r="O24" s="19">
        <f t="shared" si="0"/>
        <v>0.5</v>
      </c>
      <c r="P24" s="18">
        <v>500</v>
      </c>
      <c r="Q24" s="23" t="s">
        <v>55</v>
      </c>
      <c r="R24" s="24" t="s">
        <v>670</v>
      </c>
      <c r="S24" s="24" t="s">
        <v>682</v>
      </c>
      <c r="T24" s="72" t="s">
        <v>82</v>
      </c>
      <c r="U24" s="20">
        <v>41248</v>
      </c>
      <c r="V24" s="20"/>
      <c r="W24" s="21"/>
      <c r="X24" s="20"/>
      <c r="Y24" s="20">
        <v>42005</v>
      </c>
      <c r="Z24" s="73" t="s">
        <v>428</v>
      </c>
      <c r="AH24" s="5"/>
      <c r="AI24" s="6"/>
    </row>
    <row r="25" spans="1:35" ht="136.5" customHeight="1">
      <c r="A25" s="28">
        <v>22</v>
      </c>
      <c r="B25" s="29" t="s">
        <v>187</v>
      </c>
      <c r="C25" s="30">
        <v>41214</v>
      </c>
      <c r="D25" s="16" t="s">
        <v>284</v>
      </c>
      <c r="E25" s="26" t="s">
        <v>15</v>
      </c>
      <c r="F25" s="17" t="s">
        <v>1040</v>
      </c>
      <c r="G25" s="17" t="s">
        <v>83</v>
      </c>
      <c r="H25" s="17" t="s">
        <v>17</v>
      </c>
      <c r="I25" s="17" t="s">
        <v>41</v>
      </c>
      <c r="J25" s="18" t="s">
        <v>18</v>
      </c>
      <c r="K25" s="35" t="s">
        <v>84</v>
      </c>
      <c r="L25" s="18">
        <v>40</v>
      </c>
      <c r="M25" s="36">
        <v>301953.48</v>
      </c>
      <c r="N25" s="18" t="s">
        <v>19</v>
      </c>
      <c r="O25" s="19">
        <f t="shared" si="0"/>
        <v>0.5</v>
      </c>
      <c r="P25" s="18">
        <v>500</v>
      </c>
      <c r="Q25" s="23" t="s">
        <v>41</v>
      </c>
      <c r="R25" s="24" t="s">
        <v>670</v>
      </c>
      <c r="S25" s="24" t="s">
        <v>683</v>
      </c>
      <c r="T25" s="72" t="s">
        <v>86</v>
      </c>
      <c r="U25" s="20">
        <v>41313</v>
      </c>
      <c r="V25" s="20"/>
      <c r="W25" s="21"/>
      <c r="X25" s="20"/>
      <c r="Y25" s="20">
        <v>42005</v>
      </c>
      <c r="Z25" s="22" t="s">
        <v>433</v>
      </c>
      <c r="AH25" s="5"/>
      <c r="AI25" s="6"/>
    </row>
    <row r="26" spans="1:35" ht="136.5" customHeight="1">
      <c r="A26" s="28">
        <v>23</v>
      </c>
      <c r="B26" s="29" t="s">
        <v>188</v>
      </c>
      <c r="C26" s="30">
        <v>41214</v>
      </c>
      <c r="D26" s="16" t="s">
        <v>284</v>
      </c>
      <c r="E26" s="26" t="s">
        <v>15</v>
      </c>
      <c r="F26" s="17" t="s">
        <v>1041</v>
      </c>
      <c r="G26" s="17" t="s">
        <v>83</v>
      </c>
      <c r="H26" s="17" t="s">
        <v>17</v>
      </c>
      <c r="I26" s="17" t="s">
        <v>41</v>
      </c>
      <c r="J26" s="18" t="s">
        <v>18</v>
      </c>
      <c r="K26" s="18">
        <v>2189790</v>
      </c>
      <c r="L26" s="18">
        <v>180</v>
      </c>
      <c r="M26" s="18">
        <v>1753849.32</v>
      </c>
      <c r="N26" s="18" t="s">
        <v>19</v>
      </c>
      <c r="O26" s="19">
        <f t="shared" si="0"/>
        <v>0.75</v>
      </c>
      <c r="P26" s="18">
        <v>750</v>
      </c>
      <c r="Q26" s="23" t="s">
        <v>41</v>
      </c>
      <c r="R26" s="24" t="s">
        <v>670</v>
      </c>
      <c r="S26" s="24" t="s">
        <v>683</v>
      </c>
      <c r="T26" s="72" t="s">
        <v>87</v>
      </c>
      <c r="U26" s="20">
        <v>41450</v>
      </c>
      <c r="V26" s="20"/>
      <c r="W26" s="21"/>
      <c r="X26" s="20"/>
      <c r="Y26" s="20">
        <f>U26+270</f>
        <v>41720</v>
      </c>
      <c r="Z26" s="22" t="s">
        <v>332</v>
      </c>
      <c r="AH26" s="5"/>
      <c r="AI26" s="6"/>
    </row>
    <row r="27" spans="1:35" ht="136.5" customHeight="1">
      <c r="A27" s="28">
        <v>24</v>
      </c>
      <c r="B27" s="29" t="s">
        <v>189</v>
      </c>
      <c r="C27" s="30">
        <v>41214</v>
      </c>
      <c r="D27" s="16" t="s">
        <v>285</v>
      </c>
      <c r="E27" s="25" t="s">
        <v>406</v>
      </c>
      <c r="F27" s="17" t="s">
        <v>1042</v>
      </c>
      <c r="G27" s="17" t="s">
        <v>83</v>
      </c>
      <c r="H27" s="17" t="s">
        <v>17</v>
      </c>
      <c r="I27" s="17" t="s">
        <v>41</v>
      </c>
      <c r="J27" s="18" t="s">
        <v>18</v>
      </c>
      <c r="K27" s="18">
        <v>2735387</v>
      </c>
      <c r="L27" s="18">
        <v>30</v>
      </c>
      <c r="M27" s="18">
        <v>3758.0079999999998</v>
      </c>
      <c r="N27" s="18" t="s">
        <v>19</v>
      </c>
      <c r="O27" s="19">
        <f t="shared" si="0"/>
        <v>0.75</v>
      </c>
      <c r="P27" s="18">
        <v>750</v>
      </c>
      <c r="Q27" s="22" t="s">
        <v>41</v>
      </c>
      <c r="R27" s="24">
        <v>2</v>
      </c>
      <c r="S27" s="24" t="s">
        <v>683</v>
      </c>
      <c r="T27" s="72" t="s">
        <v>88</v>
      </c>
      <c r="U27" s="20">
        <v>41450</v>
      </c>
      <c r="V27" s="20">
        <v>42396</v>
      </c>
      <c r="W27" s="21">
        <v>30</v>
      </c>
      <c r="X27" s="20">
        <v>41992</v>
      </c>
      <c r="Y27" s="20"/>
      <c r="Z27" s="74" t="s">
        <v>847</v>
      </c>
      <c r="AH27" s="5"/>
      <c r="AI27" s="6"/>
    </row>
    <row r="28" spans="1:35" ht="123" customHeight="1">
      <c r="A28" s="28">
        <v>25</v>
      </c>
      <c r="B28" s="29" t="s">
        <v>190</v>
      </c>
      <c r="C28" s="30">
        <v>41214</v>
      </c>
      <c r="D28" s="16">
        <v>41213</v>
      </c>
      <c r="E28" s="26" t="s">
        <v>15</v>
      </c>
      <c r="F28" s="17" t="s">
        <v>1043</v>
      </c>
      <c r="G28" s="17" t="s">
        <v>83</v>
      </c>
      <c r="H28" s="17" t="s">
        <v>17</v>
      </c>
      <c r="I28" s="17" t="s">
        <v>41</v>
      </c>
      <c r="J28" s="18" t="s">
        <v>18</v>
      </c>
      <c r="K28" s="18">
        <v>97139</v>
      </c>
      <c r="L28" s="18">
        <v>125</v>
      </c>
      <c r="M28" s="18">
        <v>1921086</v>
      </c>
      <c r="N28" s="18" t="s">
        <v>19</v>
      </c>
      <c r="O28" s="19">
        <f t="shared" si="0"/>
        <v>0.5</v>
      </c>
      <c r="P28" s="18">
        <v>500</v>
      </c>
      <c r="Q28" s="22" t="s">
        <v>41</v>
      </c>
      <c r="R28" s="24" t="s">
        <v>670</v>
      </c>
      <c r="S28" s="24" t="s">
        <v>683</v>
      </c>
      <c r="T28" s="72" t="s">
        <v>89</v>
      </c>
      <c r="U28" s="20" t="s">
        <v>612</v>
      </c>
      <c r="V28" s="20"/>
      <c r="W28" s="21"/>
      <c r="X28" s="20"/>
      <c r="Y28" s="20"/>
      <c r="Z28" s="22" t="s">
        <v>366</v>
      </c>
    </row>
    <row r="29" spans="1:35" ht="136.5" customHeight="1">
      <c r="A29" s="28">
        <v>26</v>
      </c>
      <c r="B29" s="29" t="s">
        <v>191</v>
      </c>
      <c r="C29" s="30">
        <v>41214</v>
      </c>
      <c r="D29" s="16">
        <v>41226</v>
      </c>
      <c r="E29" s="26" t="s">
        <v>15</v>
      </c>
      <c r="F29" s="17" t="s">
        <v>1044</v>
      </c>
      <c r="G29" s="17" t="s">
        <v>90</v>
      </c>
      <c r="H29" s="17" t="s">
        <v>17</v>
      </c>
      <c r="I29" s="17" t="s">
        <v>41</v>
      </c>
      <c r="J29" s="18" t="s">
        <v>18</v>
      </c>
      <c r="K29" s="18" t="s">
        <v>91</v>
      </c>
      <c r="L29" s="18" t="s">
        <v>750</v>
      </c>
      <c r="M29" s="18" t="s">
        <v>750</v>
      </c>
      <c r="N29" s="18" t="s">
        <v>36</v>
      </c>
      <c r="O29" s="19">
        <f t="shared" si="0"/>
        <v>0.01</v>
      </c>
      <c r="P29" s="18">
        <v>10</v>
      </c>
      <c r="Q29" s="22" t="s">
        <v>41</v>
      </c>
      <c r="R29" s="24" t="s">
        <v>670</v>
      </c>
      <c r="S29" s="24" t="s">
        <v>672</v>
      </c>
      <c r="T29" s="72" t="s">
        <v>92</v>
      </c>
      <c r="U29" s="20">
        <v>41249</v>
      </c>
      <c r="V29" s="20"/>
      <c r="W29" s="21"/>
      <c r="X29" s="20"/>
      <c r="Y29" s="20">
        <v>42005</v>
      </c>
      <c r="Z29" s="73" t="s">
        <v>428</v>
      </c>
      <c r="AH29" s="5"/>
      <c r="AI29" s="6"/>
    </row>
    <row r="30" spans="1:35" ht="123" customHeight="1">
      <c r="A30" s="28">
        <v>27</v>
      </c>
      <c r="B30" s="29" t="s">
        <v>192</v>
      </c>
      <c r="C30" s="30">
        <v>41214</v>
      </c>
      <c r="D30" s="16">
        <v>41227</v>
      </c>
      <c r="E30" s="26" t="s">
        <v>15</v>
      </c>
      <c r="F30" s="17" t="s">
        <v>1045</v>
      </c>
      <c r="G30" s="17" t="s">
        <v>93</v>
      </c>
      <c r="H30" s="33" t="s">
        <v>34</v>
      </c>
      <c r="I30" s="17" t="s">
        <v>270</v>
      </c>
      <c r="J30" s="18" t="s">
        <v>23</v>
      </c>
      <c r="K30" s="18">
        <v>5088100</v>
      </c>
      <c r="L30" s="18">
        <v>1899</v>
      </c>
      <c r="M30" s="18">
        <v>7160682.5</v>
      </c>
      <c r="N30" s="18" t="s">
        <v>19</v>
      </c>
      <c r="O30" s="19">
        <f t="shared" si="0"/>
        <v>0.5</v>
      </c>
      <c r="P30" s="18">
        <v>500</v>
      </c>
      <c r="Q30" s="22" t="s">
        <v>94</v>
      </c>
      <c r="R30" s="24" t="s">
        <v>675</v>
      </c>
      <c r="S30" s="24" t="s">
        <v>684</v>
      </c>
      <c r="T30" s="72" t="s">
        <v>95</v>
      </c>
      <c r="U30" s="20">
        <v>41248</v>
      </c>
      <c r="V30" s="20">
        <v>41519</v>
      </c>
      <c r="W30" s="21">
        <v>3</v>
      </c>
      <c r="X30" s="20"/>
      <c r="Y30" s="20">
        <v>42114</v>
      </c>
      <c r="Z30" s="22" t="s">
        <v>476</v>
      </c>
      <c r="AH30" s="5"/>
      <c r="AI30" s="6"/>
    </row>
    <row r="31" spans="1:35" ht="123" customHeight="1">
      <c r="A31" s="28">
        <v>28</v>
      </c>
      <c r="B31" s="29" t="s">
        <v>193</v>
      </c>
      <c r="C31" s="30">
        <v>41214</v>
      </c>
      <c r="D31" s="16">
        <v>41228</v>
      </c>
      <c r="E31" s="26" t="s">
        <v>15</v>
      </c>
      <c r="F31" s="17" t="s">
        <v>1046</v>
      </c>
      <c r="G31" s="17" t="s">
        <v>83</v>
      </c>
      <c r="H31" s="17" t="s">
        <v>17</v>
      </c>
      <c r="I31" s="17" t="s">
        <v>41</v>
      </c>
      <c r="J31" s="18" t="s">
        <v>18</v>
      </c>
      <c r="K31" s="18" t="s">
        <v>510</v>
      </c>
      <c r="L31" s="18">
        <v>0</v>
      </c>
      <c r="M31" s="18">
        <v>0</v>
      </c>
      <c r="N31" s="18" t="s">
        <v>19</v>
      </c>
      <c r="O31" s="19">
        <f t="shared" si="0"/>
        <v>0.5</v>
      </c>
      <c r="P31" s="18">
        <v>500</v>
      </c>
      <c r="Q31" s="22" t="s">
        <v>41</v>
      </c>
      <c r="R31" s="24" t="s">
        <v>670</v>
      </c>
      <c r="S31" s="24" t="s">
        <v>683</v>
      </c>
      <c r="T31" s="72" t="s">
        <v>89</v>
      </c>
      <c r="U31" s="20" t="s">
        <v>612</v>
      </c>
      <c r="V31" s="20"/>
      <c r="W31" s="21"/>
      <c r="X31" s="20"/>
      <c r="Y31" s="20"/>
      <c r="Z31" s="22" t="s">
        <v>366</v>
      </c>
    </row>
    <row r="32" spans="1:35" ht="123" customHeight="1">
      <c r="A32" s="28">
        <v>29</v>
      </c>
      <c r="B32" s="29" t="s">
        <v>194</v>
      </c>
      <c r="C32" s="30">
        <v>41214</v>
      </c>
      <c r="D32" s="16">
        <v>41228</v>
      </c>
      <c r="E32" s="26" t="s">
        <v>15</v>
      </c>
      <c r="F32" s="17" t="s">
        <v>1047</v>
      </c>
      <c r="G32" s="17" t="s">
        <v>83</v>
      </c>
      <c r="H32" s="17" t="s">
        <v>17</v>
      </c>
      <c r="I32" s="17" t="s">
        <v>41</v>
      </c>
      <c r="J32" s="18" t="s">
        <v>18</v>
      </c>
      <c r="K32" s="18">
        <v>325643</v>
      </c>
      <c r="L32" s="18">
        <v>40</v>
      </c>
      <c r="M32" s="18">
        <v>500039.08</v>
      </c>
      <c r="N32" s="18" t="s">
        <v>19</v>
      </c>
      <c r="O32" s="19">
        <f t="shared" si="0"/>
        <v>0.5</v>
      </c>
      <c r="P32" s="18">
        <v>500</v>
      </c>
      <c r="Q32" s="22" t="s">
        <v>41</v>
      </c>
      <c r="R32" s="24" t="s">
        <v>670</v>
      </c>
      <c r="S32" s="24" t="s">
        <v>683</v>
      </c>
      <c r="T32" s="72" t="s">
        <v>89</v>
      </c>
      <c r="U32" s="20" t="s">
        <v>612</v>
      </c>
      <c r="V32" s="20"/>
      <c r="W32" s="21"/>
      <c r="X32" s="20"/>
      <c r="Y32" s="20"/>
      <c r="Z32" s="22" t="s">
        <v>366</v>
      </c>
    </row>
    <row r="33" spans="1:35" ht="123" customHeight="1">
      <c r="A33" s="28">
        <v>30</v>
      </c>
      <c r="B33" s="29" t="s">
        <v>195</v>
      </c>
      <c r="C33" s="30">
        <v>41214</v>
      </c>
      <c r="D33" s="16">
        <v>41228</v>
      </c>
      <c r="E33" s="26" t="s">
        <v>15</v>
      </c>
      <c r="F33" s="17" t="s">
        <v>1048</v>
      </c>
      <c r="G33" s="17" t="s">
        <v>96</v>
      </c>
      <c r="H33" s="17" t="s">
        <v>17</v>
      </c>
      <c r="I33" s="17" t="s">
        <v>51</v>
      </c>
      <c r="J33" s="33" t="s">
        <v>51</v>
      </c>
      <c r="K33" s="35" t="s">
        <v>97</v>
      </c>
      <c r="L33" s="18">
        <v>3</v>
      </c>
      <c r="M33" s="36">
        <v>376.64</v>
      </c>
      <c r="N33" s="18" t="s">
        <v>19</v>
      </c>
      <c r="O33" s="19">
        <f t="shared" si="0"/>
        <v>0.5</v>
      </c>
      <c r="P33" s="18">
        <v>500</v>
      </c>
      <c r="Q33" s="22" t="s">
        <v>55</v>
      </c>
      <c r="R33" s="24" t="s">
        <v>670</v>
      </c>
      <c r="S33" s="24" t="s">
        <v>98</v>
      </c>
      <c r="T33" s="72" t="s">
        <v>99</v>
      </c>
      <c r="U33" s="20">
        <v>41248</v>
      </c>
      <c r="V33" s="20"/>
      <c r="W33" s="21"/>
      <c r="X33" s="20"/>
      <c r="Y33" s="20">
        <v>42005</v>
      </c>
      <c r="Z33" s="73" t="s">
        <v>428</v>
      </c>
      <c r="AH33" s="5"/>
      <c r="AI33" s="6"/>
    </row>
    <row r="34" spans="1:35" ht="123" customHeight="1">
      <c r="A34" s="28">
        <v>31</v>
      </c>
      <c r="B34" s="29" t="s">
        <v>196</v>
      </c>
      <c r="C34" s="30">
        <v>41214</v>
      </c>
      <c r="D34" s="16">
        <v>41228</v>
      </c>
      <c r="E34" s="26" t="s">
        <v>15</v>
      </c>
      <c r="F34" s="17" t="s">
        <v>1049</v>
      </c>
      <c r="G34" s="17" t="s">
        <v>100</v>
      </c>
      <c r="H34" s="17" t="s">
        <v>101</v>
      </c>
      <c r="I34" s="17" t="s">
        <v>20</v>
      </c>
      <c r="J34" s="18" t="s">
        <v>23</v>
      </c>
      <c r="K34" s="18">
        <v>5230462</v>
      </c>
      <c r="L34" s="18">
        <v>1176</v>
      </c>
      <c r="M34" s="18">
        <v>12775187.16</v>
      </c>
      <c r="N34" s="18" t="s">
        <v>36</v>
      </c>
      <c r="O34" s="19">
        <f t="shared" si="0"/>
        <v>0.4</v>
      </c>
      <c r="P34" s="18">
        <v>400</v>
      </c>
      <c r="Q34" s="22" t="s">
        <v>94</v>
      </c>
      <c r="R34" s="24" t="s">
        <v>670</v>
      </c>
      <c r="S34" s="24" t="s">
        <v>685</v>
      </c>
      <c r="T34" s="72" t="s">
        <v>102</v>
      </c>
      <c r="U34" s="20">
        <v>41249</v>
      </c>
      <c r="V34" s="20"/>
      <c r="W34" s="21"/>
      <c r="X34" s="20"/>
      <c r="Y34" s="20">
        <f>U34+270</f>
        <v>41519</v>
      </c>
      <c r="Z34" s="22"/>
      <c r="AH34" s="5"/>
      <c r="AI34" s="6"/>
    </row>
    <row r="35" spans="1:35" ht="123" customHeight="1">
      <c r="A35" s="28">
        <v>32</v>
      </c>
      <c r="B35" s="29" t="s">
        <v>197</v>
      </c>
      <c r="C35" s="30">
        <v>41244</v>
      </c>
      <c r="D35" s="16">
        <v>41233</v>
      </c>
      <c r="E35" s="26" t="s">
        <v>15</v>
      </c>
      <c r="F35" s="17" t="s">
        <v>1050</v>
      </c>
      <c r="G35" s="17" t="s">
        <v>103</v>
      </c>
      <c r="H35" s="17" t="s">
        <v>101</v>
      </c>
      <c r="I35" s="17" t="s">
        <v>35</v>
      </c>
      <c r="J35" s="18" t="s">
        <v>35</v>
      </c>
      <c r="K35" s="18">
        <v>2320432</v>
      </c>
      <c r="L35" s="18">
        <v>100</v>
      </c>
      <c r="M35" s="18">
        <v>197268.28</v>
      </c>
      <c r="N35" s="18" t="s">
        <v>19</v>
      </c>
      <c r="O35" s="19">
        <f t="shared" si="0"/>
        <v>0.33</v>
      </c>
      <c r="P35" s="18">
        <v>330</v>
      </c>
      <c r="Q35" s="22" t="s">
        <v>104</v>
      </c>
      <c r="R35" s="24">
        <v>1</v>
      </c>
      <c r="S35" s="24" t="s">
        <v>686</v>
      </c>
      <c r="T35" s="72" t="s">
        <v>105</v>
      </c>
      <c r="U35" s="20">
        <v>41393</v>
      </c>
      <c r="V35" s="20"/>
      <c r="W35" s="21"/>
      <c r="X35" s="20"/>
      <c r="Y35" s="20">
        <f>U35+270</f>
        <v>41663</v>
      </c>
      <c r="Z35" s="22"/>
      <c r="AH35" s="5"/>
      <c r="AI35" s="6"/>
    </row>
    <row r="36" spans="1:35" ht="123" customHeight="1">
      <c r="A36" s="28">
        <v>33</v>
      </c>
      <c r="B36" s="29" t="s">
        <v>198</v>
      </c>
      <c r="C36" s="30">
        <v>41244</v>
      </c>
      <c r="D36" s="16">
        <v>41236</v>
      </c>
      <c r="E36" s="26" t="s">
        <v>15</v>
      </c>
      <c r="F36" s="17" t="s">
        <v>1051</v>
      </c>
      <c r="G36" s="17" t="s">
        <v>106</v>
      </c>
      <c r="H36" s="17" t="s">
        <v>17</v>
      </c>
      <c r="I36" s="17" t="s">
        <v>20</v>
      </c>
      <c r="J36" s="18" t="s">
        <v>18</v>
      </c>
      <c r="K36" s="18">
        <v>9559330</v>
      </c>
      <c r="L36" s="18">
        <v>378</v>
      </c>
      <c r="M36" s="18">
        <v>2910646.665</v>
      </c>
      <c r="N36" s="18" t="s">
        <v>19</v>
      </c>
      <c r="O36" s="19">
        <f t="shared" si="0"/>
        <v>0.5</v>
      </c>
      <c r="P36" s="18">
        <v>500</v>
      </c>
      <c r="Q36" s="22" t="s">
        <v>20</v>
      </c>
      <c r="R36" s="24" t="s">
        <v>670</v>
      </c>
      <c r="S36" s="24" t="s">
        <v>687</v>
      </c>
      <c r="T36" s="72" t="s">
        <v>108</v>
      </c>
      <c r="U36" s="20">
        <v>41267</v>
      </c>
      <c r="V36" s="20"/>
      <c r="W36" s="21"/>
      <c r="X36" s="20"/>
      <c r="Y36" s="20">
        <v>42005</v>
      </c>
      <c r="Z36" s="22" t="s">
        <v>433</v>
      </c>
      <c r="AH36" s="5"/>
      <c r="AI36" s="6"/>
    </row>
    <row r="37" spans="1:35" ht="123" customHeight="1">
      <c r="A37" s="28">
        <v>34</v>
      </c>
      <c r="B37" s="29" t="s">
        <v>199</v>
      </c>
      <c r="C37" s="30">
        <v>41244</v>
      </c>
      <c r="D37" s="16">
        <v>41241</v>
      </c>
      <c r="E37" s="26" t="s">
        <v>15</v>
      </c>
      <c r="F37" s="17" t="s">
        <v>1052</v>
      </c>
      <c r="G37" s="17" t="s">
        <v>109</v>
      </c>
      <c r="H37" s="17" t="s">
        <v>17</v>
      </c>
      <c r="I37" s="17" t="s">
        <v>268</v>
      </c>
      <c r="J37" s="18" t="s">
        <v>23</v>
      </c>
      <c r="K37" s="18">
        <v>5230469</v>
      </c>
      <c r="L37" s="18">
        <v>222</v>
      </c>
      <c r="M37" s="18">
        <v>6272686.5</v>
      </c>
      <c r="N37" s="18" t="s">
        <v>19</v>
      </c>
      <c r="O37" s="19">
        <f t="shared" si="0"/>
        <v>0.3</v>
      </c>
      <c r="P37" s="18">
        <v>300</v>
      </c>
      <c r="Q37" s="22" t="s">
        <v>24</v>
      </c>
      <c r="R37" s="24">
        <v>1</v>
      </c>
      <c r="S37" s="24" t="s">
        <v>669</v>
      </c>
      <c r="T37" s="72" t="s">
        <v>110</v>
      </c>
      <c r="U37" s="20">
        <v>41313</v>
      </c>
      <c r="V37" s="20"/>
      <c r="W37" s="21"/>
      <c r="X37" s="20"/>
      <c r="Y37" s="20">
        <v>42005</v>
      </c>
      <c r="Z37" s="22" t="s">
        <v>433</v>
      </c>
      <c r="AH37" s="5"/>
      <c r="AI37" s="6"/>
    </row>
    <row r="38" spans="1:35" ht="123" customHeight="1">
      <c r="A38" s="28">
        <v>35</v>
      </c>
      <c r="B38" s="29" t="s">
        <v>200</v>
      </c>
      <c r="C38" s="30">
        <v>41244</v>
      </c>
      <c r="D38" s="16">
        <v>41242</v>
      </c>
      <c r="E38" s="26" t="s">
        <v>15</v>
      </c>
      <c r="F38" s="17" t="s">
        <v>1053</v>
      </c>
      <c r="G38" s="17" t="s">
        <v>111</v>
      </c>
      <c r="H38" s="33" t="s">
        <v>34</v>
      </c>
      <c r="I38" s="17" t="s">
        <v>268</v>
      </c>
      <c r="J38" s="18" t="s">
        <v>23</v>
      </c>
      <c r="K38" s="18">
        <v>4220217</v>
      </c>
      <c r="L38" s="18">
        <v>1200</v>
      </c>
      <c r="M38" s="18">
        <v>31249749.789999999</v>
      </c>
      <c r="N38" s="18" t="s">
        <v>36</v>
      </c>
      <c r="O38" s="19">
        <f t="shared" si="0"/>
        <v>0.1</v>
      </c>
      <c r="P38" s="18">
        <v>100</v>
      </c>
      <c r="Q38" s="22" t="s">
        <v>24</v>
      </c>
      <c r="R38" s="24">
        <v>2</v>
      </c>
      <c r="S38" s="24" t="s">
        <v>688</v>
      </c>
      <c r="T38" s="72" t="s">
        <v>112</v>
      </c>
      <c r="U38" s="20">
        <v>41313</v>
      </c>
      <c r="V38" s="20">
        <v>41738</v>
      </c>
      <c r="W38" s="21">
        <v>7</v>
      </c>
      <c r="X38" s="20"/>
      <c r="Y38" s="20"/>
      <c r="Z38" s="22" t="s">
        <v>434</v>
      </c>
      <c r="AH38" s="5"/>
      <c r="AI38" s="6"/>
    </row>
    <row r="39" spans="1:35" ht="123" customHeight="1">
      <c r="A39" s="28">
        <v>36</v>
      </c>
      <c r="B39" s="29" t="s">
        <v>201</v>
      </c>
      <c r="C39" s="30">
        <v>41244</v>
      </c>
      <c r="D39" s="16">
        <v>41249</v>
      </c>
      <c r="E39" s="26" t="s">
        <v>15</v>
      </c>
      <c r="F39" s="17" t="s">
        <v>1023</v>
      </c>
      <c r="G39" s="17" t="s">
        <v>113</v>
      </c>
      <c r="H39" s="33" t="s">
        <v>34</v>
      </c>
      <c r="I39" s="17" t="s">
        <v>23</v>
      </c>
      <c r="J39" s="18" t="s">
        <v>23</v>
      </c>
      <c r="K39" s="18">
        <v>5226910</v>
      </c>
      <c r="L39" s="18">
        <v>450</v>
      </c>
      <c r="M39" s="18">
        <v>2312040.96</v>
      </c>
      <c r="N39" s="18" t="s">
        <v>36</v>
      </c>
      <c r="O39" s="19">
        <f t="shared" si="0"/>
        <v>0.15</v>
      </c>
      <c r="P39" s="18">
        <v>150</v>
      </c>
      <c r="Q39" s="22" t="s">
        <v>59</v>
      </c>
      <c r="R39" s="24" t="s">
        <v>689</v>
      </c>
      <c r="S39" s="24" t="s">
        <v>690</v>
      </c>
      <c r="T39" s="72" t="s">
        <v>114</v>
      </c>
      <c r="U39" s="20">
        <v>41267</v>
      </c>
      <c r="V39" s="20"/>
      <c r="W39" s="21"/>
      <c r="X39" s="20"/>
      <c r="Y39" s="20">
        <f>U39+270</f>
        <v>41537</v>
      </c>
      <c r="Z39" s="22"/>
      <c r="AH39" s="5"/>
      <c r="AI39" s="6"/>
    </row>
    <row r="40" spans="1:35" ht="123" customHeight="1">
      <c r="A40" s="28">
        <v>37</v>
      </c>
      <c r="B40" s="29" t="s">
        <v>202</v>
      </c>
      <c r="C40" s="30">
        <v>41244</v>
      </c>
      <c r="D40" s="16">
        <v>41249</v>
      </c>
      <c r="E40" s="26" t="s">
        <v>15</v>
      </c>
      <c r="F40" s="17" t="s">
        <v>1054</v>
      </c>
      <c r="G40" s="17" t="s">
        <v>115</v>
      </c>
      <c r="H40" s="17" t="s">
        <v>17</v>
      </c>
      <c r="I40" s="17" t="s">
        <v>20</v>
      </c>
      <c r="J40" s="18" t="s">
        <v>18</v>
      </c>
      <c r="K40" s="18">
        <v>9568789</v>
      </c>
      <c r="L40" s="18">
        <v>6</v>
      </c>
      <c r="M40" s="18">
        <v>44192.266000000003</v>
      </c>
      <c r="N40" s="18" t="s">
        <v>19</v>
      </c>
      <c r="O40" s="19">
        <f t="shared" si="0"/>
        <v>0.25</v>
      </c>
      <c r="P40" s="18">
        <v>250</v>
      </c>
      <c r="Q40" s="22" t="s">
        <v>20</v>
      </c>
      <c r="R40" s="24" t="s">
        <v>670</v>
      </c>
      <c r="S40" s="24" t="s">
        <v>691</v>
      </c>
      <c r="T40" s="72" t="s">
        <v>116</v>
      </c>
      <c r="U40" s="20">
        <v>41313</v>
      </c>
      <c r="V40" s="20"/>
      <c r="W40" s="21"/>
      <c r="X40" s="20"/>
      <c r="Y40" s="20">
        <v>42005</v>
      </c>
      <c r="Z40" s="73" t="s">
        <v>428</v>
      </c>
      <c r="AH40" s="5"/>
      <c r="AI40" s="6"/>
    </row>
    <row r="41" spans="1:35" ht="123" customHeight="1">
      <c r="A41" s="28">
        <v>38</v>
      </c>
      <c r="B41" s="29" t="s">
        <v>203</v>
      </c>
      <c r="C41" s="30">
        <v>41244</v>
      </c>
      <c r="D41" s="16">
        <v>41253</v>
      </c>
      <c r="E41" s="26" t="s">
        <v>15</v>
      </c>
      <c r="F41" s="17" t="s">
        <v>1055</v>
      </c>
      <c r="G41" s="17" t="s">
        <v>117</v>
      </c>
      <c r="H41" s="17" t="s">
        <v>17</v>
      </c>
      <c r="I41" s="17" t="s">
        <v>20</v>
      </c>
      <c r="J41" s="18" t="s">
        <v>18</v>
      </c>
      <c r="K41" s="18" t="s">
        <v>118</v>
      </c>
      <c r="L41" s="18">
        <v>6.4</v>
      </c>
      <c r="M41" s="18">
        <v>120904.795</v>
      </c>
      <c r="N41" s="18" t="s">
        <v>36</v>
      </c>
      <c r="O41" s="19">
        <f t="shared" si="0"/>
        <v>0.02</v>
      </c>
      <c r="P41" s="18">
        <v>20</v>
      </c>
      <c r="Q41" s="22" t="s">
        <v>20</v>
      </c>
      <c r="R41" s="24" t="s">
        <v>670</v>
      </c>
      <c r="S41" s="24" t="s">
        <v>691</v>
      </c>
      <c r="T41" s="72" t="s">
        <v>119</v>
      </c>
      <c r="U41" s="20">
        <v>41267</v>
      </c>
      <c r="V41" s="20"/>
      <c r="W41" s="21"/>
      <c r="X41" s="20"/>
      <c r="Y41" s="20">
        <v>42005</v>
      </c>
      <c r="Z41" s="73" t="s">
        <v>428</v>
      </c>
      <c r="AH41" s="5"/>
      <c r="AI41" s="6"/>
    </row>
    <row r="42" spans="1:35" ht="123" customHeight="1">
      <c r="A42" s="28">
        <v>39</v>
      </c>
      <c r="B42" s="29" t="s">
        <v>204</v>
      </c>
      <c r="C42" s="30">
        <v>41245</v>
      </c>
      <c r="D42" s="16">
        <v>41260</v>
      </c>
      <c r="E42" s="26" t="s">
        <v>15</v>
      </c>
      <c r="F42" s="17" t="s">
        <v>1056</v>
      </c>
      <c r="G42" s="17" t="s">
        <v>120</v>
      </c>
      <c r="H42" s="17" t="s">
        <v>121</v>
      </c>
      <c r="I42" s="17" t="s">
        <v>122</v>
      </c>
      <c r="J42" s="18" t="s">
        <v>122</v>
      </c>
      <c r="K42" s="18">
        <v>5307170</v>
      </c>
      <c r="L42" s="18">
        <v>6.5</v>
      </c>
      <c r="M42" s="18">
        <v>1120.4349999999999</v>
      </c>
      <c r="N42" s="18" t="s">
        <v>19</v>
      </c>
      <c r="O42" s="19">
        <f t="shared" si="0"/>
        <v>0.5</v>
      </c>
      <c r="P42" s="18">
        <v>500</v>
      </c>
      <c r="Q42" s="22" t="s">
        <v>123</v>
      </c>
      <c r="R42" s="24" t="s">
        <v>667</v>
      </c>
      <c r="S42" s="24">
        <v>4425</v>
      </c>
      <c r="T42" s="72" t="s">
        <v>124</v>
      </c>
      <c r="U42" s="20">
        <v>41267</v>
      </c>
      <c r="V42" s="20"/>
      <c r="W42" s="21"/>
      <c r="X42" s="20"/>
      <c r="Y42" s="20">
        <f>U42+270</f>
        <v>41537</v>
      </c>
      <c r="Z42" s="22"/>
      <c r="AH42" s="5"/>
      <c r="AI42" s="6"/>
    </row>
    <row r="43" spans="1:35" ht="123" customHeight="1">
      <c r="A43" s="28">
        <v>40</v>
      </c>
      <c r="B43" s="29" t="s">
        <v>205</v>
      </c>
      <c r="C43" s="30">
        <v>41245</v>
      </c>
      <c r="D43" s="16">
        <v>41263</v>
      </c>
      <c r="E43" s="25" t="s">
        <v>406</v>
      </c>
      <c r="F43" s="17" t="s">
        <v>1057</v>
      </c>
      <c r="G43" s="17" t="s">
        <v>125</v>
      </c>
      <c r="H43" s="33" t="s">
        <v>34</v>
      </c>
      <c r="I43" s="17" t="s">
        <v>20</v>
      </c>
      <c r="J43" s="18" t="s">
        <v>18</v>
      </c>
      <c r="K43" s="18">
        <v>9569476</v>
      </c>
      <c r="L43" s="18">
        <v>16.73</v>
      </c>
      <c r="M43" s="18">
        <v>29068.718000000001</v>
      </c>
      <c r="N43" s="18" t="s">
        <v>36</v>
      </c>
      <c r="O43" s="19">
        <f t="shared" si="0"/>
        <v>0.01</v>
      </c>
      <c r="P43" s="18">
        <v>10</v>
      </c>
      <c r="Q43" s="22" t="s">
        <v>20</v>
      </c>
      <c r="R43" s="24">
        <v>2</v>
      </c>
      <c r="S43" s="24" t="s">
        <v>692</v>
      </c>
      <c r="T43" s="72" t="s">
        <v>126</v>
      </c>
      <c r="U43" s="20">
        <v>41282</v>
      </c>
      <c r="V43" s="20">
        <v>41593</v>
      </c>
      <c r="W43" s="21">
        <v>4</v>
      </c>
      <c r="X43" s="20"/>
      <c r="Y43" s="20"/>
      <c r="Z43" s="31" t="s">
        <v>914</v>
      </c>
      <c r="AH43" s="5"/>
      <c r="AI43" s="6"/>
    </row>
    <row r="44" spans="1:35" ht="123" customHeight="1">
      <c r="A44" s="28">
        <v>41</v>
      </c>
      <c r="B44" s="29" t="s">
        <v>206</v>
      </c>
      <c r="C44" s="30">
        <v>41275</v>
      </c>
      <c r="D44" s="16">
        <v>41270</v>
      </c>
      <c r="E44" s="26" t="s">
        <v>15</v>
      </c>
      <c r="F44" s="17" t="s">
        <v>1058</v>
      </c>
      <c r="G44" s="17" t="s">
        <v>127</v>
      </c>
      <c r="H44" s="17" t="s">
        <v>17</v>
      </c>
      <c r="I44" s="17" t="s">
        <v>270</v>
      </c>
      <c r="J44" s="18" t="s">
        <v>23</v>
      </c>
      <c r="K44" s="18">
        <v>3011239</v>
      </c>
      <c r="L44" s="18">
        <v>24</v>
      </c>
      <c r="M44" s="18">
        <v>274478.826</v>
      </c>
      <c r="N44" s="18" t="s">
        <v>19</v>
      </c>
      <c r="O44" s="19">
        <f t="shared" si="0"/>
        <v>0.5</v>
      </c>
      <c r="P44" s="18">
        <v>500</v>
      </c>
      <c r="Q44" s="22" t="s">
        <v>94</v>
      </c>
      <c r="R44" s="24" t="s">
        <v>675</v>
      </c>
      <c r="S44" s="24" t="s">
        <v>684</v>
      </c>
      <c r="T44" s="72" t="s">
        <v>95</v>
      </c>
      <c r="U44" s="20" t="s">
        <v>612</v>
      </c>
      <c r="V44" s="20"/>
      <c r="W44" s="21"/>
      <c r="X44" s="20"/>
      <c r="Y44" s="20"/>
      <c r="Z44" s="22" t="s">
        <v>439</v>
      </c>
    </row>
    <row r="45" spans="1:35" ht="159" customHeight="1">
      <c r="A45" s="28">
        <v>42</v>
      </c>
      <c r="B45" s="29" t="s">
        <v>207</v>
      </c>
      <c r="C45" s="30">
        <v>41275</v>
      </c>
      <c r="D45" s="16" t="s">
        <v>286</v>
      </c>
      <c r="E45" s="73" t="s">
        <v>15</v>
      </c>
      <c r="F45" s="17" t="s">
        <v>1059</v>
      </c>
      <c r="G45" s="17" t="s">
        <v>128</v>
      </c>
      <c r="H45" s="17" t="s">
        <v>17</v>
      </c>
      <c r="I45" s="17" t="s">
        <v>41</v>
      </c>
      <c r="J45" s="18" t="s">
        <v>18</v>
      </c>
      <c r="K45" s="18">
        <v>9227883</v>
      </c>
      <c r="L45" s="18">
        <v>1600</v>
      </c>
      <c r="M45" s="18">
        <v>40267585.799999997</v>
      </c>
      <c r="N45" s="18" t="s">
        <v>19</v>
      </c>
      <c r="O45" s="19">
        <f t="shared" si="0"/>
        <v>0.5</v>
      </c>
      <c r="P45" s="18">
        <v>500</v>
      </c>
      <c r="Q45" s="22" t="s">
        <v>41</v>
      </c>
      <c r="R45" s="24" t="s">
        <v>667</v>
      </c>
      <c r="S45" s="24" t="s">
        <v>693</v>
      </c>
      <c r="T45" s="72" t="s">
        <v>129</v>
      </c>
      <c r="U45" s="20">
        <v>41327</v>
      </c>
      <c r="V45" s="20"/>
      <c r="W45" s="21"/>
      <c r="X45" s="20"/>
      <c r="Y45" s="20"/>
      <c r="Z45" s="22" t="s">
        <v>433</v>
      </c>
      <c r="AH45" s="5"/>
      <c r="AI45" s="6"/>
    </row>
    <row r="46" spans="1:35" ht="123" customHeight="1">
      <c r="A46" s="28">
        <v>43</v>
      </c>
      <c r="B46" s="29" t="s">
        <v>208</v>
      </c>
      <c r="C46" s="30">
        <v>41275</v>
      </c>
      <c r="D46" s="16">
        <v>41278</v>
      </c>
      <c r="E46" s="26" t="s">
        <v>15</v>
      </c>
      <c r="F46" s="17" t="s">
        <v>1060</v>
      </c>
      <c r="G46" s="17" t="s">
        <v>130</v>
      </c>
      <c r="H46" s="17" t="s">
        <v>17</v>
      </c>
      <c r="I46" s="17" t="s">
        <v>271</v>
      </c>
      <c r="J46" s="18" t="s">
        <v>131</v>
      </c>
      <c r="K46" s="18">
        <v>952807</v>
      </c>
      <c r="L46" s="18">
        <v>368</v>
      </c>
      <c r="M46" s="18">
        <v>7323680.5199999996</v>
      </c>
      <c r="N46" s="18" t="s">
        <v>19</v>
      </c>
      <c r="O46" s="19">
        <f t="shared" si="0"/>
        <v>0.15</v>
      </c>
      <c r="P46" s="18">
        <v>150</v>
      </c>
      <c r="Q46" s="22" t="s">
        <v>132</v>
      </c>
      <c r="R46" s="24" t="s">
        <v>667</v>
      </c>
      <c r="S46" s="24" t="s">
        <v>694</v>
      </c>
      <c r="T46" s="72" t="s">
        <v>133</v>
      </c>
      <c r="U46" s="20">
        <v>41394</v>
      </c>
      <c r="V46" s="20"/>
      <c r="W46" s="21"/>
      <c r="X46" s="20"/>
      <c r="Y46" s="20">
        <v>42005</v>
      </c>
      <c r="Z46" s="73" t="s">
        <v>428</v>
      </c>
      <c r="AH46" s="5"/>
      <c r="AI46" s="6"/>
    </row>
    <row r="47" spans="1:35" ht="123" customHeight="1">
      <c r="A47" s="28">
        <v>44</v>
      </c>
      <c r="B47" s="29" t="s">
        <v>209</v>
      </c>
      <c r="C47" s="30">
        <v>41275</v>
      </c>
      <c r="D47" s="16">
        <v>41283</v>
      </c>
      <c r="E47" s="26" t="s">
        <v>15</v>
      </c>
      <c r="F47" s="17" t="s">
        <v>1061</v>
      </c>
      <c r="G47" s="17" t="s">
        <v>93</v>
      </c>
      <c r="H47" s="33" t="s">
        <v>34</v>
      </c>
      <c r="I47" s="17" t="s">
        <v>270</v>
      </c>
      <c r="J47" s="18" t="s">
        <v>23</v>
      </c>
      <c r="K47" s="18">
        <v>5182647</v>
      </c>
      <c r="L47" s="18">
        <v>21</v>
      </c>
      <c r="M47" s="18">
        <v>154502.97200000001</v>
      </c>
      <c r="N47" s="18" t="s">
        <v>19</v>
      </c>
      <c r="O47" s="19">
        <f t="shared" si="0"/>
        <v>0.5</v>
      </c>
      <c r="P47" s="18">
        <v>500</v>
      </c>
      <c r="Q47" s="22" t="s">
        <v>94</v>
      </c>
      <c r="R47" s="24" t="s">
        <v>675</v>
      </c>
      <c r="S47" s="24" t="s">
        <v>684</v>
      </c>
      <c r="T47" s="72" t="s">
        <v>134</v>
      </c>
      <c r="U47" s="20">
        <v>41394</v>
      </c>
      <c r="V47" s="20">
        <v>41738</v>
      </c>
      <c r="W47" s="21">
        <v>8</v>
      </c>
      <c r="X47" s="20"/>
      <c r="Y47" s="20">
        <v>42114</v>
      </c>
      <c r="Z47" s="22" t="s">
        <v>477</v>
      </c>
      <c r="AH47" s="5"/>
      <c r="AI47" s="6"/>
    </row>
    <row r="48" spans="1:35" ht="123" customHeight="1">
      <c r="A48" s="28">
        <v>45</v>
      </c>
      <c r="B48" s="29" t="s">
        <v>210</v>
      </c>
      <c r="C48" s="30">
        <v>41275</v>
      </c>
      <c r="D48" s="16">
        <v>41283</v>
      </c>
      <c r="E48" s="26" t="s">
        <v>15</v>
      </c>
      <c r="F48" s="17" t="s">
        <v>1062</v>
      </c>
      <c r="G48" s="17" t="s">
        <v>135</v>
      </c>
      <c r="H48" s="17" t="s">
        <v>101</v>
      </c>
      <c r="I48" s="17" t="s">
        <v>136</v>
      </c>
      <c r="J48" s="18" t="s">
        <v>35</v>
      </c>
      <c r="K48" s="18">
        <v>2317125</v>
      </c>
      <c r="L48" s="18">
        <v>349.98</v>
      </c>
      <c r="M48" s="18">
        <v>682045.32</v>
      </c>
      <c r="N48" s="18" t="s">
        <v>19</v>
      </c>
      <c r="O48" s="19">
        <f t="shared" si="0"/>
        <v>0.57499999999999996</v>
      </c>
      <c r="P48" s="18">
        <v>575</v>
      </c>
      <c r="Q48" s="22" t="s">
        <v>136</v>
      </c>
      <c r="R48" s="24" t="s">
        <v>667</v>
      </c>
      <c r="S48" s="24" t="s">
        <v>695</v>
      </c>
      <c r="T48" s="72" t="s">
        <v>137</v>
      </c>
      <c r="U48" s="20">
        <v>41393</v>
      </c>
      <c r="V48" s="20"/>
      <c r="W48" s="21"/>
      <c r="X48" s="20"/>
      <c r="Y48" s="20">
        <f>U48+270</f>
        <v>41663</v>
      </c>
      <c r="Z48" s="22"/>
      <c r="AH48" s="5"/>
      <c r="AI48" s="6"/>
    </row>
    <row r="49" spans="1:35" ht="136.5" customHeight="1">
      <c r="A49" s="28">
        <v>46</v>
      </c>
      <c r="B49" s="29" t="s">
        <v>211</v>
      </c>
      <c r="C49" s="30">
        <v>41275</v>
      </c>
      <c r="D49" s="16">
        <v>41285</v>
      </c>
      <c r="E49" s="26" t="s">
        <v>15</v>
      </c>
      <c r="F49" s="17" t="s">
        <v>1063</v>
      </c>
      <c r="G49" s="17" t="s">
        <v>138</v>
      </c>
      <c r="H49" s="17" t="s">
        <v>17</v>
      </c>
      <c r="I49" s="17" t="s">
        <v>41</v>
      </c>
      <c r="J49" s="18" t="s">
        <v>18</v>
      </c>
      <c r="K49" s="18">
        <v>9290638</v>
      </c>
      <c r="L49" s="18">
        <v>6</v>
      </c>
      <c r="M49" s="18">
        <v>34802.722999999904</v>
      </c>
      <c r="N49" s="18" t="s">
        <v>19</v>
      </c>
      <c r="O49" s="19">
        <f t="shared" si="0"/>
        <v>0.1</v>
      </c>
      <c r="P49" s="18">
        <v>100</v>
      </c>
      <c r="Q49" s="22" t="s">
        <v>41</v>
      </c>
      <c r="R49" s="24" t="s">
        <v>667</v>
      </c>
      <c r="S49" s="24" t="s">
        <v>693</v>
      </c>
      <c r="T49" s="72" t="s">
        <v>139</v>
      </c>
      <c r="U49" s="20">
        <v>41396</v>
      </c>
      <c r="V49" s="20"/>
      <c r="W49" s="21"/>
      <c r="X49" s="20"/>
      <c r="Y49" s="20">
        <v>42005</v>
      </c>
      <c r="Z49" s="73" t="s">
        <v>428</v>
      </c>
      <c r="AH49" s="5"/>
      <c r="AI49" s="6"/>
    </row>
    <row r="50" spans="1:35" ht="123" customHeight="1">
      <c r="A50" s="28">
        <v>47</v>
      </c>
      <c r="B50" s="29" t="s">
        <v>212</v>
      </c>
      <c r="C50" s="30">
        <v>41306</v>
      </c>
      <c r="D50" s="16">
        <v>41295</v>
      </c>
      <c r="E50" s="25" t="s">
        <v>406</v>
      </c>
      <c r="F50" s="17" t="s">
        <v>1064</v>
      </c>
      <c r="G50" s="17" t="s">
        <v>140</v>
      </c>
      <c r="H50" s="33" t="s">
        <v>34</v>
      </c>
      <c r="I50" s="17" t="s">
        <v>268</v>
      </c>
      <c r="J50" s="33" t="s">
        <v>51</v>
      </c>
      <c r="K50" s="18">
        <v>8045981</v>
      </c>
      <c r="L50" s="18">
        <v>7</v>
      </c>
      <c r="M50" s="18">
        <v>40244.309000000001</v>
      </c>
      <c r="N50" s="18" t="s">
        <v>36</v>
      </c>
      <c r="O50" s="19">
        <f t="shared" si="0"/>
        <v>5.0000000000000001E-3</v>
      </c>
      <c r="P50" s="18">
        <v>5</v>
      </c>
      <c r="Q50" s="22" t="s">
        <v>55</v>
      </c>
      <c r="R50" s="24">
        <v>2</v>
      </c>
      <c r="S50" s="24" t="s">
        <v>98</v>
      </c>
      <c r="T50" s="72">
        <v>29353</v>
      </c>
      <c r="U50" s="20">
        <v>41396</v>
      </c>
      <c r="V50" s="20">
        <v>41820</v>
      </c>
      <c r="W50" s="21">
        <v>9</v>
      </c>
      <c r="X50" s="20"/>
      <c r="Y50" s="20"/>
      <c r="Z50" s="31" t="s">
        <v>912</v>
      </c>
      <c r="AH50" s="5"/>
      <c r="AI50" s="6"/>
    </row>
    <row r="51" spans="1:35" ht="123" customHeight="1">
      <c r="A51" s="28">
        <v>48</v>
      </c>
      <c r="B51" s="29" t="s">
        <v>213</v>
      </c>
      <c r="C51" s="30">
        <v>41306</v>
      </c>
      <c r="D51" s="16">
        <v>41296</v>
      </c>
      <c r="E51" s="26" t="s">
        <v>15</v>
      </c>
      <c r="F51" s="17" t="s">
        <v>1065</v>
      </c>
      <c r="G51" s="17" t="s">
        <v>141</v>
      </c>
      <c r="H51" s="33" t="s">
        <v>34</v>
      </c>
      <c r="I51" s="17" t="s">
        <v>272</v>
      </c>
      <c r="J51" s="18" t="s">
        <v>142</v>
      </c>
      <c r="K51" s="18">
        <v>2645124</v>
      </c>
      <c r="L51" s="18">
        <v>380</v>
      </c>
      <c r="M51" s="18">
        <v>1313366.24</v>
      </c>
      <c r="N51" s="18" t="s">
        <v>36</v>
      </c>
      <c r="O51" s="19">
        <f t="shared" si="0"/>
        <v>3.0000000000000001E-3</v>
      </c>
      <c r="P51" s="18">
        <v>3</v>
      </c>
      <c r="Q51" s="22" t="s">
        <v>149</v>
      </c>
      <c r="R51" s="24" t="s">
        <v>670</v>
      </c>
      <c r="S51" s="24">
        <v>9178</v>
      </c>
      <c r="T51" s="72" t="s">
        <v>143</v>
      </c>
      <c r="U51" s="20">
        <v>41393</v>
      </c>
      <c r="V51" s="20"/>
      <c r="W51" s="21"/>
      <c r="X51" s="20"/>
      <c r="Y51" s="20">
        <f>U51+270</f>
        <v>41663</v>
      </c>
      <c r="Z51" s="22"/>
      <c r="AH51" s="5"/>
      <c r="AI51" s="6"/>
    </row>
    <row r="52" spans="1:35" ht="123" customHeight="1">
      <c r="A52" s="28">
        <v>49</v>
      </c>
      <c r="B52" s="29" t="s">
        <v>214</v>
      </c>
      <c r="C52" s="30">
        <v>41306</v>
      </c>
      <c r="D52" s="16">
        <v>41310</v>
      </c>
      <c r="E52" s="26" t="s">
        <v>15</v>
      </c>
      <c r="F52" s="17" t="s">
        <v>1066</v>
      </c>
      <c r="G52" s="17" t="s">
        <v>144</v>
      </c>
      <c r="H52" s="17" t="s">
        <v>17</v>
      </c>
      <c r="I52" s="17" t="s">
        <v>107</v>
      </c>
      <c r="J52" s="18" t="s">
        <v>18</v>
      </c>
      <c r="K52" s="18">
        <v>9559360</v>
      </c>
      <c r="L52" s="18">
        <v>200</v>
      </c>
      <c r="M52" s="18">
        <v>1211832.68</v>
      </c>
      <c r="N52" s="18" t="s">
        <v>19</v>
      </c>
      <c r="O52" s="19">
        <f t="shared" si="0"/>
        <v>0.5</v>
      </c>
      <c r="P52" s="18">
        <v>500</v>
      </c>
      <c r="Q52" s="22" t="s">
        <v>20</v>
      </c>
      <c r="R52" s="24" t="s">
        <v>667</v>
      </c>
      <c r="S52" s="24" t="s">
        <v>668</v>
      </c>
      <c r="T52" s="72" t="s">
        <v>145</v>
      </c>
      <c r="U52" s="20">
        <v>41394</v>
      </c>
      <c r="V52" s="20"/>
      <c r="W52" s="21"/>
      <c r="X52" s="20"/>
      <c r="Y52" s="20">
        <v>42005</v>
      </c>
      <c r="Z52" s="73" t="s">
        <v>428</v>
      </c>
      <c r="AH52" s="5"/>
      <c r="AI52" s="6"/>
    </row>
    <row r="53" spans="1:35" ht="123" customHeight="1">
      <c r="A53" s="28">
        <v>50</v>
      </c>
      <c r="B53" s="29" t="s">
        <v>215</v>
      </c>
      <c r="C53" s="30">
        <v>41306</v>
      </c>
      <c r="D53" s="16">
        <v>41317</v>
      </c>
      <c r="E53" s="26" t="s">
        <v>15</v>
      </c>
      <c r="F53" s="17" t="s">
        <v>1067</v>
      </c>
      <c r="G53" s="17" t="s">
        <v>146</v>
      </c>
      <c r="H53" s="17" t="s">
        <v>17</v>
      </c>
      <c r="I53" s="17" t="s">
        <v>268</v>
      </c>
      <c r="J53" s="18" t="s">
        <v>23</v>
      </c>
      <c r="K53" s="18">
        <v>5195656</v>
      </c>
      <c r="L53" s="18">
        <v>567</v>
      </c>
      <c r="M53" s="18">
        <v>5132676.78</v>
      </c>
      <c r="N53" s="18" t="s">
        <v>19</v>
      </c>
      <c r="O53" s="19">
        <f t="shared" si="0"/>
        <v>0.5</v>
      </c>
      <c r="P53" s="18">
        <v>500</v>
      </c>
      <c r="Q53" s="22" t="s">
        <v>24</v>
      </c>
      <c r="R53" s="24">
        <v>1</v>
      </c>
      <c r="S53" s="24" t="s">
        <v>611</v>
      </c>
      <c r="T53" s="72" t="s">
        <v>147</v>
      </c>
      <c r="U53" s="20">
        <v>41394</v>
      </c>
      <c r="V53" s="20"/>
      <c r="W53" s="21"/>
      <c r="X53" s="20"/>
      <c r="Y53" s="20">
        <v>42005</v>
      </c>
      <c r="Z53" s="73" t="s">
        <v>428</v>
      </c>
      <c r="AH53" s="5"/>
      <c r="AI53" s="6"/>
    </row>
    <row r="54" spans="1:35" ht="123" customHeight="1">
      <c r="A54" s="28">
        <v>51</v>
      </c>
      <c r="B54" s="29" t="s">
        <v>216</v>
      </c>
      <c r="C54" s="30">
        <v>41347</v>
      </c>
      <c r="D54" s="16">
        <v>41327</v>
      </c>
      <c r="E54" s="26" t="s">
        <v>15</v>
      </c>
      <c r="F54" s="17" t="s">
        <v>1068</v>
      </c>
      <c r="G54" s="17" t="s">
        <v>148</v>
      </c>
      <c r="H54" s="33" t="s">
        <v>34</v>
      </c>
      <c r="I54" s="17" t="s">
        <v>273</v>
      </c>
      <c r="J54" s="18" t="s">
        <v>142</v>
      </c>
      <c r="K54" s="18">
        <v>2695680</v>
      </c>
      <c r="L54" s="18">
        <v>7</v>
      </c>
      <c r="M54" s="18">
        <v>38618.803999999996</v>
      </c>
      <c r="N54" s="18" t="s">
        <v>36</v>
      </c>
      <c r="O54" s="19">
        <f t="shared" si="0"/>
        <v>3.0000000000000001E-3</v>
      </c>
      <c r="P54" s="18">
        <v>3</v>
      </c>
      <c r="Q54" s="22" t="s">
        <v>265</v>
      </c>
      <c r="R54" s="24" t="s">
        <v>670</v>
      </c>
      <c r="S54" s="24" t="s">
        <v>696</v>
      </c>
      <c r="T54" s="72" t="s">
        <v>150</v>
      </c>
      <c r="U54" s="20">
        <v>41393</v>
      </c>
      <c r="V54" s="20"/>
      <c r="W54" s="21"/>
      <c r="X54" s="20"/>
      <c r="Y54" s="20">
        <f>U54+270</f>
        <v>41663</v>
      </c>
      <c r="Z54" s="22"/>
      <c r="AH54" s="5"/>
      <c r="AI54" s="6"/>
    </row>
    <row r="55" spans="1:35" ht="123" customHeight="1">
      <c r="A55" s="28">
        <v>52</v>
      </c>
      <c r="B55" s="29" t="s">
        <v>217</v>
      </c>
      <c r="C55" s="30">
        <v>41347</v>
      </c>
      <c r="D55" s="16">
        <v>41331</v>
      </c>
      <c r="E55" s="26" t="s">
        <v>15</v>
      </c>
      <c r="F55" s="17" t="s">
        <v>1069</v>
      </c>
      <c r="G55" s="17" t="s">
        <v>151</v>
      </c>
      <c r="H55" s="17" t="s">
        <v>17</v>
      </c>
      <c r="I55" s="17" t="s">
        <v>107</v>
      </c>
      <c r="J55" s="18" t="s">
        <v>18</v>
      </c>
      <c r="K55" s="18">
        <v>9410124</v>
      </c>
      <c r="L55" s="18">
        <v>1152</v>
      </c>
      <c r="M55" s="18">
        <v>5251542.3899999997</v>
      </c>
      <c r="N55" s="18" t="s">
        <v>19</v>
      </c>
      <c r="O55" s="19">
        <f t="shared" si="0"/>
        <v>0.5</v>
      </c>
      <c r="P55" s="18">
        <v>500</v>
      </c>
      <c r="Q55" s="22" t="s">
        <v>20</v>
      </c>
      <c r="R55" s="24" t="s">
        <v>670</v>
      </c>
      <c r="S55" s="24" t="s">
        <v>687</v>
      </c>
      <c r="T55" s="72">
        <v>231459</v>
      </c>
      <c r="U55" s="20">
        <v>41394</v>
      </c>
      <c r="V55" s="20"/>
      <c r="W55" s="21"/>
      <c r="X55" s="20"/>
      <c r="Y55" s="20">
        <v>42005</v>
      </c>
      <c r="Z55" s="73" t="s">
        <v>428</v>
      </c>
      <c r="AH55" s="5"/>
      <c r="AI55" s="6"/>
    </row>
    <row r="56" spans="1:35" ht="123" customHeight="1">
      <c r="A56" s="28">
        <v>53</v>
      </c>
      <c r="B56" s="29" t="s">
        <v>218</v>
      </c>
      <c r="C56" s="30">
        <v>41365</v>
      </c>
      <c r="D56" s="16">
        <v>41360</v>
      </c>
      <c r="E56" s="26" t="s">
        <v>15</v>
      </c>
      <c r="F56" s="17" t="s">
        <v>1070</v>
      </c>
      <c r="G56" s="17" t="s">
        <v>152</v>
      </c>
      <c r="H56" s="33" t="s">
        <v>34</v>
      </c>
      <c r="I56" s="17" t="s">
        <v>20</v>
      </c>
      <c r="J56" s="18" t="s">
        <v>23</v>
      </c>
      <c r="K56" s="18">
        <v>7037147</v>
      </c>
      <c r="L56" s="18">
        <v>60</v>
      </c>
      <c r="M56" s="18">
        <v>1228774.1399999999</v>
      </c>
      <c r="N56" s="18" t="s">
        <v>36</v>
      </c>
      <c r="O56" s="19">
        <f t="shared" si="0"/>
        <v>0.02</v>
      </c>
      <c r="P56" s="18">
        <v>20</v>
      </c>
      <c r="Q56" s="22" t="s">
        <v>94</v>
      </c>
      <c r="R56" s="24" t="s">
        <v>667</v>
      </c>
      <c r="S56" s="24" t="s">
        <v>25</v>
      </c>
      <c r="T56" s="72" t="s">
        <v>153</v>
      </c>
      <c r="U56" s="20">
        <v>41394</v>
      </c>
      <c r="V56" s="20"/>
      <c r="W56" s="21"/>
      <c r="X56" s="20"/>
      <c r="Y56" s="20">
        <f>U56+270</f>
        <v>41664</v>
      </c>
      <c r="Z56" s="22"/>
      <c r="AH56" s="5"/>
      <c r="AI56" s="6"/>
    </row>
    <row r="57" spans="1:35" ht="123" customHeight="1">
      <c r="A57" s="28">
        <v>54</v>
      </c>
      <c r="B57" s="29" t="s">
        <v>219</v>
      </c>
      <c r="C57" s="30">
        <v>41365</v>
      </c>
      <c r="D57" s="16">
        <v>41379</v>
      </c>
      <c r="E57" s="26" t="s">
        <v>15</v>
      </c>
      <c r="F57" s="17" t="s">
        <v>1071</v>
      </c>
      <c r="G57" s="17" t="s">
        <v>154</v>
      </c>
      <c r="H57" s="17" t="s">
        <v>155</v>
      </c>
      <c r="I57" s="17" t="s">
        <v>268</v>
      </c>
      <c r="J57" s="33" t="s">
        <v>51</v>
      </c>
      <c r="K57" s="18">
        <v>4478004</v>
      </c>
      <c r="L57" s="18">
        <v>6</v>
      </c>
      <c r="M57" s="18">
        <v>800</v>
      </c>
      <c r="N57" s="18" t="s">
        <v>19</v>
      </c>
      <c r="O57" s="19">
        <f t="shared" si="0"/>
        <v>0.4</v>
      </c>
      <c r="P57" s="18">
        <v>400</v>
      </c>
      <c r="Q57" s="22" t="s">
        <v>55</v>
      </c>
      <c r="R57" s="24" t="s">
        <v>670</v>
      </c>
      <c r="S57" s="24" t="s">
        <v>697</v>
      </c>
      <c r="T57" s="72" t="s">
        <v>156</v>
      </c>
      <c r="U57" s="20">
        <v>41394</v>
      </c>
      <c r="V57" s="20"/>
      <c r="W57" s="21"/>
      <c r="X57" s="20"/>
      <c r="Y57" s="20">
        <f>U57+270</f>
        <v>41664</v>
      </c>
      <c r="Z57" s="22"/>
      <c r="AH57" s="5"/>
      <c r="AI57" s="6"/>
    </row>
    <row r="58" spans="1:35" ht="136.5" customHeight="1">
      <c r="A58" s="28">
        <v>55</v>
      </c>
      <c r="B58" s="29" t="s">
        <v>220</v>
      </c>
      <c r="C58" s="30">
        <v>41772</v>
      </c>
      <c r="D58" s="16" t="s">
        <v>283</v>
      </c>
      <c r="E58" s="26" t="s">
        <v>15</v>
      </c>
      <c r="F58" s="17" t="s">
        <v>1043</v>
      </c>
      <c r="G58" s="17" t="s">
        <v>157</v>
      </c>
      <c r="H58" s="17" t="s">
        <v>17</v>
      </c>
      <c r="I58" s="17" t="s">
        <v>107</v>
      </c>
      <c r="J58" s="18" t="s">
        <v>18</v>
      </c>
      <c r="K58" s="18">
        <v>97139</v>
      </c>
      <c r="L58" s="18">
        <v>125</v>
      </c>
      <c r="M58" s="18">
        <v>1921086</v>
      </c>
      <c r="N58" s="18" t="s">
        <v>19</v>
      </c>
      <c r="O58" s="19">
        <f t="shared" si="0"/>
        <v>0.75</v>
      </c>
      <c r="P58" s="18">
        <v>750</v>
      </c>
      <c r="Q58" s="22" t="s">
        <v>41</v>
      </c>
      <c r="R58" s="24" t="s">
        <v>670</v>
      </c>
      <c r="S58" s="24" t="s">
        <v>683</v>
      </c>
      <c r="T58" s="72" t="s">
        <v>158</v>
      </c>
      <c r="U58" s="20">
        <v>41775</v>
      </c>
      <c r="V58" s="20"/>
      <c r="W58" s="21"/>
      <c r="X58" s="20"/>
      <c r="Y58" s="20">
        <f>U58+270</f>
        <v>42045</v>
      </c>
      <c r="Z58" s="22" t="s">
        <v>422</v>
      </c>
      <c r="AH58" s="5"/>
      <c r="AI58" s="6"/>
    </row>
    <row r="59" spans="1:35" ht="123" customHeight="1">
      <c r="A59" s="28">
        <v>56</v>
      </c>
      <c r="B59" s="29" t="s">
        <v>221</v>
      </c>
      <c r="C59" s="30">
        <v>41394</v>
      </c>
      <c r="D59" s="16">
        <v>41386</v>
      </c>
      <c r="E59" s="25" t="s">
        <v>406</v>
      </c>
      <c r="F59" s="17" t="s">
        <v>1072</v>
      </c>
      <c r="G59" s="17" t="s">
        <v>159</v>
      </c>
      <c r="H59" s="33" t="s">
        <v>34</v>
      </c>
      <c r="I59" s="17" t="s">
        <v>107</v>
      </c>
      <c r="J59" s="18" t="s">
        <v>18</v>
      </c>
      <c r="K59" s="18">
        <v>9431782</v>
      </c>
      <c r="L59" s="18">
        <v>3</v>
      </c>
      <c r="M59" s="18">
        <v>36746.563999999998</v>
      </c>
      <c r="N59" s="18" t="s">
        <v>36</v>
      </c>
      <c r="O59" s="19">
        <f t="shared" si="0"/>
        <v>5.0000000000000001E-3</v>
      </c>
      <c r="P59" s="18">
        <v>5</v>
      </c>
      <c r="Q59" s="22" t="s">
        <v>20</v>
      </c>
      <c r="R59" s="24">
        <v>1</v>
      </c>
      <c r="S59" s="24" t="s">
        <v>668</v>
      </c>
      <c r="T59" s="72" t="s">
        <v>160</v>
      </c>
      <c r="U59" s="20">
        <v>41401</v>
      </c>
      <c r="V59" s="20">
        <v>41683</v>
      </c>
      <c r="W59" s="21">
        <v>6</v>
      </c>
      <c r="X59" s="20"/>
      <c r="Y59" s="20"/>
      <c r="Z59" s="31" t="s">
        <v>913</v>
      </c>
      <c r="AH59" s="5"/>
      <c r="AI59" s="6"/>
    </row>
    <row r="60" spans="1:35" ht="136.5" customHeight="1">
      <c r="A60" s="28">
        <v>57</v>
      </c>
      <c r="B60" s="29" t="s">
        <v>222</v>
      </c>
      <c r="C60" s="30">
        <v>41401</v>
      </c>
      <c r="D60" s="16">
        <v>41400</v>
      </c>
      <c r="E60" s="73" t="s">
        <v>15</v>
      </c>
      <c r="F60" s="17" t="s">
        <v>1073</v>
      </c>
      <c r="G60" s="17" t="s">
        <v>161</v>
      </c>
      <c r="H60" s="17" t="s">
        <v>17</v>
      </c>
      <c r="I60" s="17" t="s">
        <v>41</v>
      </c>
      <c r="J60" s="18" t="s">
        <v>18</v>
      </c>
      <c r="K60" s="18">
        <v>2655605</v>
      </c>
      <c r="L60" s="18">
        <v>6.5</v>
      </c>
      <c r="M60" s="18">
        <v>18534.743999999999</v>
      </c>
      <c r="N60" s="18" t="s">
        <v>19</v>
      </c>
      <c r="O60" s="19">
        <f t="shared" si="0"/>
        <v>0.5</v>
      </c>
      <c r="P60" s="18">
        <v>500</v>
      </c>
      <c r="Q60" s="22" t="s">
        <v>42</v>
      </c>
      <c r="R60" s="24" t="s">
        <v>667</v>
      </c>
      <c r="S60" s="24" t="s">
        <v>674</v>
      </c>
      <c r="T60" s="72" t="s">
        <v>162</v>
      </c>
      <c r="U60" s="20">
        <v>41402</v>
      </c>
      <c r="V60" s="20"/>
      <c r="W60" s="21"/>
      <c r="X60" s="20"/>
      <c r="Y60" s="20">
        <v>42005</v>
      </c>
      <c r="Z60" s="73" t="s">
        <v>428</v>
      </c>
      <c r="AH60" s="5"/>
      <c r="AI60" s="6"/>
    </row>
    <row r="61" spans="1:35" ht="136.5" customHeight="1">
      <c r="A61" s="28">
        <v>58</v>
      </c>
      <c r="B61" s="29" t="s">
        <v>223</v>
      </c>
      <c r="C61" s="30">
        <v>41401</v>
      </c>
      <c r="D61" s="16">
        <v>41400</v>
      </c>
      <c r="E61" s="73" t="s">
        <v>15</v>
      </c>
      <c r="F61" s="17" t="s">
        <v>1073</v>
      </c>
      <c r="G61" s="17" t="s">
        <v>163</v>
      </c>
      <c r="H61" s="17" t="s">
        <v>17</v>
      </c>
      <c r="I61" s="17" t="s">
        <v>41</v>
      </c>
      <c r="J61" s="18" t="s">
        <v>18</v>
      </c>
      <c r="K61" s="18">
        <v>8076259</v>
      </c>
      <c r="L61" s="18">
        <v>6</v>
      </c>
      <c r="M61" s="18">
        <v>9180.5920000000006</v>
      </c>
      <c r="N61" s="18" t="s">
        <v>36</v>
      </c>
      <c r="O61" s="19">
        <f t="shared" si="0"/>
        <v>0.5</v>
      </c>
      <c r="P61" s="18">
        <v>500</v>
      </c>
      <c r="Q61" s="22" t="s">
        <v>42</v>
      </c>
      <c r="R61" s="24" t="s">
        <v>667</v>
      </c>
      <c r="S61" s="24" t="s">
        <v>674</v>
      </c>
      <c r="T61" s="72" t="s">
        <v>241</v>
      </c>
      <c r="U61" s="20">
        <v>41402</v>
      </c>
      <c r="V61" s="20"/>
      <c r="W61" s="21"/>
      <c r="X61" s="20"/>
      <c r="Y61" s="20">
        <v>42005</v>
      </c>
      <c r="Z61" s="73" t="s">
        <v>428</v>
      </c>
      <c r="AH61" s="5"/>
      <c r="AI61" s="6"/>
    </row>
    <row r="62" spans="1:35" ht="123" customHeight="1">
      <c r="A62" s="28">
        <v>59</v>
      </c>
      <c r="B62" s="29" t="s">
        <v>224</v>
      </c>
      <c r="C62" s="30">
        <v>41548</v>
      </c>
      <c r="D62" s="16">
        <v>41549</v>
      </c>
      <c r="E62" s="73" t="s">
        <v>15</v>
      </c>
      <c r="F62" s="17" t="s">
        <v>1074</v>
      </c>
      <c r="G62" s="17" t="s">
        <v>242</v>
      </c>
      <c r="H62" s="17" t="s">
        <v>17</v>
      </c>
      <c r="I62" s="17" t="s">
        <v>41</v>
      </c>
      <c r="J62" s="18" t="s">
        <v>18</v>
      </c>
      <c r="K62" s="18">
        <v>2166013</v>
      </c>
      <c r="L62" s="18">
        <v>6</v>
      </c>
      <c r="M62" s="18">
        <v>2071</v>
      </c>
      <c r="N62" s="18" t="s">
        <v>19</v>
      </c>
      <c r="O62" s="19">
        <f t="shared" si="0"/>
        <v>0.75</v>
      </c>
      <c r="P62" s="18">
        <v>750</v>
      </c>
      <c r="Q62" s="22" t="s">
        <v>41</v>
      </c>
      <c r="R62" s="24"/>
      <c r="S62" s="24"/>
      <c r="T62" s="72"/>
      <c r="U62" s="20" t="s">
        <v>612</v>
      </c>
      <c r="V62" s="20"/>
      <c r="W62" s="21"/>
      <c r="X62" s="20"/>
      <c r="Y62" s="20"/>
      <c r="Z62" s="37" t="s">
        <v>293</v>
      </c>
      <c r="AH62" s="5"/>
      <c r="AI62" s="6"/>
    </row>
    <row r="63" spans="1:35" ht="123" customHeight="1">
      <c r="A63" s="28">
        <v>60</v>
      </c>
      <c r="B63" s="29" t="s">
        <v>225</v>
      </c>
      <c r="C63" s="30">
        <v>41548</v>
      </c>
      <c r="D63" s="16">
        <v>41549</v>
      </c>
      <c r="E63" s="73" t="s">
        <v>15</v>
      </c>
      <c r="F63" s="17" t="s">
        <v>1075</v>
      </c>
      <c r="G63" s="17" t="s">
        <v>242</v>
      </c>
      <c r="H63" s="17" t="s">
        <v>17</v>
      </c>
      <c r="I63" s="17" t="s">
        <v>41</v>
      </c>
      <c r="J63" s="18" t="s">
        <v>18</v>
      </c>
      <c r="K63" s="36">
        <v>2334950</v>
      </c>
      <c r="L63" s="18">
        <v>7.03</v>
      </c>
      <c r="M63" s="36">
        <v>348.80599999999998</v>
      </c>
      <c r="N63" s="18" t="s">
        <v>19</v>
      </c>
      <c r="O63" s="19">
        <f t="shared" si="0"/>
        <v>0.75</v>
      </c>
      <c r="P63" s="18">
        <v>750</v>
      </c>
      <c r="Q63" s="22" t="s">
        <v>41</v>
      </c>
      <c r="R63" s="24"/>
      <c r="S63" s="24"/>
      <c r="T63" s="72"/>
      <c r="U63" s="20" t="s">
        <v>612</v>
      </c>
      <c r="V63" s="20"/>
      <c r="W63" s="21"/>
      <c r="X63" s="20"/>
      <c r="Y63" s="20"/>
      <c r="Z63" s="37" t="s">
        <v>293</v>
      </c>
      <c r="AH63" s="5"/>
      <c r="AI63" s="6"/>
    </row>
    <row r="64" spans="1:35" ht="123" customHeight="1">
      <c r="A64" s="28">
        <v>61</v>
      </c>
      <c r="B64" s="29" t="s">
        <v>226</v>
      </c>
      <c r="C64" s="30">
        <v>41548</v>
      </c>
      <c r="D64" s="16">
        <v>41549</v>
      </c>
      <c r="E64" s="73" t="s">
        <v>15</v>
      </c>
      <c r="F64" s="17" t="s">
        <v>1046</v>
      </c>
      <c r="G64" s="17" t="s">
        <v>242</v>
      </c>
      <c r="H64" s="17" t="s">
        <v>17</v>
      </c>
      <c r="I64" s="17" t="s">
        <v>41</v>
      </c>
      <c r="J64" s="18" t="s">
        <v>18</v>
      </c>
      <c r="K64" s="36">
        <v>2756312</v>
      </c>
      <c r="L64" s="18">
        <v>6</v>
      </c>
      <c r="M64" s="36">
        <v>3923.049</v>
      </c>
      <c r="N64" s="18" t="s">
        <v>19</v>
      </c>
      <c r="O64" s="19">
        <f t="shared" si="0"/>
        <v>0.75</v>
      </c>
      <c r="P64" s="18">
        <v>750</v>
      </c>
      <c r="Q64" s="22" t="s">
        <v>41</v>
      </c>
      <c r="R64" s="24"/>
      <c r="S64" s="24"/>
      <c r="T64" s="72"/>
      <c r="U64" s="20" t="s">
        <v>612</v>
      </c>
      <c r="V64" s="20"/>
      <c r="W64" s="21"/>
      <c r="X64" s="20"/>
      <c r="Y64" s="20"/>
      <c r="Z64" s="37" t="s">
        <v>293</v>
      </c>
      <c r="AH64" s="5"/>
      <c r="AI64" s="6"/>
    </row>
    <row r="65" spans="1:35" ht="123" customHeight="1">
      <c r="A65" s="28">
        <v>62</v>
      </c>
      <c r="B65" s="29" t="s">
        <v>227</v>
      </c>
      <c r="C65" s="30">
        <v>41548</v>
      </c>
      <c r="D65" s="16">
        <v>41549</v>
      </c>
      <c r="E65" s="73" t="s">
        <v>15</v>
      </c>
      <c r="F65" s="17" t="s">
        <v>1076</v>
      </c>
      <c r="G65" s="17" t="s">
        <v>243</v>
      </c>
      <c r="H65" s="17" t="s">
        <v>17</v>
      </c>
      <c r="I65" s="17" t="s">
        <v>41</v>
      </c>
      <c r="J65" s="18" t="s">
        <v>18</v>
      </c>
      <c r="K65" s="36">
        <v>2166012</v>
      </c>
      <c r="L65" s="18">
        <v>5.0199999999999996</v>
      </c>
      <c r="M65" s="36">
        <v>16084</v>
      </c>
      <c r="N65" s="18" t="s">
        <v>19</v>
      </c>
      <c r="O65" s="19">
        <f t="shared" si="0"/>
        <v>0.75</v>
      </c>
      <c r="P65" s="18">
        <v>750</v>
      </c>
      <c r="Q65" s="22" t="s">
        <v>41</v>
      </c>
      <c r="R65" s="24"/>
      <c r="S65" s="24"/>
      <c r="T65" s="72"/>
      <c r="U65" s="20" t="s">
        <v>612</v>
      </c>
      <c r="V65" s="20"/>
      <c r="W65" s="21"/>
      <c r="X65" s="20"/>
      <c r="Y65" s="20"/>
      <c r="Z65" s="37" t="s">
        <v>293</v>
      </c>
      <c r="AH65" s="5"/>
      <c r="AI65" s="6"/>
    </row>
    <row r="66" spans="1:35" ht="123" customHeight="1">
      <c r="A66" s="28">
        <v>63</v>
      </c>
      <c r="B66" s="29" t="s">
        <v>228</v>
      </c>
      <c r="C66" s="30">
        <v>41548</v>
      </c>
      <c r="D66" s="16">
        <v>41549</v>
      </c>
      <c r="E66" s="73" t="s">
        <v>15</v>
      </c>
      <c r="F66" s="17" t="s">
        <v>1077</v>
      </c>
      <c r="G66" s="17" t="s">
        <v>244</v>
      </c>
      <c r="H66" s="17" t="s">
        <v>17</v>
      </c>
      <c r="I66" s="17" t="s">
        <v>41</v>
      </c>
      <c r="J66" s="18" t="s">
        <v>18</v>
      </c>
      <c r="K66" s="36">
        <v>2166010</v>
      </c>
      <c r="L66" s="18">
        <v>8.5</v>
      </c>
      <c r="M66" s="36">
        <v>8925</v>
      </c>
      <c r="N66" s="18" t="s">
        <v>19</v>
      </c>
      <c r="O66" s="19">
        <f t="shared" si="0"/>
        <v>0.75</v>
      </c>
      <c r="P66" s="18">
        <v>750</v>
      </c>
      <c r="Q66" s="22" t="s">
        <v>41</v>
      </c>
      <c r="R66" s="24"/>
      <c r="S66" s="24"/>
      <c r="T66" s="72"/>
      <c r="U66" s="20" t="s">
        <v>612</v>
      </c>
      <c r="V66" s="20"/>
      <c r="W66" s="21"/>
      <c r="X66" s="20"/>
      <c r="Y66" s="20"/>
      <c r="Z66" s="37" t="s">
        <v>293</v>
      </c>
      <c r="AH66" s="5"/>
      <c r="AI66" s="6"/>
    </row>
    <row r="67" spans="1:35" ht="123" customHeight="1">
      <c r="A67" s="28">
        <v>64</v>
      </c>
      <c r="B67" s="29" t="s">
        <v>229</v>
      </c>
      <c r="C67" s="30">
        <v>41548</v>
      </c>
      <c r="D67" s="16">
        <v>41549</v>
      </c>
      <c r="E67" s="73" t="s">
        <v>15</v>
      </c>
      <c r="F67" s="33" t="s">
        <v>1078</v>
      </c>
      <c r="G67" s="17" t="s">
        <v>244</v>
      </c>
      <c r="H67" s="17" t="s">
        <v>17</v>
      </c>
      <c r="I67" s="17" t="s">
        <v>41</v>
      </c>
      <c r="J67" s="18" t="s">
        <v>18</v>
      </c>
      <c r="K67" s="36">
        <v>2166009</v>
      </c>
      <c r="L67" s="18">
        <v>5.0199999999999996</v>
      </c>
      <c r="M67" s="36">
        <v>62644.239000000001</v>
      </c>
      <c r="N67" s="18" t="s">
        <v>19</v>
      </c>
      <c r="O67" s="19">
        <f t="shared" si="0"/>
        <v>0.75</v>
      </c>
      <c r="P67" s="18">
        <v>750</v>
      </c>
      <c r="Q67" s="22" t="s">
        <v>41</v>
      </c>
      <c r="R67" s="24"/>
      <c r="S67" s="24"/>
      <c r="T67" s="72"/>
      <c r="U67" s="20" t="s">
        <v>612</v>
      </c>
      <c r="V67" s="20"/>
      <c r="W67" s="21"/>
      <c r="X67" s="20"/>
      <c r="Y67" s="20"/>
      <c r="Z67" s="37" t="s">
        <v>293</v>
      </c>
      <c r="AH67" s="5"/>
      <c r="AI67" s="6"/>
    </row>
    <row r="68" spans="1:35" ht="123" customHeight="1">
      <c r="A68" s="28">
        <v>65</v>
      </c>
      <c r="B68" s="29" t="s">
        <v>230</v>
      </c>
      <c r="C68" s="30">
        <v>41548</v>
      </c>
      <c r="D68" s="16">
        <v>41549</v>
      </c>
      <c r="E68" s="73" t="s">
        <v>15</v>
      </c>
      <c r="F68" s="17" t="s">
        <v>1079</v>
      </c>
      <c r="G68" s="35" t="s">
        <v>245</v>
      </c>
      <c r="H68" s="17" t="s">
        <v>17</v>
      </c>
      <c r="I68" s="17" t="s">
        <v>107</v>
      </c>
      <c r="J68" s="18" t="s">
        <v>18</v>
      </c>
      <c r="K68" s="36">
        <v>2305281</v>
      </c>
      <c r="L68" s="18">
        <v>70</v>
      </c>
      <c r="M68" s="36">
        <v>0.57499999999999996</v>
      </c>
      <c r="N68" s="18" t="s">
        <v>19</v>
      </c>
      <c r="O68" s="19">
        <f t="shared" ref="O68:O131" si="1">P68/1000</f>
        <v>0.75</v>
      </c>
      <c r="P68" s="18">
        <v>750</v>
      </c>
      <c r="Q68" s="22" t="s">
        <v>41</v>
      </c>
      <c r="R68" s="24"/>
      <c r="S68" s="24"/>
      <c r="T68" s="72"/>
      <c r="U68" s="20">
        <v>41724</v>
      </c>
      <c r="V68" s="20"/>
      <c r="W68" s="21"/>
      <c r="X68" s="20"/>
      <c r="Y68" s="20">
        <f>U68+270</f>
        <v>41994</v>
      </c>
      <c r="Z68" s="38" t="s">
        <v>314</v>
      </c>
      <c r="AH68" s="5"/>
      <c r="AI68" s="6"/>
    </row>
    <row r="69" spans="1:35" ht="123" customHeight="1">
      <c r="A69" s="28">
        <v>66</v>
      </c>
      <c r="B69" s="29" t="s">
        <v>231</v>
      </c>
      <c r="C69" s="30">
        <v>41548</v>
      </c>
      <c r="D69" s="16">
        <v>41549</v>
      </c>
      <c r="E69" s="73" t="s">
        <v>15</v>
      </c>
      <c r="F69" s="17" t="s">
        <v>1047</v>
      </c>
      <c r="G69" s="35" t="s">
        <v>245</v>
      </c>
      <c r="H69" s="17" t="s">
        <v>17</v>
      </c>
      <c r="I69" s="17" t="s">
        <v>107</v>
      </c>
      <c r="J69" s="18" t="s">
        <v>18</v>
      </c>
      <c r="K69" s="36">
        <v>2305281</v>
      </c>
      <c r="L69" s="18">
        <v>70</v>
      </c>
      <c r="M69" s="36">
        <v>0.57499999999999996</v>
      </c>
      <c r="N69" s="18" t="s">
        <v>19</v>
      </c>
      <c r="O69" s="19">
        <f t="shared" si="1"/>
        <v>0.75</v>
      </c>
      <c r="P69" s="18">
        <v>750</v>
      </c>
      <c r="Q69" s="22" t="s">
        <v>41</v>
      </c>
      <c r="R69" s="24"/>
      <c r="S69" s="24"/>
      <c r="T69" s="72"/>
      <c r="U69" s="20">
        <v>41670</v>
      </c>
      <c r="V69" s="20"/>
      <c r="W69" s="21"/>
      <c r="X69" s="20"/>
      <c r="Y69" s="20">
        <f>U69+270</f>
        <v>41940</v>
      </c>
      <c r="Z69" s="38" t="s">
        <v>299</v>
      </c>
      <c r="AH69" s="5"/>
      <c r="AI69" s="6"/>
    </row>
    <row r="70" spans="1:35" ht="123" customHeight="1">
      <c r="A70" s="28">
        <v>67</v>
      </c>
      <c r="B70" s="29" t="s">
        <v>232</v>
      </c>
      <c r="C70" s="30">
        <v>41548</v>
      </c>
      <c r="D70" s="16">
        <v>41549</v>
      </c>
      <c r="E70" s="73" t="s">
        <v>15</v>
      </c>
      <c r="F70" s="17" t="s">
        <v>1080</v>
      </c>
      <c r="G70" s="35" t="s">
        <v>245</v>
      </c>
      <c r="H70" s="17" t="s">
        <v>17</v>
      </c>
      <c r="I70" s="17" t="s">
        <v>107</v>
      </c>
      <c r="J70" s="18" t="s">
        <v>18</v>
      </c>
      <c r="K70" s="36">
        <v>2166011</v>
      </c>
      <c r="L70" s="18">
        <v>5.0199999999999996</v>
      </c>
      <c r="M70" s="36">
        <v>6224</v>
      </c>
      <c r="N70" s="18" t="s">
        <v>19</v>
      </c>
      <c r="O70" s="19">
        <f t="shared" si="1"/>
        <v>0.75</v>
      </c>
      <c r="P70" s="18">
        <v>750</v>
      </c>
      <c r="Q70" s="22" t="s">
        <v>41</v>
      </c>
      <c r="R70" s="24"/>
      <c r="S70" s="24"/>
      <c r="T70" s="72"/>
      <c r="U70" s="20">
        <v>41775</v>
      </c>
      <c r="V70" s="20"/>
      <c r="W70" s="21"/>
      <c r="X70" s="20"/>
      <c r="Y70" s="20">
        <f>U70+270</f>
        <v>42045</v>
      </c>
      <c r="Z70" s="22"/>
      <c r="AH70" s="5"/>
      <c r="AI70" s="6"/>
    </row>
    <row r="71" spans="1:35" ht="123" customHeight="1">
      <c r="A71" s="28">
        <v>68</v>
      </c>
      <c r="B71" s="29" t="s">
        <v>233</v>
      </c>
      <c r="C71" s="30">
        <v>41548</v>
      </c>
      <c r="D71" s="16">
        <v>41551</v>
      </c>
      <c r="E71" s="26" t="s">
        <v>15</v>
      </c>
      <c r="F71" s="17" t="s">
        <v>1081</v>
      </c>
      <c r="G71" s="33" t="s">
        <v>246</v>
      </c>
      <c r="H71" s="33" t="s">
        <v>34</v>
      </c>
      <c r="I71" s="17" t="s">
        <v>122</v>
      </c>
      <c r="J71" s="18" t="s">
        <v>122</v>
      </c>
      <c r="K71" s="36">
        <v>2881442</v>
      </c>
      <c r="L71" s="18">
        <v>3</v>
      </c>
      <c r="M71" s="36">
        <v>17973.663</v>
      </c>
      <c r="N71" s="18" t="s">
        <v>19</v>
      </c>
      <c r="O71" s="19">
        <f t="shared" si="1"/>
        <v>5.0000000000000001E-3</v>
      </c>
      <c r="P71" s="18">
        <v>5</v>
      </c>
      <c r="Q71" s="22" t="s">
        <v>123</v>
      </c>
      <c r="R71" s="24" t="s">
        <v>667</v>
      </c>
      <c r="S71" s="24">
        <v>4020</v>
      </c>
      <c r="T71" s="72" t="s">
        <v>297</v>
      </c>
      <c r="U71" s="20">
        <v>41618</v>
      </c>
      <c r="V71" s="21"/>
      <c r="W71" s="21"/>
      <c r="X71" s="21"/>
      <c r="Y71" s="20">
        <f>U71+270</f>
        <v>41888</v>
      </c>
      <c r="Z71" s="23"/>
      <c r="AH71" s="5"/>
      <c r="AI71" s="6"/>
    </row>
    <row r="72" spans="1:35" ht="123" customHeight="1">
      <c r="A72" s="28">
        <v>69</v>
      </c>
      <c r="B72" s="29" t="s">
        <v>234</v>
      </c>
      <c r="C72" s="30">
        <v>41548</v>
      </c>
      <c r="D72" s="16">
        <v>41554</v>
      </c>
      <c r="E72" s="26" t="s">
        <v>15</v>
      </c>
      <c r="F72" s="17" t="s">
        <v>1082</v>
      </c>
      <c r="G72" s="17" t="s">
        <v>247</v>
      </c>
      <c r="H72" s="33" t="s">
        <v>34</v>
      </c>
      <c r="I72" s="17" t="s">
        <v>274</v>
      </c>
      <c r="J72" s="18" t="s">
        <v>63</v>
      </c>
      <c r="K72" s="36">
        <v>4885316</v>
      </c>
      <c r="L72" s="18">
        <v>3</v>
      </c>
      <c r="M72" s="36">
        <v>28712.958999999999</v>
      </c>
      <c r="N72" s="18" t="s">
        <v>19</v>
      </c>
      <c r="O72" s="19">
        <f t="shared" si="1"/>
        <v>1E-3</v>
      </c>
      <c r="P72" s="18">
        <v>1</v>
      </c>
      <c r="Q72" s="22" t="s">
        <v>64</v>
      </c>
      <c r="R72" s="24" t="s">
        <v>679</v>
      </c>
      <c r="S72" s="24" t="s">
        <v>698</v>
      </c>
      <c r="T72" s="72" t="s">
        <v>296</v>
      </c>
      <c r="U72" s="20">
        <v>41625</v>
      </c>
      <c r="V72" s="20"/>
      <c r="W72" s="21"/>
      <c r="X72" s="20"/>
      <c r="Y72" s="20">
        <f>U72+270</f>
        <v>41895</v>
      </c>
      <c r="Z72" s="23"/>
      <c r="AH72" s="5"/>
      <c r="AI72" s="6"/>
    </row>
    <row r="73" spans="1:35" ht="123" customHeight="1">
      <c r="A73" s="28">
        <v>70</v>
      </c>
      <c r="B73" s="29" t="s">
        <v>235</v>
      </c>
      <c r="C73" s="30">
        <v>41548</v>
      </c>
      <c r="D73" s="16">
        <v>41558</v>
      </c>
      <c r="E73" s="25" t="s">
        <v>406</v>
      </c>
      <c r="F73" s="17" t="s">
        <v>1083</v>
      </c>
      <c r="G73" s="17" t="s">
        <v>251</v>
      </c>
      <c r="H73" s="17" t="s">
        <v>17</v>
      </c>
      <c r="I73" s="17" t="s">
        <v>122</v>
      </c>
      <c r="J73" s="36" t="s">
        <v>122</v>
      </c>
      <c r="K73" s="17">
        <v>2802288</v>
      </c>
      <c r="L73" s="18">
        <v>960</v>
      </c>
      <c r="M73" s="36">
        <v>1946084.93</v>
      </c>
      <c r="N73" s="18" t="s">
        <v>19</v>
      </c>
      <c r="O73" s="19">
        <f t="shared" si="1"/>
        <v>0.9</v>
      </c>
      <c r="P73" s="18">
        <v>900</v>
      </c>
      <c r="Q73" s="22" t="s">
        <v>123</v>
      </c>
      <c r="R73" s="24">
        <v>1</v>
      </c>
      <c r="S73" s="24">
        <v>4020</v>
      </c>
      <c r="T73" s="72" t="s">
        <v>298</v>
      </c>
      <c r="U73" s="20">
        <v>41675</v>
      </c>
      <c r="V73" s="20">
        <v>42149</v>
      </c>
      <c r="W73" s="21">
        <v>20</v>
      </c>
      <c r="X73" s="20">
        <v>41950</v>
      </c>
      <c r="Y73" s="20"/>
      <c r="Z73" s="31" t="s">
        <v>435</v>
      </c>
      <c r="AH73" s="5"/>
      <c r="AI73" s="6"/>
    </row>
    <row r="74" spans="1:35" ht="123" customHeight="1">
      <c r="A74" s="28">
        <v>71</v>
      </c>
      <c r="B74" s="29" t="s">
        <v>252</v>
      </c>
      <c r="C74" s="30">
        <v>41579</v>
      </c>
      <c r="D74" s="16">
        <v>41569</v>
      </c>
      <c r="E74" s="73" t="s">
        <v>15</v>
      </c>
      <c r="F74" s="17" t="s">
        <v>1084</v>
      </c>
      <c r="G74" s="17" t="s">
        <v>254</v>
      </c>
      <c r="H74" s="17" t="s">
        <v>17</v>
      </c>
      <c r="I74" s="17" t="s">
        <v>41</v>
      </c>
      <c r="J74" s="18" t="s">
        <v>18</v>
      </c>
      <c r="K74" s="33">
        <v>9269877</v>
      </c>
      <c r="L74" s="18">
        <v>20</v>
      </c>
      <c r="M74" s="33">
        <v>78736.153999999995</v>
      </c>
      <c r="N74" s="18" t="s">
        <v>19</v>
      </c>
      <c r="O74" s="19">
        <f t="shared" si="1"/>
        <v>0.9</v>
      </c>
      <c r="P74" s="18">
        <v>900</v>
      </c>
      <c r="Q74" s="22" t="s">
        <v>41</v>
      </c>
      <c r="R74" s="24" t="s">
        <v>670</v>
      </c>
      <c r="S74" s="24" t="s">
        <v>683</v>
      </c>
      <c r="T74" s="72" t="s">
        <v>312</v>
      </c>
      <c r="U74" s="20">
        <v>41775</v>
      </c>
      <c r="V74" s="20"/>
      <c r="W74" s="21"/>
      <c r="X74" s="20"/>
      <c r="Y74" s="20">
        <f>U74+270</f>
        <v>42045</v>
      </c>
      <c r="Z74" s="73" t="s">
        <v>428</v>
      </c>
      <c r="AH74" s="5"/>
      <c r="AI74" s="6"/>
    </row>
    <row r="75" spans="1:35" ht="123" customHeight="1">
      <c r="A75" s="28">
        <v>72</v>
      </c>
      <c r="B75" s="29" t="s">
        <v>253</v>
      </c>
      <c r="C75" s="30">
        <v>41579</v>
      </c>
      <c r="D75" s="16">
        <v>41569</v>
      </c>
      <c r="E75" s="73" t="s">
        <v>15</v>
      </c>
      <c r="F75" s="17" t="s">
        <v>1085</v>
      </c>
      <c r="G75" s="17" t="s">
        <v>256</v>
      </c>
      <c r="H75" s="17" t="s">
        <v>17</v>
      </c>
      <c r="I75" s="17" t="s">
        <v>41</v>
      </c>
      <c r="J75" s="18" t="s">
        <v>18</v>
      </c>
      <c r="K75" s="35" t="s">
        <v>257</v>
      </c>
      <c r="L75" s="18">
        <v>3.5</v>
      </c>
      <c r="M75" s="36">
        <v>25147</v>
      </c>
      <c r="N75" s="18" t="s">
        <v>19</v>
      </c>
      <c r="O75" s="19">
        <f t="shared" si="1"/>
        <v>0.9</v>
      </c>
      <c r="P75" s="18">
        <v>900</v>
      </c>
      <c r="Q75" s="22" t="s">
        <v>41</v>
      </c>
      <c r="R75" s="24" t="s">
        <v>670</v>
      </c>
      <c r="S75" s="24" t="s">
        <v>683</v>
      </c>
      <c r="T75" s="72" t="s">
        <v>312</v>
      </c>
      <c r="U75" s="20">
        <v>41775</v>
      </c>
      <c r="V75" s="20"/>
      <c r="W75" s="21"/>
      <c r="X75" s="20"/>
      <c r="Y75" s="20">
        <f>U75+270</f>
        <v>42045</v>
      </c>
      <c r="Z75" s="73" t="s">
        <v>428</v>
      </c>
      <c r="AH75" s="5"/>
      <c r="AI75" s="6"/>
    </row>
    <row r="76" spans="1:35" ht="123" customHeight="1">
      <c r="A76" s="28">
        <v>73</v>
      </c>
      <c r="B76" s="29" t="s">
        <v>260</v>
      </c>
      <c r="C76" s="30">
        <v>41579</v>
      </c>
      <c r="D76" s="16">
        <v>41569</v>
      </c>
      <c r="E76" s="73" t="s">
        <v>15</v>
      </c>
      <c r="F76" s="17" t="s">
        <v>1086</v>
      </c>
      <c r="G76" s="17" t="s">
        <v>256</v>
      </c>
      <c r="H76" s="17" t="s">
        <v>17</v>
      </c>
      <c r="I76" s="17" t="s">
        <v>41</v>
      </c>
      <c r="J76" s="18" t="s">
        <v>18</v>
      </c>
      <c r="K76" s="18">
        <v>2046298</v>
      </c>
      <c r="L76" s="18">
        <v>5.01</v>
      </c>
      <c r="M76" s="18">
        <v>14685.611000000001</v>
      </c>
      <c r="N76" s="18" t="s">
        <v>19</v>
      </c>
      <c r="O76" s="19">
        <f t="shared" si="1"/>
        <v>0.9</v>
      </c>
      <c r="P76" s="18">
        <v>900</v>
      </c>
      <c r="Q76" s="22" t="s">
        <v>41</v>
      </c>
      <c r="R76" s="24" t="s">
        <v>670</v>
      </c>
      <c r="S76" s="24" t="s">
        <v>683</v>
      </c>
      <c r="T76" s="72" t="s">
        <v>312</v>
      </c>
      <c r="U76" s="20">
        <v>41775</v>
      </c>
      <c r="V76" s="20"/>
      <c r="W76" s="21"/>
      <c r="X76" s="20"/>
      <c r="Y76" s="20">
        <f>U76+270</f>
        <v>42045</v>
      </c>
      <c r="Z76" s="73" t="s">
        <v>428</v>
      </c>
      <c r="AH76" s="5"/>
      <c r="AI76" s="6"/>
    </row>
    <row r="77" spans="1:35" ht="123" customHeight="1">
      <c r="A77" s="28">
        <v>74</v>
      </c>
      <c r="B77" s="29" t="s">
        <v>255</v>
      </c>
      <c r="C77" s="30">
        <v>41579</v>
      </c>
      <c r="D77" s="16">
        <v>41569</v>
      </c>
      <c r="E77" s="73" t="s">
        <v>15</v>
      </c>
      <c r="F77" s="17" t="s">
        <v>1087</v>
      </c>
      <c r="G77" s="17" t="s">
        <v>258</v>
      </c>
      <c r="H77" s="17" t="s">
        <v>17</v>
      </c>
      <c r="I77" s="17" t="s">
        <v>41</v>
      </c>
      <c r="J77" s="18" t="s">
        <v>18</v>
      </c>
      <c r="K77" s="18">
        <v>2104803</v>
      </c>
      <c r="L77" s="18">
        <v>5.01</v>
      </c>
      <c r="M77" s="18">
        <v>693.83600000000001</v>
      </c>
      <c r="N77" s="18" t="s">
        <v>19</v>
      </c>
      <c r="O77" s="19">
        <f t="shared" si="1"/>
        <v>0.6</v>
      </c>
      <c r="P77" s="18">
        <v>600</v>
      </c>
      <c r="Q77" s="22" t="s">
        <v>41</v>
      </c>
      <c r="R77" s="24"/>
      <c r="S77" s="24"/>
      <c r="T77" s="72" t="s">
        <v>312</v>
      </c>
      <c r="U77" s="20" t="s">
        <v>612</v>
      </c>
      <c r="V77" s="20"/>
      <c r="W77" s="21"/>
      <c r="X77" s="20"/>
      <c r="Y77" s="20"/>
      <c r="Z77" s="37" t="s">
        <v>293</v>
      </c>
      <c r="AH77" s="5"/>
      <c r="AI77" s="6"/>
    </row>
    <row r="78" spans="1:35" ht="123" customHeight="1">
      <c r="A78" s="28">
        <v>75</v>
      </c>
      <c r="B78" s="29" t="s">
        <v>259</v>
      </c>
      <c r="C78" s="30">
        <v>41579</v>
      </c>
      <c r="D78" s="16">
        <v>41577</v>
      </c>
      <c r="E78" s="73" t="s">
        <v>15</v>
      </c>
      <c r="F78" s="17" t="s">
        <v>1033</v>
      </c>
      <c r="G78" s="17" t="s">
        <v>483</v>
      </c>
      <c r="H78" s="17" t="s">
        <v>17</v>
      </c>
      <c r="I78" s="17" t="s">
        <v>268</v>
      </c>
      <c r="J78" s="33" t="s">
        <v>51</v>
      </c>
      <c r="K78" s="18" t="s">
        <v>248</v>
      </c>
      <c r="L78" s="18">
        <v>8505</v>
      </c>
      <c r="M78" s="18">
        <v>223534221.59999999</v>
      </c>
      <c r="N78" s="18" t="s">
        <v>19</v>
      </c>
      <c r="O78" s="19">
        <f t="shared" si="1"/>
        <v>0.5</v>
      </c>
      <c r="P78" s="18">
        <v>500</v>
      </c>
      <c r="Q78" s="22" t="s">
        <v>55</v>
      </c>
      <c r="R78" s="24" t="s">
        <v>670</v>
      </c>
      <c r="S78" s="24" t="s">
        <v>60</v>
      </c>
      <c r="T78" s="72" t="s">
        <v>249</v>
      </c>
      <c r="U78" s="20">
        <v>41675</v>
      </c>
      <c r="V78" s="20"/>
      <c r="W78" s="21"/>
      <c r="X78" s="20">
        <v>42053</v>
      </c>
      <c r="Y78" s="20"/>
      <c r="Z78" s="73"/>
      <c r="AH78" s="5"/>
      <c r="AI78" s="6"/>
    </row>
    <row r="79" spans="1:35" ht="123" customHeight="1">
      <c r="A79" s="28">
        <v>76</v>
      </c>
      <c r="B79" s="29" t="s">
        <v>275</v>
      </c>
      <c r="C79" s="30">
        <v>41609</v>
      </c>
      <c r="D79" s="16">
        <v>41604</v>
      </c>
      <c r="E79" s="73" t="s">
        <v>15</v>
      </c>
      <c r="F79" s="17" t="s">
        <v>1088</v>
      </c>
      <c r="G79" s="17" t="s">
        <v>279</v>
      </c>
      <c r="H79" s="17" t="s">
        <v>17</v>
      </c>
      <c r="I79" s="17" t="s">
        <v>41</v>
      </c>
      <c r="J79" s="18" t="s">
        <v>18</v>
      </c>
      <c r="K79" s="18" t="s">
        <v>280</v>
      </c>
      <c r="L79" s="18">
        <v>3</v>
      </c>
      <c r="M79" s="18">
        <v>20295.281999999999</v>
      </c>
      <c r="N79" s="18" t="s">
        <v>19</v>
      </c>
      <c r="O79" s="19">
        <f t="shared" si="1"/>
        <v>0.9</v>
      </c>
      <c r="P79" s="18">
        <v>900</v>
      </c>
      <c r="Q79" s="22" t="s">
        <v>41</v>
      </c>
      <c r="R79" s="24" t="s">
        <v>667</v>
      </c>
      <c r="S79" s="24" t="s">
        <v>693</v>
      </c>
      <c r="T79" s="72" t="s">
        <v>281</v>
      </c>
      <c r="U79" s="20" t="s">
        <v>612</v>
      </c>
      <c r="V79" s="20"/>
      <c r="W79" s="21"/>
      <c r="X79" s="20"/>
      <c r="Y79" s="20"/>
      <c r="Z79" s="38" t="s">
        <v>331</v>
      </c>
      <c r="AH79" s="5"/>
      <c r="AI79" s="6"/>
    </row>
    <row r="80" spans="1:35" ht="123" customHeight="1">
      <c r="A80" s="28">
        <v>77</v>
      </c>
      <c r="B80" s="29" t="s">
        <v>276</v>
      </c>
      <c r="C80" s="30">
        <v>41609</v>
      </c>
      <c r="D80" s="16">
        <v>41604</v>
      </c>
      <c r="E80" s="26" t="s">
        <v>15</v>
      </c>
      <c r="F80" s="17" t="s">
        <v>1089</v>
      </c>
      <c r="G80" s="17" t="s">
        <v>278</v>
      </c>
      <c r="H80" s="33" t="s">
        <v>34</v>
      </c>
      <c r="I80" s="17" t="s">
        <v>41</v>
      </c>
      <c r="J80" s="18" t="s">
        <v>18</v>
      </c>
      <c r="K80" s="18">
        <v>9299085</v>
      </c>
      <c r="L80" s="18">
        <v>7.27</v>
      </c>
      <c r="M80" s="18">
        <v>22321.214</v>
      </c>
      <c r="N80" s="18" t="s">
        <v>36</v>
      </c>
      <c r="O80" s="19">
        <f t="shared" si="1"/>
        <v>7.0000000000000001E-3</v>
      </c>
      <c r="P80" s="18">
        <v>7</v>
      </c>
      <c r="Q80" s="22" t="s">
        <v>41</v>
      </c>
      <c r="R80" s="24" t="s">
        <v>667</v>
      </c>
      <c r="S80" s="24" t="s">
        <v>674</v>
      </c>
      <c r="T80" s="72">
        <v>25819</v>
      </c>
      <c r="U80" s="20">
        <v>41618</v>
      </c>
      <c r="V80" s="20"/>
      <c r="W80" s="21"/>
      <c r="X80" s="20"/>
      <c r="Y80" s="20">
        <f>U80+270</f>
        <v>41888</v>
      </c>
      <c r="Z80" s="23"/>
      <c r="AH80" s="5"/>
      <c r="AI80" s="6"/>
    </row>
    <row r="81" spans="1:35" ht="123" customHeight="1">
      <c r="A81" s="28">
        <v>78</v>
      </c>
      <c r="B81" s="29" t="s">
        <v>277</v>
      </c>
      <c r="C81" s="30">
        <v>41609</v>
      </c>
      <c r="D81" s="16">
        <v>41604</v>
      </c>
      <c r="E81" s="26" t="s">
        <v>15</v>
      </c>
      <c r="F81" s="17" t="s">
        <v>1090</v>
      </c>
      <c r="G81" s="17" t="s">
        <v>282</v>
      </c>
      <c r="H81" s="17" t="s">
        <v>101</v>
      </c>
      <c r="I81" s="17" t="s">
        <v>35</v>
      </c>
      <c r="J81" s="36" t="s">
        <v>35</v>
      </c>
      <c r="K81" s="18">
        <v>2332215</v>
      </c>
      <c r="L81" s="18">
        <v>3600</v>
      </c>
      <c r="M81" s="18">
        <v>19497206.5</v>
      </c>
      <c r="N81" s="18" t="s">
        <v>19</v>
      </c>
      <c r="O81" s="19">
        <f t="shared" si="1"/>
        <v>2.1</v>
      </c>
      <c r="P81" s="18">
        <v>2100</v>
      </c>
      <c r="Q81" s="22" t="s">
        <v>261</v>
      </c>
      <c r="R81" s="24" t="s">
        <v>677</v>
      </c>
      <c r="S81" s="24">
        <v>3010</v>
      </c>
      <c r="T81" s="72">
        <v>3598</v>
      </c>
      <c r="U81" s="20">
        <v>41648</v>
      </c>
      <c r="V81" s="20"/>
      <c r="W81" s="21"/>
      <c r="X81" s="20"/>
      <c r="Y81" s="20">
        <f>U81+270</f>
        <v>41918</v>
      </c>
      <c r="Z81" s="23"/>
      <c r="AH81" s="5"/>
      <c r="AI81" s="6"/>
    </row>
    <row r="82" spans="1:35" ht="123" customHeight="1">
      <c r="A82" s="28">
        <v>79</v>
      </c>
      <c r="B82" s="29" t="s">
        <v>287</v>
      </c>
      <c r="C82" s="30">
        <v>41609</v>
      </c>
      <c r="D82" s="16">
        <v>41628</v>
      </c>
      <c r="E82" s="26" t="s">
        <v>15</v>
      </c>
      <c r="F82" s="17" t="s">
        <v>1091</v>
      </c>
      <c r="G82" s="17" t="s">
        <v>289</v>
      </c>
      <c r="H82" s="33" t="s">
        <v>34</v>
      </c>
      <c r="I82" s="17" t="s">
        <v>20</v>
      </c>
      <c r="J82" s="36" t="s">
        <v>23</v>
      </c>
      <c r="K82" s="18">
        <v>5322555</v>
      </c>
      <c r="L82" s="18">
        <v>90</v>
      </c>
      <c r="M82" s="18">
        <v>141514.35999999999</v>
      </c>
      <c r="N82" s="18" t="s">
        <v>36</v>
      </c>
      <c r="O82" s="19">
        <f t="shared" si="1"/>
        <v>5.0000000000000001E-3</v>
      </c>
      <c r="P82" s="18">
        <v>5</v>
      </c>
      <c r="Q82" s="22" t="s">
        <v>94</v>
      </c>
      <c r="R82" s="24" t="s">
        <v>670</v>
      </c>
      <c r="S82" s="24" t="s">
        <v>699</v>
      </c>
      <c r="T82" s="72">
        <v>21532</v>
      </c>
      <c r="U82" s="20">
        <v>41633</v>
      </c>
      <c r="V82" s="20"/>
      <c r="W82" s="21"/>
      <c r="X82" s="20"/>
      <c r="Y82" s="20">
        <f>U82+270</f>
        <v>41903</v>
      </c>
      <c r="Z82" s="23"/>
      <c r="AH82" s="5"/>
      <c r="AI82" s="6"/>
    </row>
    <row r="83" spans="1:35" ht="123" customHeight="1">
      <c r="A83" s="28">
        <v>80</v>
      </c>
      <c r="B83" s="29" t="s">
        <v>288</v>
      </c>
      <c r="C83" s="30">
        <v>41639</v>
      </c>
      <c r="D83" s="16">
        <v>41634</v>
      </c>
      <c r="E83" s="26" t="s">
        <v>15</v>
      </c>
      <c r="F83" s="17" t="s">
        <v>1092</v>
      </c>
      <c r="G83" s="17" t="s">
        <v>290</v>
      </c>
      <c r="H83" s="17" t="s">
        <v>101</v>
      </c>
      <c r="I83" s="17" t="s">
        <v>271</v>
      </c>
      <c r="J83" s="36" t="s">
        <v>131</v>
      </c>
      <c r="K83" s="18">
        <v>7530271</v>
      </c>
      <c r="L83" s="18">
        <v>3200</v>
      </c>
      <c r="M83" s="18">
        <v>4842628.38</v>
      </c>
      <c r="N83" s="18" t="s">
        <v>36</v>
      </c>
      <c r="O83" s="19">
        <f t="shared" si="1"/>
        <v>0.4</v>
      </c>
      <c r="P83" s="18">
        <v>400</v>
      </c>
      <c r="Q83" s="22" t="s">
        <v>266</v>
      </c>
      <c r="R83" s="24">
        <v>5</v>
      </c>
      <c r="S83" s="24" t="s">
        <v>700</v>
      </c>
      <c r="T83" s="72">
        <v>12495</v>
      </c>
      <c r="U83" s="20">
        <v>41635</v>
      </c>
      <c r="V83" s="20"/>
      <c r="W83" s="21"/>
      <c r="X83" s="20"/>
      <c r="Y83" s="20">
        <f>U83+270</f>
        <v>41905</v>
      </c>
      <c r="Z83" s="23"/>
      <c r="AH83" s="5"/>
      <c r="AI83" s="6"/>
    </row>
    <row r="84" spans="1:35" ht="123" customHeight="1">
      <c r="A84" s="28">
        <v>81</v>
      </c>
      <c r="B84" s="29" t="s">
        <v>302</v>
      </c>
      <c r="C84" s="30">
        <v>41640</v>
      </c>
      <c r="D84" s="16">
        <v>41642</v>
      </c>
      <c r="E84" s="73" t="s">
        <v>15</v>
      </c>
      <c r="F84" s="17" t="s">
        <v>1093</v>
      </c>
      <c r="G84" s="17" t="s">
        <v>317</v>
      </c>
      <c r="H84" s="17" t="s">
        <v>17</v>
      </c>
      <c r="I84" s="17" t="s">
        <v>41</v>
      </c>
      <c r="J84" s="18" t="s">
        <v>18</v>
      </c>
      <c r="K84" s="18">
        <v>9247306</v>
      </c>
      <c r="L84" s="18">
        <v>7700</v>
      </c>
      <c r="M84" s="18">
        <v>24588401.850000001</v>
      </c>
      <c r="N84" s="18" t="s">
        <v>19</v>
      </c>
      <c r="O84" s="19">
        <f t="shared" si="1"/>
        <v>2.5</v>
      </c>
      <c r="P84" s="18">
        <v>2500</v>
      </c>
      <c r="Q84" s="22" t="s">
        <v>41</v>
      </c>
      <c r="R84" s="24" t="s">
        <v>670</v>
      </c>
      <c r="S84" s="24" t="s">
        <v>701</v>
      </c>
      <c r="T84" s="72">
        <v>25830</v>
      </c>
      <c r="U84" s="20" t="s">
        <v>612</v>
      </c>
      <c r="V84" s="20"/>
      <c r="W84" s="21"/>
      <c r="X84" s="20"/>
      <c r="Y84" s="20"/>
      <c r="Z84" s="38" t="s">
        <v>332</v>
      </c>
      <c r="AH84" s="5"/>
      <c r="AI84" s="6"/>
    </row>
    <row r="85" spans="1:35" ht="151.5" customHeight="1">
      <c r="A85" s="28">
        <v>82</v>
      </c>
      <c r="B85" s="29" t="s">
        <v>303</v>
      </c>
      <c r="C85" s="30">
        <v>41671</v>
      </c>
      <c r="D85" s="16">
        <v>41669</v>
      </c>
      <c r="E85" s="73" t="s">
        <v>15</v>
      </c>
      <c r="F85" s="17" t="s">
        <v>1094</v>
      </c>
      <c r="G85" s="17" t="s">
        <v>301</v>
      </c>
      <c r="H85" s="33" t="s">
        <v>34</v>
      </c>
      <c r="I85" s="17" t="s">
        <v>294</v>
      </c>
      <c r="J85" s="36" t="s">
        <v>51</v>
      </c>
      <c r="K85" s="18">
        <v>8112275</v>
      </c>
      <c r="L85" s="18">
        <v>1920</v>
      </c>
      <c r="M85" s="39">
        <v>1712043.18</v>
      </c>
      <c r="N85" s="18" t="s">
        <v>19</v>
      </c>
      <c r="O85" s="19">
        <f t="shared" si="1"/>
        <v>0.35</v>
      </c>
      <c r="P85" s="18">
        <v>350</v>
      </c>
      <c r="Q85" s="22" t="s">
        <v>265</v>
      </c>
      <c r="R85" s="24"/>
      <c r="S85" s="24"/>
      <c r="T85" s="72"/>
      <c r="U85" s="20"/>
      <c r="V85" s="20"/>
      <c r="W85" s="21"/>
      <c r="X85" s="20"/>
      <c r="Y85" s="20"/>
      <c r="Z85" s="23"/>
      <c r="AH85" s="5"/>
      <c r="AI85" s="6"/>
    </row>
    <row r="86" spans="1:35" ht="140.25" customHeight="1">
      <c r="A86" s="28">
        <v>83</v>
      </c>
      <c r="B86" s="29" t="s">
        <v>304</v>
      </c>
      <c r="C86" s="30">
        <v>41671</v>
      </c>
      <c r="D86" s="16">
        <v>41681</v>
      </c>
      <c r="E86" s="73" t="s">
        <v>15</v>
      </c>
      <c r="F86" s="17" t="s">
        <v>1095</v>
      </c>
      <c r="G86" s="17" t="s">
        <v>300</v>
      </c>
      <c r="H86" s="17" t="s">
        <v>17</v>
      </c>
      <c r="I86" s="17" t="s">
        <v>270</v>
      </c>
      <c r="J86" s="36" t="s">
        <v>23</v>
      </c>
      <c r="K86" s="18">
        <v>5260450</v>
      </c>
      <c r="L86" s="18">
        <v>816</v>
      </c>
      <c r="M86" s="18">
        <v>9625878.8100000005</v>
      </c>
      <c r="N86" s="18" t="s">
        <v>19</v>
      </c>
      <c r="O86" s="19">
        <f t="shared" si="1"/>
        <v>1</v>
      </c>
      <c r="P86" s="18">
        <v>1000</v>
      </c>
      <c r="Q86" s="22" t="s">
        <v>94</v>
      </c>
      <c r="R86" s="24" t="s">
        <v>667</v>
      </c>
      <c r="S86" s="24" t="s">
        <v>702</v>
      </c>
      <c r="T86" s="72">
        <v>20133</v>
      </c>
      <c r="U86" s="20" t="s">
        <v>612</v>
      </c>
      <c r="V86" s="20"/>
      <c r="W86" s="21"/>
      <c r="X86" s="20"/>
      <c r="Y86" s="20"/>
      <c r="Z86" s="26" t="s">
        <v>313</v>
      </c>
      <c r="AH86" s="5"/>
      <c r="AI86" s="6"/>
    </row>
    <row r="87" spans="1:35" ht="123" customHeight="1">
      <c r="A87" s="28">
        <v>84</v>
      </c>
      <c r="B87" s="29" t="s">
        <v>308</v>
      </c>
      <c r="C87" s="30">
        <v>41699</v>
      </c>
      <c r="D87" s="16">
        <v>41703</v>
      </c>
      <c r="E87" s="73" t="s">
        <v>15</v>
      </c>
      <c r="F87" s="17" t="s">
        <v>1096</v>
      </c>
      <c r="G87" s="17" t="s">
        <v>307</v>
      </c>
      <c r="H87" s="33" t="s">
        <v>34</v>
      </c>
      <c r="I87" s="17" t="s">
        <v>306</v>
      </c>
      <c r="J87" s="36" t="s">
        <v>131</v>
      </c>
      <c r="K87" s="18">
        <v>7419937</v>
      </c>
      <c r="L87" s="18">
        <v>1388</v>
      </c>
      <c r="M87" s="18">
        <v>8785022.0399999991</v>
      </c>
      <c r="N87" s="18" t="s">
        <v>19</v>
      </c>
      <c r="O87" s="19">
        <f t="shared" si="1"/>
        <v>0.2</v>
      </c>
      <c r="P87" s="18">
        <v>200</v>
      </c>
      <c r="Q87" s="22" t="s">
        <v>514</v>
      </c>
      <c r="R87" s="24" t="s">
        <v>703</v>
      </c>
      <c r="S87" s="24" t="s">
        <v>311</v>
      </c>
      <c r="T87" s="72" t="s">
        <v>312</v>
      </c>
      <c r="U87" s="20">
        <v>41745</v>
      </c>
      <c r="V87" s="20"/>
      <c r="W87" s="21"/>
      <c r="X87" s="20"/>
      <c r="Y87" s="20">
        <v>41864</v>
      </c>
      <c r="Z87" s="22" t="s">
        <v>432</v>
      </c>
      <c r="AH87" s="5"/>
      <c r="AI87" s="6"/>
    </row>
    <row r="88" spans="1:35" ht="123" customHeight="1">
      <c r="A88" s="28">
        <v>85</v>
      </c>
      <c r="B88" s="29" t="s">
        <v>305</v>
      </c>
      <c r="C88" s="30">
        <v>41699</v>
      </c>
      <c r="D88" s="16">
        <v>41705</v>
      </c>
      <c r="E88" s="73" t="s">
        <v>15</v>
      </c>
      <c r="F88" s="17" t="s">
        <v>1097</v>
      </c>
      <c r="G88" s="17" t="s">
        <v>309</v>
      </c>
      <c r="H88" s="17" t="s">
        <v>101</v>
      </c>
      <c r="I88" s="17" t="s">
        <v>63</v>
      </c>
      <c r="J88" s="36" t="s">
        <v>63</v>
      </c>
      <c r="K88" s="18">
        <v>4763833</v>
      </c>
      <c r="L88" s="18">
        <v>1728</v>
      </c>
      <c r="M88" s="18">
        <v>19723792.140000001</v>
      </c>
      <c r="N88" s="18" t="s">
        <v>19</v>
      </c>
      <c r="O88" s="19">
        <f t="shared" si="1"/>
        <v>4</v>
      </c>
      <c r="P88" s="18">
        <v>4000</v>
      </c>
      <c r="Q88" s="22" t="s">
        <v>76</v>
      </c>
      <c r="R88" s="24" t="s">
        <v>667</v>
      </c>
      <c r="S88" s="24" t="s">
        <v>704</v>
      </c>
      <c r="T88" s="72" t="s">
        <v>310</v>
      </c>
      <c r="U88" s="20">
        <v>41753</v>
      </c>
      <c r="V88" s="20"/>
      <c r="W88" s="21"/>
      <c r="X88" s="20"/>
      <c r="Y88" s="20">
        <v>41913</v>
      </c>
      <c r="Z88" s="22" t="s">
        <v>432</v>
      </c>
      <c r="AH88" s="5"/>
      <c r="AI88" s="6"/>
    </row>
    <row r="89" spans="1:35" ht="123" customHeight="1">
      <c r="A89" s="28">
        <v>86</v>
      </c>
      <c r="B89" s="29" t="s">
        <v>315</v>
      </c>
      <c r="C89" s="30">
        <v>41730</v>
      </c>
      <c r="D89" s="16">
        <v>41731</v>
      </c>
      <c r="E89" s="73" t="s">
        <v>15</v>
      </c>
      <c r="F89" s="17" t="s">
        <v>1093</v>
      </c>
      <c r="G89" s="17" t="s">
        <v>317</v>
      </c>
      <c r="H89" s="17" t="s">
        <v>17</v>
      </c>
      <c r="I89" s="17" t="s">
        <v>41</v>
      </c>
      <c r="J89" s="18" t="s">
        <v>18</v>
      </c>
      <c r="K89" s="18">
        <v>9247306</v>
      </c>
      <c r="L89" s="18">
        <v>7700</v>
      </c>
      <c r="M89" s="18">
        <v>24588401.850000001</v>
      </c>
      <c r="N89" s="18" t="s">
        <v>19</v>
      </c>
      <c r="O89" s="19">
        <f t="shared" si="1"/>
        <v>2.5</v>
      </c>
      <c r="P89" s="18">
        <v>2500</v>
      </c>
      <c r="Q89" s="22" t="s">
        <v>41</v>
      </c>
      <c r="R89" s="24" t="s">
        <v>670</v>
      </c>
      <c r="S89" s="24" t="s">
        <v>701</v>
      </c>
      <c r="T89" s="72">
        <v>25830</v>
      </c>
      <c r="U89" s="20" t="s">
        <v>612</v>
      </c>
      <c r="V89" s="20"/>
      <c r="W89" s="21"/>
      <c r="X89" s="20"/>
      <c r="Y89" s="20"/>
      <c r="Z89" s="40" t="s">
        <v>325</v>
      </c>
      <c r="AH89" s="5"/>
      <c r="AI89" s="6"/>
    </row>
    <row r="90" spans="1:35" ht="123" customHeight="1">
      <c r="A90" s="28">
        <v>87</v>
      </c>
      <c r="B90" s="29" t="s">
        <v>316</v>
      </c>
      <c r="C90" s="30">
        <v>41730</v>
      </c>
      <c r="D90" s="16">
        <v>41732</v>
      </c>
      <c r="E90" s="73" t="s">
        <v>15</v>
      </c>
      <c r="F90" s="17" t="s">
        <v>1098</v>
      </c>
      <c r="G90" s="17" t="s">
        <v>320</v>
      </c>
      <c r="H90" s="33" t="s">
        <v>34</v>
      </c>
      <c r="I90" s="17" t="s">
        <v>268</v>
      </c>
      <c r="J90" s="36" t="s">
        <v>23</v>
      </c>
      <c r="K90" s="18">
        <v>7037090</v>
      </c>
      <c r="L90" s="18">
        <v>3450</v>
      </c>
      <c r="M90" s="18">
        <v>5579239.9500000002</v>
      </c>
      <c r="N90" s="18" t="s">
        <v>19</v>
      </c>
      <c r="O90" s="19">
        <f t="shared" si="1"/>
        <v>1</v>
      </c>
      <c r="P90" s="18">
        <v>1000</v>
      </c>
      <c r="Q90" s="22" t="s">
        <v>24</v>
      </c>
      <c r="R90" s="24">
        <v>1</v>
      </c>
      <c r="S90" s="24" t="s">
        <v>70</v>
      </c>
      <c r="T90" s="72">
        <v>22275</v>
      </c>
      <c r="U90" s="20">
        <v>41796</v>
      </c>
      <c r="V90" s="20"/>
      <c r="W90" s="21"/>
      <c r="X90" s="20"/>
      <c r="Y90" s="20">
        <v>42058</v>
      </c>
      <c r="Z90" s="22" t="s">
        <v>432</v>
      </c>
      <c r="AH90" s="5"/>
      <c r="AI90" s="6"/>
    </row>
    <row r="91" spans="1:35" ht="123" customHeight="1">
      <c r="A91" s="28">
        <v>88</v>
      </c>
      <c r="B91" s="29" t="s">
        <v>318</v>
      </c>
      <c r="C91" s="30">
        <v>41758</v>
      </c>
      <c r="D91" s="16">
        <v>41733</v>
      </c>
      <c r="E91" s="73" t="s">
        <v>15</v>
      </c>
      <c r="F91" s="33" t="s">
        <v>1059</v>
      </c>
      <c r="G91" s="17" t="s">
        <v>128</v>
      </c>
      <c r="H91" s="17" t="s">
        <v>17</v>
      </c>
      <c r="I91" s="17" t="s">
        <v>41</v>
      </c>
      <c r="J91" s="18" t="s">
        <v>18</v>
      </c>
      <c r="K91" s="18">
        <v>9227883</v>
      </c>
      <c r="L91" s="18">
        <v>1600</v>
      </c>
      <c r="M91" s="18">
        <v>40267585.799999997</v>
      </c>
      <c r="N91" s="18" t="s">
        <v>19</v>
      </c>
      <c r="O91" s="19">
        <f t="shared" si="1"/>
        <v>0.8</v>
      </c>
      <c r="P91" s="18">
        <v>800</v>
      </c>
      <c r="Q91" s="22" t="s">
        <v>41</v>
      </c>
      <c r="R91" s="24" t="s">
        <v>667</v>
      </c>
      <c r="S91" s="24" t="s">
        <v>693</v>
      </c>
      <c r="T91" s="72" t="s">
        <v>129</v>
      </c>
      <c r="U91" s="20">
        <v>41759</v>
      </c>
      <c r="V91" s="20"/>
      <c r="W91" s="21"/>
      <c r="X91" s="20"/>
      <c r="Y91" s="20">
        <v>41835</v>
      </c>
      <c r="Z91" s="22" t="s">
        <v>432</v>
      </c>
      <c r="AH91" s="5"/>
      <c r="AI91" s="6"/>
    </row>
    <row r="92" spans="1:35" ht="123" customHeight="1">
      <c r="A92" s="28">
        <v>89</v>
      </c>
      <c r="B92" s="29" t="s">
        <v>319</v>
      </c>
      <c r="C92" s="30">
        <v>41730</v>
      </c>
      <c r="D92" s="16">
        <v>41736</v>
      </c>
      <c r="E92" s="73" t="s">
        <v>15</v>
      </c>
      <c r="F92" s="17" t="s">
        <v>1095</v>
      </c>
      <c r="G92" s="17" t="s">
        <v>300</v>
      </c>
      <c r="H92" s="17" t="s">
        <v>17</v>
      </c>
      <c r="I92" s="17" t="s">
        <v>270</v>
      </c>
      <c r="J92" s="36" t="s">
        <v>23</v>
      </c>
      <c r="K92" s="18">
        <v>5260450</v>
      </c>
      <c r="L92" s="18">
        <v>816</v>
      </c>
      <c r="M92" s="18">
        <v>9625878.8100000005</v>
      </c>
      <c r="N92" s="18" t="s">
        <v>19</v>
      </c>
      <c r="O92" s="19">
        <f t="shared" si="1"/>
        <v>1</v>
      </c>
      <c r="P92" s="18">
        <v>1000</v>
      </c>
      <c r="Q92" s="22" t="s">
        <v>94</v>
      </c>
      <c r="R92" s="24" t="s">
        <v>667</v>
      </c>
      <c r="S92" s="24" t="s">
        <v>702</v>
      </c>
      <c r="T92" s="72">
        <v>20133</v>
      </c>
      <c r="U92" s="20">
        <v>41789</v>
      </c>
      <c r="V92" s="20"/>
      <c r="W92" s="21"/>
      <c r="X92" s="20">
        <v>41950</v>
      </c>
      <c r="Y92" s="20"/>
      <c r="Z92" s="22"/>
      <c r="AH92" s="5"/>
      <c r="AI92" s="6"/>
    </row>
    <row r="93" spans="1:35" ht="123" customHeight="1">
      <c r="A93" s="28">
        <v>90</v>
      </c>
      <c r="B93" s="29" t="s">
        <v>321</v>
      </c>
      <c r="C93" s="30">
        <v>41788</v>
      </c>
      <c r="D93" s="16">
        <v>41758</v>
      </c>
      <c r="E93" s="73" t="s">
        <v>15</v>
      </c>
      <c r="F93" s="17" t="s">
        <v>1033</v>
      </c>
      <c r="G93" s="17" t="s">
        <v>322</v>
      </c>
      <c r="H93" s="33" t="s">
        <v>34</v>
      </c>
      <c r="I93" s="17" t="s">
        <v>271</v>
      </c>
      <c r="J93" s="36" t="s">
        <v>131</v>
      </c>
      <c r="K93" s="18">
        <v>5845305</v>
      </c>
      <c r="L93" s="18">
        <v>395</v>
      </c>
      <c r="M93" s="18">
        <v>259735.67999999999</v>
      </c>
      <c r="N93" s="18" t="s">
        <v>36</v>
      </c>
      <c r="O93" s="19">
        <f t="shared" si="1"/>
        <v>0.01</v>
      </c>
      <c r="P93" s="18">
        <v>10</v>
      </c>
      <c r="Q93" s="22" t="s">
        <v>266</v>
      </c>
      <c r="R93" s="24">
        <v>5</v>
      </c>
      <c r="S93" s="24" t="s">
        <v>705</v>
      </c>
      <c r="T93" s="72">
        <v>11490</v>
      </c>
      <c r="U93" s="20">
        <v>41789</v>
      </c>
      <c r="V93" s="20"/>
      <c r="W93" s="21"/>
      <c r="X93" s="20"/>
      <c r="Y93" s="20">
        <f>U93+270</f>
        <v>42059</v>
      </c>
      <c r="Z93" s="22"/>
      <c r="AH93" s="5"/>
      <c r="AI93" s="6"/>
    </row>
    <row r="94" spans="1:35" ht="123" customHeight="1">
      <c r="A94" s="28">
        <v>91</v>
      </c>
      <c r="B94" s="33" t="s">
        <v>323</v>
      </c>
      <c r="C94" s="30">
        <v>41795</v>
      </c>
      <c r="D94" s="16">
        <v>41765</v>
      </c>
      <c r="E94" s="73" t="s">
        <v>15</v>
      </c>
      <c r="F94" s="17" t="s">
        <v>1099</v>
      </c>
      <c r="G94" s="17" t="s">
        <v>324</v>
      </c>
      <c r="H94" s="33" t="s">
        <v>34</v>
      </c>
      <c r="I94" s="17" t="s">
        <v>136</v>
      </c>
      <c r="J94" s="18" t="s">
        <v>142</v>
      </c>
      <c r="K94" s="18">
        <v>2659189</v>
      </c>
      <c r="L94" s="18">
        <v>1500</v>
      </c>
      <c r="M94" s="18">
        <v>18534403.949999999</v>
      </c>
      <c r="N94" s="18" t="s">
        <v>36</v>
      </c>
      <c r="O94" s="19">
        <f t="shared" si="1"/>
        <v>7.1999999999999995E-2</v>
      </c>
      <c r="P94" s="18">
        <v>72</v>
      </c>
      <c r="Q94" s="22" t="s">
        <v>136</v>
      </c>
      <c r="R94" s="24" t="s">
        <v>670</v>
      </c>
      <c r="S94" s="24" t="s">
        <v>706</v>
      </c>
      <c r="T94" s="72">
        <v>9381</v>
      </c>
      <c r="U94" s="20">
        <v>41796</v>
      </c>
      <c r="V94" s="20"/>
      <c r="W94" s="21"/>
      <c r="X94" s="20"/>
      <c r="Y94" s="20">
        <v>41971</v>
      </c>
      <c r="Z94" s="22" t="s">
        <v>432</v>
      </c>
      <c r="AH94" s="5"/>
      <c r="AI94" s="6"/>
    </row>
    <row r="95" spans="1:35" ht="123" customHeight="1">
      <c r="A95" s="28">
        <v>92</v>
      </c>
      <c r="B95" s="33" t="s">
        <v>326</v>
      </c>
      <c r="C95" s="30">
        <v>42230</v>
      </c>
      <c r="D95" s="16">
        <v>41789</v>
      </c>
      <c r="E95" s="73" t="s">
        <v>15</v>
      </c>
      <c r="F95" s="17" t="s">
        <v>1100</v>
      </c>
      <c r="G95" s="17" t="s">
        <v>328</v>
      </c>
      <c r="H95" s="17" t="s">
        <v>101</v>
      </c>
      <c r="I95" s="17" t="s">
        <v>270</v>
      </c>
      <c r="J95" s="18" t="s">
        <v>23</v>
      </c>
      <c r="K95" s="18">
        <v>5276650</v>
      </c>
      <c r="L95" s="18">
        <v>6400</v>
      </c>
      <c r="M95" s="18">
        <v>124202504.7</v>
      </c>
      <c r="N95" s="18" t="s">
        <v>19</v>
      </c>
      <c r="O95" s="19">
        <f t="shared" si="1"/>
        <v>4</v>
      </c>
      <c r="P95" s="18">
        <v>4000</v>
      </c>
      <c r="Q95" s="22" t="s">
        <v>264</v>
      </c>
      <c r="R95" s="24" t="s">
        <v>667</v>
      </c>
      <c r="S95" s="24" t="s">
        <v>707</v>
      </c>
      <c r="T95" s="72">
        <v>20150</v>
      </c>
      <c r="U95" s="20">
        <v>41866</v>
      </c>
      <c r="V95" s="20"/>
      <c r="W95" s="21"/>
      <c r="X95" s="20"/>
      <c r="Y95" s="20">
        <f>U95+270</f>
        <v>42136</v>
      </c>
      <c r="Z95" s="22"/>
      <c r="AH95" s="5"/>
      <c r="AI95" s="6"/>
    </row>
    <row r="96" spans="1:35" ht="123" customHeight="1">
      <c r="A96" s="28">
        <v>93</v>
      </c>
      <c r="B96" s="33" t="s">
        <v>327</v>
      </c>
      <c r="C96" s="30">
        <v>41865</v>
      </c>
      <c r="D96" s="16">
        <v>41792</v>
      </c>
      <c r="E96" s="73" t="s">
        <v>15</v>
      </c>
      <c r="F96" s="17" t="s">
        <v>1093</v>
      </c>
      <c r="G96" s="17" t="s">
        <v>317</v>
      </c>
      <c r="H96" s="17" t="s">
        <v>17</v>
      </c>
      <c r="I96" s="17" t="s">
        <v>41</v>
      </c>
      <c r="J96" s="18" t="s">
        <v>18</v>
      </c>
      <c r="K96" s="18">
        <v>9247306</v>
      </c>
      <c r="L96" s="18">
        <v>7700</v>
      </c>
      <c r="M96" s="18">
        <v>24588401.850000001</v>
      </c>
      <c r="N96" s="18" t="s">
        <v>19</v>
      </c>
      <c r="O96" s="19">
        <f t="shared" si="1"/>
        <v>2.5</v>
      </c>
      <c r="P96" s="18">
        <v>2500</v>
      </c>
      <c r="Q96" s="22" t="s">
        <v>41</v>
      </c>
      <c r="R96" s="24" t="s">
        <v>670</v>
      </c>
      <c r="S96" s="24" t="s">
        <v>701</v>
      </c>
      <c r="T96" s="72">
        <v>25830</v>
      </c>
      <c r="U96" s="20">
        <v>41866</v>
      </c>
      <c r="V96" s="20"/>
      <c r="W96" s="21"/>
      <c r="X96" s="20"/>
      <c r="Y96" s="20">
        <f>U96+270</f>
        <v>42136</v>
      </c>
      <c r="Z96" s="22"/>
      <c r="AH96" s="5"/>
      <c r="AI96" s="6"/>
    </row>
    <row r="97" spans="1:35" ht="123" customHeight="1">
      <c r="A97" s="28">
        <v>94</v>
      </c>
      <c r="B97" s="33" t="s">
        <v>329</v>
      </c>
      <c r="C97" s="30">
        <v>41816</v>
      </c>
      <c r="D97" s="16">
        <v>41808</v>
      </c>
      <c r="E97" s="73" t="s">
        <v>15</v>
      </c>
      <c r="F97" s="33" t="s">
        <v>1062</v>
      </c>
      <c r="G97" s="17" t="s">
        <v>135</v>
      </c>
      <c r="H97" s="17" t="s">
        <v>101</v>
      </c>
      <c r="I97" s="17" t="s">
        <v>136</v>
      </c>
      <c r="J97" s="18" t="s">
        <v>35</v>
      </c>
      <c r="K97" s="18">
        <v>2332291</v>
      </c>
      <c r="L97" s="18">
        <v>1920</v>
      </c>
      <c r="M97" s="18">
        <v>1986914.34</v>
      </c>
      <c r="N97" s="18" t="s">
        <v>36</v>
      </c>
      <c r="O97" s="19">
        <f t="shared" si="1"/>
        <v>0.52700000000000002</v>
      </c>
      <c r="P97" s="18">
        <v>527</v>
      </c>
      <c r="Q97" s="22" t="s">
        <v>136</v>
      </c>
      <c r="R97" s="24" t="s">
        <v>667</v>
      </c>
      <c r="S97" s="24" t="s">
        <v>695</v>
      </c>
      <c r="T97" s="72" t="s">
        <v>137</v>
      </c>
      <c r="U97" s="20">
        <v>41820</v>
      </c>
      <c r="V97" s="20"/>
      <c r="W97" s="21"/>
      <c r="X97" s="20"/>
      <c r="Y97" s="20">
        <f>U97+270</f>
        <v>42090</v>
      </c>
      <c r="Z97" s="23"/>
      <c r="AH97" s="5"/>
      <c r="AI97" s="6"/>
    </row>
    <row r="98" spans="1:35" ht="123" customHeight="1">
      <c r="A98" s="28">
        <v>95</v>
      </c>
      <c r="B98" s="33" t="s">
        <v>330</v>
      </c>
      <c r="C98" s="30">
        <v>41816</v>
      </c>
      <c r="D98" s="16">
        <v>41808</v>
      </c>
      <c r="E98" s="73" t="s">
        <v>15</v>
      </c>
      <c r="F98" s="17" t="s">
        <v>1050</v>
      </c>
      <c r="G98" s="17" t="s">
        <v>103</v>
      </c>
      <c r="H98" s="17" t="s">
        <v>101</v>
      </c>
      <c r="I98" s="17" t="s">
        <v>35</v>
      </c>
      <c r="J98" s="18" t="s">
        <v>35</v>
      </c>
      <c r="K98" s="18">
        <v>2332219</v>
      </c>
      <c r="L98" s="18">
        <v>750</v>
      </c>
      <c r="M98" s="18">
        <v>1032888.6</v>
      </c>
      <c r="N98" s="18" t="s">
        <v>36</v>
      </c>
      <c r="O98" s="19">
        <f t="shared" si="1"/>
        <v>0.33</v>
      </c>
      <c r="P98" s="18">
        <v>330</v>
      </c>
      <c r="Q98" s="22" t="s">
        <v>104</v>
      </c>
      <c r="R98" s="24">
        <v>1</v>
      </c>
      <c r="S98" s="24" t="s">
        <v>686</v>
      </c>
      <c r="T98" s="72" t="s">
        <v>105</v>
      </c>
      <c r="U98" s="20">
        <v>41820</v>
      </c>
      <c r="V98" s="20"/>
      <c r="W98" s="21"/>
      <c r="X98" s="20"/>
      <c r="Y98" s="20">
        <f>U98+270</f>
        <v>42090</v>
      </c>
      <c r="Z98" s="23"/>
      <c r="AH98" s="5"/>
      <c r="AI98" s="6"/>
    </row>
    <row r="99" spans="1:35" ht="123" customHeight="1">
      <c r="A99" s="28">
        <v>96</v>
      </c>
      <c r="B99" s="33" t="s">
        <v>333</v>
      </c>
      <c r="C99" s="30">
        <v>41837</v>
      </c>
      <c r="D99" s="16">
        <v>41831</v>
      </c>
      <c r="E99" s="25" t="s">
        <v>406</v>
      </c>
      <c r="F99" s="17" t="s">
        <v>1090</v>
      </c>
      <c r="G99" s="17" t="s">
        <v>282</v>
      </c>
      <c r="H99" s="17" t="s">
        <v>101</v>
      </c>
      <c r="I99" s="17" t="s">
        <v>35</v>
      </c>
      <c r="J99" s="18" t="s">
        <v>35</v>
      </c>
      <c r="K99" s="18">
        <v>2332215</v>
      </c>
      <c r="L99" s="18">
        <v>3600</v>
      </c>
      <c r="M99" s="18">
        <v>19497206.5</v>
      </c>
      <c r="N99" s="18" t="s">
        <v>19</v>
      </c>
      <c r="O99" s="19">
        <f t="shared" si="1"/>
        <v>2.0219999999999998</v>
      </c>
      <c r="P99" s="18">
        <v>2022</v>
      </c>
      <c r="Q99" s="22" t="s">
        <v>261</v>
      </c>
      <c r="R99" s="24">
        <v>2</v>
      </c>
      <c r="S99" s="24">
        <v>3010</v>
      </c>
      <c r="T99" s="72">
        <v>3598</v>
      </c>
      <c r="U99" s="20">
        <v>41838</v>
      </c>
      <c r="V99" s="20">
        <v>41914</v>
      </c>
      <c r="W99" s="21">
        <v>10</v>
      </c>
      <c r="X99" s="20"/>
      <c r="Y99" s="20"/>
      <c r="Z99" s="31" t="s">
        <v>435</v>
      </c>
      <c r="AH99" s="5"/>
      <c r="AI99" s="6"/>
    </row>
    <row r="100" spans="1:35" ht="123" customHeight="1">
      <c r="A100" s="28">
        <v>97</v>
      </c>
      <c r="B100" s="41" t="s">
        <v>334</v>
      </c>
      <c r="C100" s="30">
        <v>41865</v>
      </c>
      <c r="D100" s="16">
        <v>41835</v>
      </c>
      <c r="E100" s="73" t="s">
        <v>15</v>
      </c>
      <c r="F100" s="17" t="s">
        <v>1059</v>
      </c>
      <c r="G100" s="17" t="s">
        <v>128</v>
      </c>
      <c r="H100" s="17" t="s">
        <v>17</v>
      </c>
      <c r="I100" s="17" t="s">
        <v>41</v>
      </c>
      <c r="J100" s="18" t="s">
        <v>18</v>
      </c>
      <c r="K100" s="18">
        <v>9227883</v>
      </c>
      <c r="L100" s="18">
        <v>1600</v>
      </c>
      <c r="M100" s="18">
        <v>40267585.799999997</v>
      </c>
      <c r="N100" s="18" t="s">
        <v>19</v>
      </c>
      <c r="O100" s="19">
        <f t="shared" si="1"/>
        <v>0.9</v>
      </c>
      <c r="P100" s="18">
        <v>900</v>
      </c>
      <c r="Q100" s="22" t="s">
        <v>41</v>
      </c>
      <c r="R100" s="24" t="s">
        <v>667</v>
      </c>
      <c r="S100" s="24" t="s">
        <v>693</v>
      </c>
      <c r="T100" s="72" t="s">
        <v>129</v>
      </c>
      <c r="U100" s="20">
        <v>41866</v>
      </c>
      <c r="V100" s="20"/>
      <c r="W100" s="21"/>
      <c r="X100" s="20"/>
      <c r="Y100" s="20"/>
      <c r="Z100" s="22" t="s">
        <v>407</v>
      </c>
      <c r="AH100" s="5"/>
      <c r="AI100" s="6"/>
    </row>
    <row r="101" spans="1:35" ht="123" customHeight="1">
      <c r="A101" s="28">
        <v>98</v>
      </c>
      <c r="B101" s="41" t="s">
        <v>335</v>
      </c>
      <c r="C101" s="30">
        <v>41865</v>
      </c>
      <c r="D101" s="16">
        <v>41864</v>
      </c>
      <c r="E101" s="25" t="s">
        <v>406</v>
      </c>
      <c r="F101" s="17" t="s">
        <v>1096</v>
      </c>
      <c r="G101" s="17" t="s">
        <v>307</v>
      </c>
      <c r="H101" s="33" t="s">
        <v>34</v>
      </c>
      <c r="I101" s="17" t="s">
        <v>306</v>
      </c>
      <c r="J101" s="18" t="s">
        <v>131</v>
      </c>
      <c r="K101" s="18" t="s">
        <v>786</v>
      </c>
      <c r="L101" s="18">
        <v>1388</v>
      </c>
      <c r="M101" s="18">
        <v>8785022.0399999991</v>
      </c>
      <c r="N101" s="18" t="s">
        <v>19</v>
      </c>
      <c r="O101" s="19">
        <f t="shared" si="1"/>
        <v>0.2</v>
      </c>
      <c r="P101" s="18">
        <v>200</v>
      </c>
      <c r="Q101" s="22" t="s">
        <v>514</v>
      </c>
      <c r="R101" s="24">
        <v>1</v>
      </c>
      <c r="S101" s="24" t="s">
        <v>311</v>
      </c>
      <c r="T101" s="72">
        <v>12802</v>
      </c>
      <c r="U101" s="20">
        <v>41866</v>
      </c>
      <c r="V101" s="20">
        <v>42163</v>
      </c>
      <c r="W101" s="21">
        <v>21</v>
      </c>
      <c r="X101" s="20"/>
      <c r="Y101" s="20"/>
      <c r="Z101" s="31" t="s">
        <v>435</v>
      </c>
      <c r="AH101" s="5"/>
      <c r="AI101" s="6"/>
    </row>
    <row r="102" spans="1:35" ht="123" customHeight="1">
      <c r="A102" s="28">
        <v>99</v>
      </c>
      <c r="B102" s="41" t="s">
        <v>336</v>
      </c>
      <c r="C102" s="30">
        <v>41865</v>
      </c>
      <c r="D102" s="16">
        <v>41864</v>
      </c>
      <c r="E102" s="73" t="s">
        <v>15</v>
      </c>
      <c r="F102" s="17" t="s">
        <v>1101</v>
      </c>
      <c r="G102" s="17" t="s">
        <v>337</v>
      </c>
      <c r="H102" s="33" t="s">
        <v>34</v>
      </c>
      <c r="I102" s="17" t="s">
        <v>263</v>
      </c>
      <c r="J102" s="18" t="s">
        <v>131</v>
      </c>
      <c r="K102" s="18">
        <v>5760653</v>
      </c>
      <c r="L102" s="18">
        <v>567</v>
      </c>
      <c r="M102" s="18">
        <v>3825976.86</v>
      </c>
      <c r="N102" s="18" t="s">
        <v>19</v>
      </c>
      <c r="O102" s="19">
        <f t="shared" si="1"/>
        <v>2.5000000000000001E-2</v>
      </c>
      <c r="P102" s="18">
        <v>25</v>
      </c>
      <c r="Q102" s="22" t="s">
        <v>76</v>
      </c>
      <c r="R102" s="24" t="s">
        <v>667</v>
      </c>
      <c r="S102" s="24" t="s">
        <v>708</v>
      </c>
      <c r="T102" s="72" t="s">
        <v>436</v>
      </c>
      <c r="U102" s="20">
        <v>41950</v>
      </c>
      <c r="V102" s="20"/>
      <c r="W102" s="21"/>
      <c r="X102" s="20"/>
      <c r="Y102" s="20">
        <f>U102+270</f>
        <v>42220</v>
      </c>
      <c r="Z102" s="23"/>
      <c r="AH102" s="5"/>
      <c r="AI102" s="6"/>
    </row>
    <row r="103" spans="1:35" ht="123" customHeight="1">
      <c r="A103" s="28">
        <v>100</v>
      </c>
      <c r="B103" s="41" t="s">
        <v>338</v>
      </c>
      <c r="C103" s="30">
        <v>41898</v>
      </c>
      <c r="D103" s="16">
        <v>41871</v>
      </c>
      <c r="E103" s="73" t="s">
        <v>15</v>
      </c>
      <c r="F103" s="17" t="s">
        <v>1102</v>
      </c>
      <c r="G103" s="17" t="s">
        <v>345</v>
      </c>
      <c r="H103" s="33" t="s">
        <v>34</v>
      </c>
      <c r="I103" s="17" t="s">
        <v>262</v>
      </c>
      <c r="J103" s="18" t="s">
        <v>131</v>
      </c>
      <c r="K103" s="18">
        <v>7522268</v>
      </c>
      <c r="L103" s="18">
        <v>229.98</v>
      </c>
      <c r="M103" s="18">
        <v>416283.04</v>
      </c>
      <c r="N103" s="18" t="s">
        <v>36</v>
      </c>
      <c r="O103" s="19">
        <f t="shared" si="1"/>
        <v>1.4999999999999999E-2</v>
      </c>
      <c r="P103" s="18">
        <v>15</v>
      </c>
      <c r="Q103" s="22" t="s">
        <v>262</v>
      </c>
      <c r="R103" s="24">
        <v>2</v>
      </c>
      <c r="S103" s="24" t="s">
        <v>709</v>
      </c>
      <c r="T103" s="72">
        <v>31342</v>
      </c>
      <c r="U103" s="20">
        <v>41901</v>
      </c>
      <c r="V103" s="20">
        <v>42094</v>
      </c>
      <c r="W103" s="21">
        <v>12</v>
      </c>
      <c r="X103" s="20"/>
      <c r="Y103" s="20"/>
      <c r="Z103" s="23" t="s">
        <v>943</v>
      </c>
      <c r="AH103" s="5"/>
      <c r="AI103" s="6"/>
    </row>
    <row r="104" spans="1:35" ht="123" customHeight="1">
      <c r="A104" s="28">
        <v>101</v>
      </c>
      <c r="B104" s="41" t="s">
        <v>339</v>
      </c>
      <c r="C104" s="30">
        <v>41898</v>
      </c>
      <c r="D104" s="16">
        <v>41871</v>
      </c>
      <c r="E104" s="73" t="s">
        <v>15</v>
      </c>
      <c r="F104" s="17" t="s">
        <v>1103</v>
      </c>
      <c r="G104" s="17" t="s">
        <v>346</v>
      </c>
      <c r="H104" s="33" t="s">
        <v>34</v>
      </c>
      <c r="I104" s="17" t="s">
        <v>262</v>
      </c>
      <c r="J104" s="18" t="s">
        <v>131</v>
      </c>
      <c r="K104" s="18">
        <v>7536529</v>
      </c>
      <c r="L104" s="18">
        <v>237</v>
      </c>
      <c r="M104" s="18">
        <v>532513.28000000003</v>
      </c>
      <c r="N104" s="18" t="s">
        <v>36</v>
      </c>
      <c r="O104" s="19">
        <f t="shared" si="1"/>
        <v>1.4999999999999999E-2</v>
      </c>
      <c r="P104" s="18">
        <v>15</v>
      </c>
      <c r="Q104" s="22" t="s">
        <v>262</v>
      </c>
      <c r="R104" s="24">
        <v>2</v>
      </c>
      <c r="S104" s="24" t="s">
        <v>709</v>
      </c>
      <c r="T104" s="72">
        <v>31342</v>
      </c>
      <c r="U104" s="20">
        <v>41901</v>
      </c>
      <c r="V104" s="20">
        <v>42094</v>
      </c>
      <c r="W104" s="21">
        <v>13</v>
      </c>
      <c r="X104" s="20"/>
      <c r="Y104" s="20"/>
      <c r="Z104" s="23" t="s">
        <v>944</v>
      </c>
      <c r="AH104" s="5"/>
      <c r="AI104" s="6"/>
    </row>
    <row r="105" spans="1:35" ht="123" customHeight="1">
      <c r="A105" s="28">
        <v>102</v>
      </c>
      <c r="B105" s="41" t="s">
        <v>340</v>
      </c>
      <c r="C105" s="30">
        <v>41898</v>
      </c>
      <c r="D105" s="16">
        <v>41871</v>
      </c>
      <c r="E105" s="73" t="s">
        <v>15</v>
      </c>
      <c r="F105" s="17" t="s">
        <v>1103</v>
      </c>
      <c r="G105" s="17" t="s">
        <v>347</v>
      </c>
      <c r="H105" s="33" t="s">
        <v>34</v>
      </c>
      <c r="I105" s="17" t="s">
        <v>262</v>
      </c>
      <c r="J105" s="18" t="s">
        <v>131</v>
      </c>
      <c r="K105" s="18">
        <v>7536528</v>
      </c>
      <c r="L105" s="18">
        <v>145.97999999999999</v>
      </c>
      <c r="M105" s="18">
        <v>118501.8</v>
      </c>
      <c r="N105" s="18" t="s">
        <v>36</v>
      </c>
      <c r="O105" s="19">
        <f t="shared" si="1"/>
        <v>1.4999999999999999E-2</v>
      </c>
      <c r="P105" s="18">
        <v>15</v>
      </c>
      <c r="Q105" s="22" t="s">
        <v>262</v>
      </c>
      <c r="R105" s="24">
        <v>2</v>
      </c>
      <c r="S105" s="24" t="s">
        <v>709</v>
      </c>
      <c r="T105" s="72">
        <v>31342</v>
      </c>
      <c r="U105" s="20">
        <v>41901</v>
      </c>
      <c r="V105" s="20">
        <v>42094</v>
      </c>
      <c r="W105" s="21">
        <v>14</v>
      </c>
      <c r="X105" s="20"/>
      <c r="Y105" s="20"/>
      <c r="Z105" s="23" t="s">
        <v>944</v>
      </c>
      <c r="AH105" s="5"/>
      <c r="AI105" s="6"/>
    </row>
    <row r="106" spans="1:35" ht="123" customHeight="1">
      <c r="A106" s="28">
        <v>103</v>
      </c>
      <c r="B106" s="41" t="s">
        <v>341</v>
      </c>
      <c r="C106" s="30">
        <v>41898</v>
      </c>
      <c r="D106" s="16">
        <v>41871</v>
      </c>
      <c r="E106" s="73" t="s">
        <v>15</v>
      </c>
      <c r="F106" s="17" t="s">
        <v>1103</v>
      </c>
      <c r="G106" s="17" t="s">
        <v>348</v>
      </c>
      <c r="H106" s="33" t="s">
        <v>34</v>
      </c>
      <c r="I106" s="17" t="s">
        <v>262</v>
      </c>
      <c r="J106" s="18" t="s">
        <v>131</v>
      </c>
      <c r="K106" s="18">
        <v>7532262</v>
      </c>
      <c r="L106" s="18">
        <v>28</v>
      </c>
      <c r="M106" s="18">
        <v>250428.08499999999</v>
      </c>
      <c r="N106" s="18" t="s">
        <v>36</v>
      </c>
      <c r="O106" s="19">
        <f t="shared" si="1"/>
        <v>1.4999999999999999E-2</v>
      </c>
      <c r="P106" s="18">
        <v>15</v>
      </c>
      <c r="Q106" s="22" t="s">
        <v>262</v>
      </c>
      <c r="R106" s="24">
        <v>2</v>
      </c>
      <c r="S106" s="24" t="s">
        <v>709</v>
      </c>
      <c r="T106" s="72">
        <v>31341</v>
      </c>
      <c r="U106" s="20">
        <v>41901</v>
      </c>
      <c r="V106" s="20">
        <v>42094</v>
      </c>
      <c r="W106" s="21">
        <v>15</v>
      </c>
      <c r="X106" s="20"/>
      <c r="Y106" s="20"/>
      <c r="Z106" s="23" t="s">
        <v>944</v>
      </c>
      <c r="AH106" s="5"/>
      <c r="AI106" s="6"/>
    </row>
    <row r="107" spans="1:35" ht="123" customHeight="1">
      <c r="A107" s="28">
        <v>104</v>
      </c>
      <c r="B107" s="41" t="s">
        <v>342</v>
      </c>
      <c r="C107" s="30">
        <v>41898</v>
      </c>
      <c r="D107" s="16">
        <v>41871</v>
      </c>
      <c r="E107" s="73" t="s">
        <v>15</v>
      </c>
      <c r="F107" s="17" t="s">
        <v>1103</v>
      </c>
      <c r="G107" s="17" t="s">
        <v>349</v>
      </c>
      <c r="H107" s="33" t="s">
        <v>34</v>
      </c>
      <c r="I107" s="17" t="s">
        <v>262</v>
      </c>
      <c r="J107" s="18" t="s">
        <v>131</v>
      </c>
      <c r="K107" s="18">
        <v>7532263</v>
      </c>
      <c r="L107" s="18">
        <v>28</v>
      </c>
      <c r="M107" s="18">
        <v>114405.976</v>
      </c>
      <c r="N107" s="18" t="s">
        <v>36</v>
      </c>
      <c r="O107" s="19">
        <f t="shared" si="1"/>
        <v>1.4999999999999999E-2</v>
      </c>
      <c r="P107" s="18">
        <v>15</v>
      </c>
      <c r="Q107" s="22" t="s">
        <v>262</v>
      </c>
      <c r="R107" s="24">
        <v>2</v>
      </c>
      <c r="S107" s="24" t="s">
        <v>709</v>
      </c>
      <c r="T107" s="72">
        <v>31341</v>
      </c>
      <c r="U107" s="20">
        <v>41901</v>
      </c>
      <c r="V107" s="20">
        <v>42094</v>
      </c>
      <c r="W107" s="21">
        <v>16</v>
      </c>
      <c r="X107" s="20"/>
      <c r="Y107" s="20"/>
      <c r="Z107" s="23" t="s">
        <v>944</v>
      </c>
      <c r="AH107" s="5"/>
      <c r="AI107" s="6"/>
    </row>
    <row r="108" spans="1:35" ht="123" customHeight="1">
      <c r="A108" s="28">
        <v>105</v>
      </c>
      <c r="B108" s="41" t="s">
        <v>343</v>
      </c>
      <c r="C108" s="30">
        <v>41898</v>
      </c>
      <c r="D108" s="16">
        <v>41871</v>
      </c>
      <c r="E108" s="73" t="s">
        <v>15</v>
      </c>
      <c r="F108" s="17" t="s">
        <v>1103</v>
      </c>
      <c r="G108" s="17" t="s">
        <v>350</v>
      </c>
      <c r="H108" s="33" t="s">
        <v>34</v>
      </c>
      <c r="I108" s="17" t="s">
        <v>262</v>
      </c>
      <c r="J108" s="18" t="s">
        <v>131</v>
      </c>
      <c r="K108" s="18">
        <v>7532264</v>
      </c>
      <c r="L108" s="18">
        <v>28</v>
      </c>
      <c r="M108" s="18">
        <v>436182.26699999999</v>
      </c>
      <c r="N108" s="18" t="s">
        <v>36</v>
      </c>
      <c r="O108" s="19">
        <f t="shared" si="1"/>
        <v>1.4999999999999999E-2</v>
      </c>
      <c r="P108" s="18">
        <v>15</v>
      </c>
      <c r="Q108" s="22" t="s">
        <v>262</v>
      </c>
      <c r="R108" s="24">
        <v>2</v>
      </c>
      <c r="S108" s="24" t="s">
        <v>709</v>
      </c>
      <c r="T108" s="72">
        <v>31341</v>
      </c>
      <c r="U108" s="20">
        <v>41901</v>
      </c>
      <c r="V108" s="20">
        <v>42094</v>
      </c>
      <c r="W108" s="21">
        <v>17</v>
      </c>
      <c r="X108" s="20"/>
      <c r="Y108" s="20"/>
      <c r="Z108" s="23" t="s">
        <v>944</v>
      </c>
      <c r="AH108" s="5"/>
      <c r="AI108" s="6"/>
    </row>
    <row r="109" spans="1:35" ht="123" customHeight="1">
      <c r="A109" s="28">
        <v>106</v>
      </c>
      <c r="B109" s="41" t="s">
        <v>344</v>
      </c>
      <c r="C109" s="30">
        <v>41898</v>
      </c>
      <c r="D109" s="16">
        <v>41871</v>
      </c>
      <c r="E109" s="73" t="s">
        <v>15</v>
      </c>
      <c r="F109" s="17" t="s">
        <v>1103</v>
      </c>
      <c r="G109" s="17" t="s">
        <v>351</v>
      </c>
      <c r="H109" s="33" t="s">
        <v>34</v>
      </c>
      <c r="I109" s="17" t="s">
        <v>262</v>
      </c>
      <c r="J109" s="18" t="s">
        <v>131</v>
      </c>
      <c r="K109" s="18">
        <v>7522274</v>
      </c>
      <c r="L109" s="18">
        <v>28</v>
      </c>
      <c r="M109" s="18">
        <v>16.928000000000001</v>
      </c>
      <c r="N109" s="18" t="s">
        <v>36</v>
      </c>
      <c r="O109" s="19">
        <f t="shared" si="1"/>
        <v>1.4999999999999999E-2</v>
      </c>
      <c r="P109" s="18">
        <v>15</v>
      </c>
      <c r="Q109" s="22" t="s">
        <v>262</v>
      </c>
      <c r="R109" s="24">
        <v>2</v>
      </c>
      <c r="S109" s="24" t="s">
        <v>709</v>
      </c>
      <c r="T109" s="72">
        <v>31341</v>
      </c>
      <c r="U109" s="20">
        <v>41901</v>
      </c>
      <c r="V109" s="20">
        <v>42094</v>
      </c>
      <c r="W109" s="21">
        <v>18</v>
      </c>
      <c r="X109" s="20"/>
      <c r="Y109" s="20"/>
      <c r="Z109" s="23" t="s">
        <v>944</v>
      </c>
      <c r="AH109" s="5"/>
      <c r="AI109" s="6"/>
    </row>
    <row r="110" spans="1:35" ht="123" customHeight="1">
      <c r="A110" s="28">
        <v>107</v>
      </c>
      <c r="B110" s="41" t="s">
        <v>352</v>
      </c>
      <c r="C110" s="30">
        <v>41913</v>
      </c>
      <c r="D110" s="16">
        <v>41893</v>
      </c>
      <c r="E110" s="73" t="s">
        <v>15</v>
      </c>
      <c r="F110" s="17" t="s">
        <v>1104</v>
      </c>
      <c r="G110" s="33" t="s">
        <v>360</v>
      </c>
      <c r="H110" s="18" t="s">
        <v>17</v>
      </c>
      <c r="I110" s="18" t="s">
        <v>41</v>
      </c>
      <c r="J110" s="18" t="s">
        <v>18</v>
      </c>
      <c r="K110" s="18">
        <v>2068961</v>
      </c>
      <c r="L110" s="18">
        <v>5.5</v>
      </c>
      <c r="M110" s="18">
        <v>11774.832</v>
      </c>
      <c r="N110" s="18" t="s">
        <v>19</v>
      </c>
      <c r="O110" s="19">
        <f t="shared" si="1"/>
        <v>0.75</v>
      </c>
      <c r="P110" s="18">
        <v>750</v>
      </c>
      <c r="Q110" s="22" t="s">
        <v>41</v>
      </c>
      <c r="R110" s="24"/>
      <c r="S110" s="24"/>
      <c r="T110" s="72" t="s">
        <v>312</v>
      </c>
      <c r="U110" s="20" t="s">
        <v>612</v>
      </c>
      <c r="V110" s="20"/>
      <c r="W110" s="21"/>
      <c r="X110" s="20"/>
      <c r="Y110" s="20"/>
      <c r="Z110" s="73" t="s">
        <v>512</v>
      </c>
      <c r="AH110" s="5"/>
      <c r="AI110" s="6"/>
    </row>
    <row r="111" spans="1:35" ht="123" customHeight="1">
      <c r="A111" s="28">
        <v>108</v>
      </c>
      <c r="B111" s="41" t="s">
        <v>353</v>
      </c>
      <c r="C111" s="30">
        <v>41913</v>
      </c>
      <c r="D111" s="16">
        <v>41893</v>
      </c>
      <c r="E111" s="73" t="s">
        <v>15</v>
      </c>
      <c r="F111" s="17" t="s">
        <v>1104</v>
      </c>
      <c r="G111" s="33" t="s">
        <v>360</v>
      </c>
      <c r="H111" s="18" t="s">
        <v>17</v>
      </c>
      <c r="I111" s="18" t="s">
        <v>41</v>
      </c>
      <c r="J111" s="18" t="s">
        <v>18</v>
      </c>
      <c r="K111" s="18">
        <v>2068961</v>
      </c>
      <c r="L111" s="18">
        <v>5.5</v>
      </c>
      <c r="M111" s="18">
        <v>11774.832</v>
      </c>
      <c r="N111" s="18" t="s">
        <v>19</v>
      </c>
      <c r="O111" s="19">
        <f t="shared" si="1"/>
        <v>0.75</v>
      </c>
      <c r="P111" s="18">
        <v>750</v>
      </c>
      <c r="Q111" s="22" t="s">
        <v>41</v>
      </c>
      <c r="R111" s="24"/>
      <c r="S111" s="24"/>
      <c r="T111" s="72" t="s">
        <v>312</v>
      </c>
      <c r="U111" s="20" t="s">
        <v>612</v>
      </c>
      <c r="V111" s="20"/>
      <c r="W111" s="21"/>
      <c r="X111" s="20"/>
      <c r="Y111" s="20"/>
      <c r="Z111" s="73" t="s">
        <v>512</v>
      </c>
      <c r="AH111" s="5"/>
      <c r="AI111" s="6"/>
    </row>
    <row r="112" spans="1:35" ht="123" customHeight="1">
      <c r="A112" s="28">
        <v>109</v>
      </c>
      <c r="B112" s="41" t="s">
        <v>354</v>
      </c>
      <c r="C112" s="30">
        <v>41913</v>
      </c>
      <c r="D112" s="16">
        <v>41893</v>
      </c>
      <c r="E112" s="73" t="s">
        <v>15</v>
      </c>
      <c r="F112" s="17" t="s">
        <v>1104</v>
      </c>
      <c r="G112" s="33" t="s">
        <v>361</v>
      </c>
      <c r="H112" s="18" t="s">
        <v>17</v>
      </c>
      <c r="I112" s="18" t="s">
        <v>41</v>
      </c>
      <c r="J112" s="18" t="s">
        <v>18</v>
      </c>
      <c r="K112" s="18">
        <v>2068961</v>
      </c>
      <c r="L112" s="18">
        <v>5.5</v>
      </c>
      <c r="M112" s="18">
        <v>11774.832</v>
      </c>
      <c r="N112" s="18" t="s">
        <v>19</v>
      </c>
      <c r="O112" s="19">
        <f t="shared" si="1"/>
        <v>0.75</v>
      </c>
      <c r="P112" s="18">
        <v>750</v>
      </c>
      <c r="Q112" s="22" t="s">
        <v>41</v>
      </c>
      <c r="R112" s="24"/>
      <c r="S112" s="24"/>
      <c r="T112" s="72" t="s">
        <v>312</v>
      </c>
      <c r="U112" s="20" t="s">
        <v>612</v>
      </c>
      <c r="V112" s="20"/>
      <c r="W112" s="21"/>
      <c r="X112" s="20"/>
      <c r="Y112" s="20"/>
      <c r="Z112" s="73" t="s">
        <v>512</v>
      </c>
      <c r="AH112" s="5"/>
      <c r="AI112" s="6"/>
    </row>
    <row r="113" spans="1:35" ht="123" customHeight="1">
      <c r="A113" s="28">
        <v>110</v>
      </c>
      <c r="B113" s="41" t="s">
        <v>355</v>
      </c>
      <c r="C113" s="30">
        <v>41913</v>
      </c>
      <c r="D113" s="16">
        <v>41893</v>
      </c>
      <c r="E113" s="73" t="s">
        <v>15</v>
      </c>
      <c r="F113" s="17" t="s">
        <v>1104</v>
      </c>
      <c r="G113" s="33" t="s">
        <v>361</v>
      </c>
      <c r="H113" s="18" t="s">
        <v>17</v>
      </c>
      <c r="I113" s="18" t="s">
        <v>41</v>
      </c>
      <c r="J113" s="18" t="s">
        <v>18</v>
      </c>
      <c r="K113" s="18">
        <v>2068961</v>
      </c>
      <c r="L113" s="18">
        <v>5.5</v>
      </c>
      <c r="M113" s="18">
        <v>11774.832</v>
      </c>
      <c r="N113" s="18" t="s">
        <v>19</v>
      </c>
      <c r="O113" s="19">
        <f t="shared" si="1"/>
        <v>0.75</v>
      </c>
      <c r="P113" s="18">
        <v>750</v>
      </c>
      <c r="Q113" s="22" t="s">
        <v>41</v>
      </c>
      <c r="R113" s="24"/>
      <c r="S113" s="24"/>
      <c r="T113" s="72" t="s">
        <v>312</v>
      </c>
      <c r="U113" s="20" t="s">
        <v>612</v>
      </c>
      <c r="V113" s="20"/>
      <c r="W113" s="21"/>
      <c r="X113" s="20"/>
      <c r="Y113" s="20"/>
      <c r="Z113" s="73" t="s">
        <v>512</v>
      </c>
      <c r="AH113" s="5"/>
      <c r="AI113" s="6"/>
    </row>
    <row r="114" spans="1:35" ht="123" customHeight="1">
      <c r="A114" s="28">
        <v>111</v>
      </c>
      <c r="B114" s="41" t="s">
        <v>356</v>
      </c>
      <c r="C114" s="30">
        <v>41913</v>
      </c>
      <c r="D114" s="16">
        <v>41897</v>
      </c>
      <c r="E114" s="73" t="s">
        <v>15</v>
      </c>
      <c r="F114" s="33" t="s">
        <v>1041</v>
      </c>
      <c r="G114" s="33" t="s">
        <v>83</v>
      </c>
      <c r="H114" s="33" t="s">
        <v>17</v>
      </c>
      <c r="I114" s="33" t="s">
        <v>41</v>
      </c>
      <c r="J114" s="18" t="s">
        <v>18</v>
      </c>
      <c r="K114" s="33">
        <v>2189790</v>
      </c>
      <c r="L114" s="33">
        <v>180</v>
      </c>
      <c r="M114" s="33">
        <v>1753849.32</v>
      </c>
      <c r="N114" s="33" t="s">
        <v>19</v>
      </c>
      <c r="O114" s="19">
        <f t="shared" si="1"/>
        <v>0.75</v>
      </c>
      <c r="P114" s="33">
        <v>750</v>
      </c>
      <c r="Q114" s="22" t="s">
        <v>41</v>
      </c>
      <c r="R114" s="24"/>
      <c r="S114" s="24" t="s">
        <v>85</v>
      </c>
      <c r="T114" s="72" t="s">
        <v>87</v>
      </c>
      <c r="U114" s="20" t="s">
        <v>612</v>
      </c>
      <c r="V114" s="20"/>
      <c r="W114" s="21"/>
      <c r="X114" s="20"/>
      <c r="Y114" s="20"/>
      <c r="Z114" s="37" t="s">
        <v>437</v>
      </c>
      <c r="AA114" s="78"/>
      <c r="AH114" s="5"/>
      <c r="AI114" s="6"/>
    </row>
    <row r="115" spans="1:35" ht="123" customHeight="1">
      <c r="A115" s="28">
        <v>112</v>
      </c>
      <c r="B115" s="41" t="s">
        <v>357</v>
      </c>
      <c r="C115" s="30">
        <v>41926</v>
      </c>
      <c r="D115" s="16">
        <v>41899</v>
      </c>
      <c r="E115" s="25" t="s">
        <v>406</v>
      </c>
      <c r="F115" s="17" t="s">
        <v>1105</v>
      </c>
      <c r="G115" s="17" t="s">
        <v>358</v>
      </c>
      <c r="H115" s="33" t="s">
        <v>34</v>
      </c>
      <c r="I115" s="17" t="s">
        <v>268</v>
      </c>
      <c r="J115" s="18" t="s">
        <v>23</v>
      </c>
      <c r="K115" s="18">
        <v>5601908</v>
      </c>
      <c r="L115" s="18">
        <v>360</v>
      </c>
      <c r="M115" s="18">
        <v>2615049.83</v>
      </c>
      <c r="N115" s="18" t="s">
        <v>36</v>
      </c>
      <c r="O115" s="19">
        <f t="shared" si="1"/>
        <v>0.16500000000000001</v>
      </c>
      <c r="P115" s="18">
        <v>165</v>
      </c>
      <c r="Q115" s="22" t="s">
        <v>24</v>
      </c>
      <c r="R115" s="24">
        <v>1</v>
      </c>
      <c r="S115" s="24" t="s">
        <v>669</v>
      </c>
      <c r="T115" s="72" t="s">
        <v>359</v>
      </c>
      <c r="U115" s="20">
        <v>41929</v>
      </c>
      <c r="V115" s="20">
        <v>42199</v>
      </c>
      <c r="W115" s="21">
        <v>23</v>
      </c>
      <c r="X115" s="20"/>
      <c r="Y115" s="20"/>
      <c r="Z115" s="31" t="s">
        <v>435</v>
      </c>
      <c r="AH115" s="5"/>
      <c r="AI115" s="6"/>
    </row>
    <row r="116" spans="1:35" ht="123" customHeight="1">
      <c r="A116" s="28">
        <v>113</v>
      </c>
      <c r="B116" s="41" t="s">
        <v>364</v>
      </c>
      <c r="C116" s="30">
        <v>41913</v>
      </c>
      <c r="D116" s="16">
        <v>41912</v>
      </c>
      <c r="E116" s="73" t="s">
        <v>15</v>
      </c>
      <c r="F116" s="36" t="s">
        <v>1106</v>
      </c>
      <c r="G116" s="18" t="s">
        <v>363</v>
      </c>
      <c r="H116" s="33" t="s">
        <v>34</v>
      </c>
      <c r="I116" s="33" t="s">
        <v>41</v>
      </c>
      <c r="J116" s="18" t="s">
        <v>18</v>
      </c>
      <c r="K116" s="18">
        <v>9259712</v>
      </c>
      <c r="L116" s="33">
        <v>180</v>
      </c>
      <c r="M116" s="18">
        <v>1741388.4</v>
      </c>
      <c r="N116" s="18" t="s">
        <v>19</v>
      </c>
      <c r="O116" s="19">
        <f t="shared" si="1"/>
        <v>0.88</v>
      </c>
      <c r="P116" s="18">
        <v>880</v>
      </c>
      <c r="Q116" s="22" t="s">
        <v>41</v>
      </c>
      <c r="R116" s="24" t="s">
        <v>670</v>
      </c>
      <c r="S116" s="24" t="s">
        <v>701</v>
      </c>
      <c r="T116" s="72" t="s">
        <v>362</v>
      </c>
      <c r="U116" s="20">
        <v>41950</v>
      </c>
      <c r="V116" s="20"/>
      <c r="W116" s="21"/>
      <c r="X116" s="20"/>
      <c r="Y116" s="20">
        <v>41996</v>
      </c>
      <c r="Z116" s="22" t="s">
        <v>432</v>
      </c>
      <c r="AA116" s="78"/>
      <c r="AH116" s="5"/>
      <c r="AI116" s="6"/>
    </row>
    <row r="117" spans="1:35" ht="123" customHeight="1">
      <c r="A117" s="28">
        <v>114</v>
      </c>
      <c r="B117" s="41" t="s">
        <v>365</v>
      </c>
      <c r="C117" s="30">
        <v>41926</v>
      </c>
      <c r="D117" s="16">
        <v>41913</v>
      </c>
      <c r="E117" s="25" t="s">
        <v>406</v>
      </c>
      <c r="F117" s="17" t="s">
        <v>1097</v>
      </c>
      <c r="G117" s="17" t="s">
        <v>309</v>
      </c>
      <c r="H117" s="17" t="s">
        <v>101</v>
      </c>
      <c r="I117" s="17" t="s">
        <v>63</v>
      </c>
      <c r="J117" s="18" t="s">
        <v>63</v>
      </c>
      <c r="K117" s="18">
        <v>4763833</v>
      </c>
      <c r="L117" s="18">
        <v>1728</v>
      </c>
      <c r="M117" s="18">
        <v>19723792.140000001</v>
      </c>
      <c r="N117" s="18" t="s">
        <v>19</v>
      </c>
      <c r="O117" s="19">
        <f t="shared" si="1"/>
        <v>4</v>
      </c>
      <c r="P117" s="18">
        <v>4000</v>
      </c>
      <c r="Q117" s="22" t="s">
        <v>76</v>
      </c>
      <c r="R117" s="24">
        <v>1</v>
      </c>
      <c r="S117" s="24" t="s">
        <v>704</v>
      </c>
      <c r="T117" s="72" t="s">
        <v>310</v>
      </c>
      <c r="U117" s="20">
        <v>41928</v>
      </c>
      <c r="V117" s="20">
        <v>42039</v>
      </c>
      <c r="W117" s="21">
        <v>11</v>
      </c>
      <c r="X117" s="20"/>
      <c r="Y117" s="20"/>
      <c r="Z117" s="31" t="s">
        <v>435</v>
      </c>
      <c r="AH117" s="5"/>
      <c r="AI117" s="6"/>
    </row>
    <row r="118" spans="1:35" ht="123" customHeight="1">
      <c r="A118" s="28">
        <v>115</v>
      </c>
      <c r="B118" s="41" t="s">
        <v>367</v>
      </c>
      <c r="C118" s="30">
        <v>41947</v>
      </c>
      <c r="D118" s="16">
        <v>41933</v>
      </c>
      <c r="E118" s="73" t="s">
        <v>15</v>
      </c>
      <c r="F118" s="17" t="s">
        <v>1107</v>
      </c>
      <c r="G118" s="17" t="s">
        <v>368</v>
      </c>
      <c r="H118" s="17" t="s">
        <v>101</v>
      </c>
      <c r="I118" s="17" t="s">
        <v>136</v>
      </c>
      <c r="J118" s="18" t="s">
        <v>142</v>
      </c>
      <c r="K118" s="18">
        <v>305561</v>
      </c>
      <c r="L118" s="18">
        <v>16958</v>
      </c>
      <c r="M118" s="18">
        <v>222571264.5</v>
      </c>
      <c r="N118" s="18" t="s">
        <v>36</v>
      </c>
      <c r="O118" s="19">
        <f t="shared" si="1"/>
        <v>0.40100000000000002</v>
      </c>
      <c r="P118" s="18">
        <v>401</v>
      </c>
      <c r="Q118" s="22" t="s">
        <v>369</v>
      </c>
      <c r="R118" s="24">
        <v>2</v>
      </c>
      <c r="S118" s="24">
        <v>9602</v>
      </c>
      <c r="T118" s="72" t="s">
        <v>370</v>
      </c>
      <c r="U118" s="20">
        <v>41950</v>
      </c>
      <c r="V118" s="20"/>
      <c r="W118" s="21"/>
      <c r="X118" s="20"/>
      <c r="Y118" s="20">
        <f>U118+270</f>
        <v>42220</v>
      </c>
      <c r="Z118" s="23"/>
      <c r="AH118" s="5"/>
      <c r="AI118" s="6"/>
    </row>
    <row r="119" spans="1:35" ht="123" customHeight="1">
      <c r="A119" s="28">
        <v>116</v>
      </c>
      <c r="B119" s="41" t="s">
        <v>371</v>
      </c>
      <c r="C119" s="30">
        <v>41961</v>
      </c>
      <c r="D119" s="16">
        <v>41939</v>
      </c>
      <c r="E119" s="25" t="s">
        <v>406</v>
      </c>
      <c r="F119" s="17" t="s">
        <v>1108</v>
      </c>
      <c r="G119" s="17" t="s">
        <v>372</v>
      </c>
      <c r="H119" s="33" t="s">
        <v>34</v>
      </c>
      <c r="I119" s="17" t="s">
        <v>306</v>
      </c>
      <c r="J119" s="18" t="s">
        <v>131</v>
      </c>
      <c r="K119" s="18">
        <v>5496961</v>
      </c>
      <c r="L119" s="18">
        <v>360</v>
      </c>
      <c r="M119" s="18">
        <v>3205043.64</v>
      </c>
      <c r="N119" s="18" t="s">
        <v>36</v>
      </c>
      <c r="O119" s="19">
        <f t="shared" si="1"/>
        <v>8.4000000000000005E-2</v>
      </c>
      <c r="P119" s="18">
        <v>84</v>
      </c>
      <c r="Q119" s="22" t="s">
        <v>264</v>
      </c>
      <c r="R119" s="24">
        <v>1</v>
      </c>
      <c r="S119" s="24" t="s">
        <v>710</v>
      </c>
      <c r="T119" s="72" t="s">
        <v>312</v>
      </c>
      <c r="U119" s="20">
        <v>41964</v>
      </c>
      <c r="V119" s="20">
        <v>42208</v>
      </c>
      <c r="W119" s="21">
        <v>24</v>
      </c>
      <c r="X119" s="20"/>
      <c r="Y119" s="20"/>
      <c r="Z119" s="31" t="s">
        <v>435</v>
      </c>
      <c r="AH119" s="5"/>
      <c r="AI119" s="6"/>
    </row>
    <row r="120" spans="1:35" ht="123" customHeight="1">
      <c r="A120" s="28">
        <v>117</v>
      </c>
      <c r="B120" s="41" t="s">
        <v>373</v>
      </c>
      <c r="C120" s="30">
        <v>41982</v>
      </c>
      <c r="D120" s="16">
        <v>41942</v>
      </c>
      <c r="E120" s="73" t="s">
        <v>15</v>
      </c>
      <c r="F120" s="17" t="s">
        <v>1109</v>
      </c>
      <c r="G120" s="17" t="s">
        <v>377</v>
      </c>
      <c r="H120" s="33" t="s">
        <v>34</v>
      </c>
      <c r="I120" s="17" t="s">
        <v>262</v>
      </c>
      <c r="J120" s="18" t="s">
        <v>131</v>
      </c>
      <c r="K120" s="18">
        <v>5644933</v>
      </c>
      <c r="L120" s="18">
        <v>52</v>
      </c>
      <c r="M120" s="18">
        <v>1330657.8400000001</v>
      </c>
      <c r="N120" s="18" t="s">
        <v>36</v>
      </c>
      <c r="O120" s="19">
        <f t="shared" si="1"/>
        <v>0.23300000000000001</v>
      </c>
      <c r="P120" s="18">
        <v>233</v>
      </c>
      <c r="Q120" s="22" t="s">
        <v>262</v>
      </c>
      <c r="R120" s="24">
        <v>2</v>
      </c>
      <c r="S120" s="24" t="s">
        <v>711</v>
      </c>
      <c r="T120" s="72" t="s">
        <v>375</v>
      </c>
      <c r="U120" s="20">
        <v>41984</v>
      </c>
      <c r="V120" s="20"/>
      <c r="W120" s="21"/>
      <c r="X120" s="20"/>
      <c r="Y120" s="20">
        <f>U120+270</f>
        <v>42254</v>
      </c>
      <c r="Z120" s="23"/>
      <c r="AH120" s="5"/>
      <c r="AI120" s="6"/>
    </row>
    <row r="121" spans="1:35" ht="123" customHeight="1">
      <c r="A121" s="28">
        <v>118</v>
      </c>
      <c r="B121" s="41" t="s">
        <v>374</v>
      </c>
      <c r="C121" s="30">
        <v>41982</v>
      </c>
      <c r="D121" s="16">
        <v>41942</v>
      </c>
      <c r="E121" s="73" t="s">
        <v>15</v>
      </c>
      <c r="F121" s="17" t="s">
        <v>1110</v>
      </c>
      <c r="G121" s="17" t="s">
        <v>376</v>
      </c>
      <c r="H121" s="33" t="s">
        <v>34</v>
      </c>
      <c r="I121" s="17" t="s">
        <v>269</v>
      </c>
      <c r="J121" s="18" t="s">
        <v>35</v>
      </c>
      <c r="K121" s="18">
        <v>372825</v>
      </c>
      <c r="L121" s="18">
        <v>200</v>
      </c>
      <c r="M121" s="18">
        <v>1191208.96</v>
      </c>
      <c r="N121" s="18" t="s">
        <v>36</v>
      </c>
      <c r="O121" s="19">
        <f t="shared" si="1"/>
        <v>8.9999999999999993E-3</v>
      </c>
      <c r="P121" s="18">
        <v>9</v>
      </c>
      <c r="Q121" s="22" t="s">
        <v>37</v>
      </c>
      <c r="R121" s="24" t="s">
        <v>675</v>
      </c>
      <c r="S121" s="24" t="s">
        <v>712</v>
      </c>
      <c r="T121" s="72" t="s">
        <v>485</v>
      </c>
      <c r="U121" s="20">
        <v>41983</v>
      </c>
      <c r="V121" s="20"/>
      <c r="W121" s="21"/>
      <c r="X121" s="20"/>
      <c r="Y121" s="20">
        <f>U121+270</f>
        <v>42253</v>
      </c>
      <c r="Z121" s="23"/>
      <c r="AH121" s="5"/>
      <c r="AI121" s="6"/>
    </row>
    <row r="122" spans="1:35" ht="123" customHeight="1">
      <c r="A122" s="28">
        <v>119</v>
      </c>
      <c r="B122" s="41" t="s">
        <v>378</v>
      </c>
      <c r="C122" s="30">
        <v>41990</v>
      </c>
      <c r="D122" s="16">
        <v>41954</v>
      </c>
      <c r="E122" s="73" t="s">
        <v>15</v>
      </c>
      <c r="F122" s="17" t="s">
        <v>1040</v>
      </c>
      <c r="G122" s="17" t="s">
        <v>83</v>
      </c>
      <c r="H122" s="17" t="s">
        <v>17</v>
      </c>
      <c r="I122" s="36" t="s">
        <v>41</v>
      </c>
      <c r="J122" s="18" t="s">
        <v>18</v>
      </c>
      <c r="K122" s="36">
        <v>2166009</v>
      </c>
      <c r="L122" s="36">
        <v>5.0199999999999996</v>
      </c>
      <c r="M122" s="36">
        <v>62644.239000000001</v>
      </c>
      <c r="N122" s="18" t="s">
        <v>19</v>
      </c>
      <c r="O122" s="19">
        <f t="shared" si="1"/>
        <v>0.75</v>
      </c>
      <c r="P122" s="18">
        <v>750</v>
      </c>
      <c r="Q122" s="22" t="s">
        <v>41</v>
      </c>
      <c r="R122" s="24" t="s">
        <v>670</v>
      </c>
      <c r="S122" s="24" t="s">
        <v>683</v>
      </c>
      <c r="T122" s="72" t="s">
        <v>86</v>
      </c>
      <c r="U122" s="20" t="s">
        <v>612</v>
      </c>
      <c r="V122" s="20"/>
      <c r="W122" s="21"/>
      <c r="X122" s="42"/>
      <c r="Y122" s="20"/>
      <c r="Z122" s="37" t="s">
        <v>437</v>
      </c>
      <c r="AH122" s="5"/>
      <c r="AI122" s="6"/>
    </row>
    <row r="123" spans="1:35" ht="123" customHeight="1">
      <c r="A123" s="28">
        <v>120</v>
      </c>
      <c r="B123" s="41" t="s">
        <v>379</v>
      </c>
      <c r="C123" s="30">
        <v>41990</v>
      </c>
      <c r="D123" s="16">
        <v>41954</v>
      </c>
      <c r="E123" s="73" t="s">
        <v>15</v>
      </c>
      <c r="F123" s="17" t="s">
        <v>1047</v>
      </c>
      <c r="G123" s="17" t="s">
        <v>83</v>
      </c>
      <c r="H123" s="17" t="s">
        <v>17</v>
      </c>
      <c r="I123" s="36" t="s">
        <v>41</v>
      </c>
      <c r="J123" s="18" t="s">
        <v>18</v>
      </c>
      <c r="K123" s="36">
        <v>325643</v>
      </c>
      <c r="L123" s="36">
        <v>40</v>
      </c>
      <c r="M123" s="36">
        <v>500039.08</v>
      </c>
      <c r="N123" s="18" t="s">
        <v>19</v>
      </c>
      <c r="O123" s="19">
        <f t="shared" si="1"/>
        <v>0.75</v>
      </c>
      <c r="P123" s="18">
        <v>750</v>
      </c>
      <c r="Q123" s="22" t="s">
        <v>41</v>
      </c>
      <c r="R123" s="24" t="s">
        <v>670</v>
      </c>
      <c r="S123" s="24" t="s">
        <v>683</v>
      </c>
      <c r="T123" s="72" t="s">
        <v>89</v>
      </c>
      <c r="U123" s="20" t="s">
        <v>612</v>
      </c>
      <c r="V123" s="20"/>
      <c r="W123" s="21"/>
      <c r="X123" s="42"/>
      <c r="Y123" s="20"/>
      <c r="Z123" s="37" t="s">
        <v>437</v>
      </c>
      <c r="AH123" s="5"/>
      <c r="AI123" s="6"/>
    </row>
    <row r="124" spans="1:35" ht="123" customHeight="1">
      <c r="A124" s="28">
        <v>121</v>
      </c>
      <c r="B124" s="41" t="s">
        <v>380</v>
      </c>
      <c r="C124" s="30">
        <v>41990</v>
      </c>
      <c r="D124" s="16">
        <v>41954</v>
      </c>
      <c r="E124" s="73" t="s">
        <v>15</v>
      </c>
      <c r="F124" s="33" t="s">
        <v>1079</v>
      </c>
      <c r="G124" s="35" t="s">
        <v>245</v>
      </c>
      <c r="H124" s="17" t="s">
        <v>17</v>
      </c>
      <c r="I124" s="17" t="s">
        <v>107</v>
      </c>
      <c r="J124" s="18" t="s">
        <v>18</v>
      </c>
      <c r="K124" s="36">
        <v>2305281</v>
      </c>
      <c r="L124" s="36">
        <v>70</v>
      </c>
      <c r="M124" s="36">
        <v>0</v>
      </c>
      <c r="N124" s="18" t="s">
        <v>19</v>
      </c>
      <c r="O124" s="19">
        <f t="shared" si="1"/>
        <v>0.75</v>
      </c>
      <c r="P124" s="18">
        <v>750</v>
      </c>
      <c r="Q124" s="22" t="s">
        <v>41</v>
      </c>
      <c r="R124" s="24"/>
      <c r="S124" s="24"/>
      <c r="T124" s="72" t="s">
        <v>312</v>
      </c>
      <c r="U124" s="20" t="s">
        <v>612</v>
      </c>
      <c r="V124" s="20"/>
      <c r="W124" s="21"/>
      <c r="X124" s="42"/>
      <c r="Y124" s="20"/>
      <c r="Z124" s="37" t="s">
        <v>437</v>
      </c>
      <c r="AH124" s="5"/>
      <c r="AI124" s="6"/>
    </row>
    <row r="125" spans="1:35" ht="123" customHeight="1">
      <c r="A125" s="28">
        <v>122</v>
      </c>
      <c r="B125" s="41" t="s">
        <v>381</v>
      </c>
      <c r="C125" s="30">
        <v>41974</v>
      </c>
      <c r="D125" s="16">
        <v>41962</v>
      </c>
      <c r="E125" s="73" t="s">
        <v>15</v>
      </c>
      <c r="F125" s="17" t="s">
        <v>1111</v>
      </c>
      <c r="G125" s="35" t="s">
        <v>384</v>
      </c>
      <c r="H125" s="17" t="s">
        <v>17</v>
      </c>
      <c r="I125" s="17" t="s">
        <v>122</v>
      </c>
      <c r="J125" s="18" t="s">
        <v>122</v>
      </c>
      <c r="K125" s="36" t="s">
        <v>385</v>
      </c>
      <c r="L125" s="36">
        <v>2</v>
      </c>
      <c r="M125" s="36">
        <v>14377.593000000001</v>
      </c>
      <c r="N125" s="18" t="s">
        <v>19</v>
      </c>
      <c r="O125" s="19">
        <f t="shared" si="1"/>
        <v>0.9</v>
      </c>
      <c r="P125" s="18">
        <v>900</v>
      </c>
      <c r="Q125" s="22" t="s">
        <v>123</v>
      </c>
      <c r="R125" s="24" t="s">
        <v>667</v>
      </c>
      <c r="S125" s="24">
        <v>4425</v>
      </c>
      <c r="T125" s="72" t="s">
        <v>312</v>
      </c>
      <c r="U125" s="20" t="s">
        <v>612</v>
      </c>
      <c r="V125" s="20"/>
      <c r="W125" s="21"/>
      <c r="X125" s="42"/>
      <c r="Y125" s="20"/>
      <c r="Z125" s="80" t="s">
        <v>397</v>
      </c>
      <c r="AH125" s="5"/>
      <c r="AI125" s="6"/>
    </row>
    <row r="126" spans="1:35" ht="123" customHeight="1">
      <c r="A126" s="28">
        <v>123</v>
      </c>
      <c r="B126" s="41" t="s">
        <v>382</v>
      </c>
      <c r="C126" s="30">
        <v>41975</v>
      </c>
      <c r="D126" s="16">
        <v>41962</v>
      </c>
      <c r="E126" s="73" t="s">
        <v>15</v>
      </c>
      <c r="F126" s="17" t="s">
        <v>1112</v>
      </c>
      <c r="G126" s="35" t="s">
        <v>384</v>
      </c>
      <c r="H126" s="17" t="s">
        <v>17</v>
      </c>
      <c r="I126" s="17" t="s">
        <v>122</v>
      </c>
      <c r="J126" s="18" t="s">
        <v>122</v>
      </c>
      <c r="K126" s="36">
        <v>2831939</v>
      </c>
      <c r="L126" s="36">
        <v>3</v>
      </c>
      <c r="M126" s="36">
        <v>2619.0880000000002</v>
      </c>
      <c r="N126" s="18" t="s">
        <v>19</v>
      </c>
      <c r="O126" s="19">
        <f t="shared" si="1"/>
        <v>0.9</v>
      </c>
      <c r="P126" s="18">
        <v>900</v>
      </c>
      <c r="Q126" s="22" t="s">
        <v>123</v>
      </c>
      <c r="R126" s="24" t="s">
        <v>667</v>
      </c>
      <c r="S126" s="24">
        <v>4425</v>
      </c>
      <c r="T126" s="72" t="s">
        <v>312</v>
      </c>
      <c r="U126" s="20" t="s">
        <v>612</v>
      </c>
      <c r="V126" s="20"/>
      <c r="W126" s="21"/>
      <c r="X126" s="42"/>
      <c r="Y126" s="20"/>
      <c r="Z126" s="80" t="s">
        <v>397</v>
      </c>
      <c r="AH126" s="5"/>
      <c r="AI126" s="6"/>
    </row>
    <row r="127" spans="1:35" ht="123" customHeight="1">
      <c r="A127" s="28">
        <v>124</v>
      </c>
      <c r="B127" s="41" t="s">
        <v>383</v>
      </c>
      <c r="C127" s="30">
        <v>41976</v>
      </c>
      <c r="D127" s="16">
        <v>41962</v>
      </c>
      <c r="E127" s="73" t="s">
        <v>15</v>
      </c>
      <c r="F127" s="17" t="s">
        <v>1113</v>
      </c>
      <c r="G127" s="35" t="s">
        <v>384</v>
      </c>
      <c r="H127" s="17" t="s">
        <v>17</v>
      </c>
      <c r="I127" s="17" t="s">
        <v>122</v>
      </c>
      <c r="J127" s="18" t="s">
        <v>122</v>
      </c>
      <c r="K127" s="36">
        <v>2831946</v>
      </c>
      <c r="L127" s="36">
        <v>5.01</v>
      </c>
      <c r="M127" s="36">
        <v>6635.51</v>
      </c>
      <c r="N127" s="18" t="s">
        <v>19</v>
      </c>
      <c r="O127" s="19">
        <f t="shared" si="1"/>
        <v>0.9</v>
      </c>
      <c r="P127" s="18">
        <v>900</v>
      </c>
      <c r="Q127" s="22" t="s">
        <v>123</v>
      </c>
      <c r="R127" s="24" t="s">
        <v>667</v>
      </c>
      <c r="S127" s="24">
        <v>4425</v>
      </c>
      <c r="T127" s="72" t="s">
        <v>312</v>
      </c>
      <c r="U127" s="20" t="s">
        <v>612</v>
      </c>
      <c r="V127" s="20"/>
      <c r="W127" s="21"/>
      <c r="X127" s="42"/>
      <c r="Y127" s="20"/>
      <c r="Z127" s="80" t="s">
        <v>397</v>
      </c>
      <c r="AH127" s="5"/>
      <c r="AI127" s="6"/>
    </row>
    <row r="128" spans="1:35" ht="123" customHeight="1">
      <c r="A128" s="28">
        <v>125</v>
      </c>
      <c r="B128" s="41" t="s">
        <v>386</v>
      </c>
      <c r="C128" s="30">
        <v>41974</v>
      </c>
      <c r="D128" s="16">
        <v>41970</v>
      </c>
      <c r="E128" s="73" t="s">
        <v>15</v>
      </c>
      <c r="F128" s="17" t="s">
        <v>1114</v>
      </c>
      <c r="G128" s="35" t="s">
        <v>388</v>
      </c>
      <c r="H128" s="33" t="s">
        <v>34</v>
      </c>
      <c r="I128" s="17" t="s">
        <v>269</v>
      </c>
      <c r="J128" s="18" t="s">
        <v>35</v>
      </c>
      <c r="K128" s="36">
        <v>2187224</v>
      </c>
      <c r="L128" s="36">
        <v>6</v>
      </c>
      <c r="M128" s="36">
        <v>41833</v>
      </c>
      <c r="N128" s="18" t="s">
        <v>36</v>
      </c>
      <c r="O128" s="19">
        <f t="shared" si="1"/>
        <v>4.0000000000000001E-3</v>
      </c>
      <c r="P128" s="18">
        <v>4</v>
      </c>
      <c r="Q128" s="22" t="s">
        <v>369</v>
      </c>
      <c r="R128" s="24" t="s">
        <v>670</v>
      </c>
      <c r="S128" s="24" t="s">
        <v>713</v>
      </c>
      <c r="T128" s="72" t="s">
        <v>486</v>
      </c>
      <c r="U128" s="20">
        <v>42011</v>
      </c>
      <c r="V128" s="20"/>
      <c r="W128" s="21"/>
      <c r="X128" s="20"/>
      <c r="Y128" s="20">
        <f>U128+270</f>
        <v>42281</v>
      </c>
      <c r="Z128" s="23"/>
      <c r="AH128" s="5"/>
      <c r="AI128" s="6"/>
    </row>
    <row r="129" spans="1:35" ht="123" customHeight="1">
      <c r="A129" s="28">
        <v>126</v>
      </c>
      <c r="B129" s="41" t="s">
        <v>387</v>
      </c>
      <c r="C129" s="30">
        <v>41982</v>
      </c>
      <c r="D129" s="16">
        <v>41970</v>
      </c>
      <c r="E129" s="25" t="s">
        <v>966</v>
      </c>
      <c r="F129" s="17" t="s">
        <v>1115</v>
      </c>
      <c r="G129" s="35" t="s">
        <v>391</v>
      </c>
      <c r="H129" s="17" t="s">
        <v>101</v>
      </c>
      <c r="I129" s="17" t="s">
        <v>269</v>
      </c>
      <c r="J129" s="18" t="s">
        <v>35</v>
      </c>
      <c r="K129" s="36">
        <v>2172192</v>
      </c>
      <c r="L129" s="36">
        <v>3390</v>
      </c>
      <c r="M129" s="36">
        <v>44694163.200000003</v>
      </c>
      <c r="N129" s="18" t="s">
        <v>19</v>
      </c>
      <c r="O129" s="19">
        <f t="shared" si="1"/>
        <v>1.2</v>
      </c>
      <c r="P129" s="18">
        <v>1200</v>
      </c>
      <c r="Q129" s="22" t="s">
        <v>37</v>
      </c>
      <c r="R129" s="24">
        <v>2</v>
      </c>
      <c r="S129" s="24" t="s">
        <v>706</v>
      </c>
      <c r="T129" s="72" t="s">
        <v>487</v>
      </c>
      <c r="U129" s="20">
        <v>42017</v>
      </c>
      <c r="V129" s="20">
        <v>42346</v>
      </c>
      <c r="W129" s="21">
        <v>26</v>
      </c>
      <c r="X129" s="20"/>
      <c r="Y129" s="20"/>
      <c r="Z129" s="31" t="s">
        <v>967</v>
      </c>
      <c r="AH129" s="5"/>
      <c r="AI129" s="6"/>
    </row>
    <row r="130" spans="1:35" ht="123" customHeight="1">
      <c r="A130" s="28">
        <v>127</v>
      </c>
      <c r="B130" s="41" t="s">
        <v>389</v>
      </c>
      <c r="C130" s="30">
        <v>41982</v>
      </c>
      <c r="D130" s="16">
        <v>41971</v>
      </c>
      <c r="E130" s="73" t="s">
        <v>15</v>
      </c>
      <c r="F130" s="17" t="s">
        <v>1099</v>
      </c>
      <c r="G130" s="17" t="s">
        <v>324</v>
      </c>
      <c r="H130" s="33" t="s">
        <v>34</v>
      </c>
      <c r="I130" s="17" t="s">
        <v>136</v>
      </c>
      <c r="J130" s="18" t="s">
        <v>142</v>
      </c>
      <c r="K130" s="18">
        <v>2659189</v>
      </c>
      <c r="L130" s="18">
        <v>1500</v>
      </c>
      <c r="M130" s="18">
        <v>18534403.949999999</v>
      </c>
      <c r="N130" s="18" t="s">
        <v>36</v>
      </c>
      <c r="O130" s="19">
        <f t="shared" si="1"/>
        <v>7.1999999999999995E-2</v>
      </c>
      <c r="P130" s="18">
        <v>72</v>
      </c>
      <c r="Q130" s="22" t="s">
        <v>136</v>
      </c>
      <c r="R130" s="24" t="s">
        <v>670</v>
      </c>
      <c r="S130" s="24" t="s">
        <v>706</v>
      </c>
      <c r="T130" s="72" t="s">
        <v>488</v>
      </c>
      <c r="U130" s="20">
        <v>41983</v>
      </c>
      <c r="V130" s="20"/>
      <c r="W130" s="21"/>
      <c r="X130" s="20"/>
      <c r="Y130" s="20">
        <f>U130+270</f>
        <v>42253</v>
      </c>
      <c r="Z130" s="23"/>
      <c r="AH130" s="5"/>
      <c r="AI130" s="6"/>
    </row>
    <row r="131" spans="1:35" ht="123" customHeight="1">
      <c r="A131" s="28">
        <v>128</v>
      </c>
      <c r="B131" s="41" t="s">
        <v>390</v>
      </c>
      <c r="C131" s="30">
        <v>41974</v>
      </c>
      <c r="D131" s="16">
        <v>41971</v>
      </c>
      <c r="E131" s="73" t="s">
        <v>15</v>
      </c>
      <c r="F131" s="33" t="s">
        <v>1116</v>
      </c>
      <c r="G131" s="33" t="s">
        <v>392</v>
      </c>
      <c r="H131" s="33" t="s">
        <v>34</v>
      </c>
      <c r="I131" s="18" t="s">
        <v>23</v>
      </c>
      <c r="J131" s="18" t="s">
        <v>23</v>
      </c>
      <c r="K131" s="18">
        <v>4399055</v>
      </c>
      <c r="L131" s="18">
        <v>6</v>
      </c>
      <c r="M131" s="18">
        <v>11349.093000000001</v>
      </c>
      <c r="N131" s="18" t="s">
        <v>36</v>
      </c>
      <c r="O131" s="19">
        <f t="shared" si="1"/>
        <v>2.8000000000000001E-2</v>
      </c>
      <c r="P131" s="18">
        <v>28</v>
      </c>
      <c r="Q131" s="22" t="s">
        <v>59</v>
      </c>
      <c r="R131" s="24" t="s">
        <v>689</v>
      </c>
      <c r="S131" s="24" t="s">
        <v>690</v>
      </c>
      <c r="T131" s="72" t="s">
        <v>489</v>
      </c>
      <c r="U131" s="20">
        <v>42011</v>
      </c>
      <c r="V131" s="20"/>
      <c r="W131" s="21"/>
      <c r="X131" s="20"/>
      <c r="Y131" s="20">
        <f>U131+270</f>
        <v>42281</v>
      </c>
      <c r="Z131" s="23" t="s">
        <v>562</v>
      </c>
      <c r="AH131" s="5"/>
      <c r="AI131" s="6"/>
    </row>
    <row r="132" spans="1:35" ht="123" customHeight="1">
      <c r="A132" s="28">
        <v>129</v>
      </c>
      <c r="B132" s="41" t="s">
        <v>393</v>
      </c>
      <c r="C132" s="30">
        <v>41974</v>
      </c>
      <c r="D132" s="16">
        <v>41989</v>
      </c>
      <c r="E132" s="73" t="s">
        <v>15</v>
      </c>
      <c r="F132" s="17" t="s">
        <v>1117</v>
      </c>
      <c r="G132" s="35" t="s">
        <v>394</v>
      </c>
      <c r="H132" s="33" t="s">
        <v>34</v>
      </c>
      <c r="I132" s="17" t="s">
        <v>107</v>
      </c>
      <c r="J132" s="18" t="s">
        <v>18</v>
      </c>
      <c r="K132" s="36">
        <v>9538548</v>
      </c>
      <c r="L132" s="36">
        <v>16.02</v>
      </c>
      <c r="M132" s="36">
        <v>13448.322</v>
      </c>
      <c r="N132" s="18" t="s">
        <v>36</v>
      </c>
      <c r="O132" s="19">
        <f t="shared" ref="O132:O195" si="2">P132/1000</f>
        <v>2E-3</v>
      </c>
      <c r="P132" s="18">
        <v>2</v>
      </c>
      <c r="Q132" s="22" t="s">
        <v>20</v>
      </c>
      <c r="R132" s="24" t="s">
        <v>670</v>
      </c>
      <c r="S132" s="24" t="s">
        <v>714</v>
      </c>
      <c r="T132" s="72" t="s">
        <v>490</v>
      </c>
      <c r="U132" s="20">
        <v>42017</v>
      </c>
      <c r="V132" s="20"/>
      <c r="W132" s="21"/>
      <c r="X132" s="20"/>
      <c r="Y132" s="20">
        <f>U132+270</f>
        <v>42287</v>
      </c>
      <c r="Z132" s="23"/>
      <c r="AH132" s="5"/>
      <c r="AI132" s="6"/>
    </row>
    <row r="133" spans="1:35" ht="123" customHeight="1">
      <c r="A133" s="28">
        <v>130</v>
      </c>
      <c r="B133" s="41" t="s">
        <v>395</v>
      </c>
      <c r="C133" s="30">
        <v>42024</v>
      </c>
      <c r="D133" s="16">
        <v>41996</v>
      </c>
      <c r="E133" s="73" t="s">
        <v>15</v>
      </c>
      <c r="F133" s="36" t="s">
        <v>1106</v>
      </c>
      <c r="G133" s="18" t="s">
        <v>363</v>
      </c>
      <c r="H133" s="33" t="s">
        <v>34</v>
      </c>
      <c r="I133" s="33" t="s">
        <v>41</v>
      </c>
      <c r="J133" s="18" t="s">
        <v>18</v>
      </c>
      <c r="K133" s="18">
        <v>9259712</v>
      </c>
      <c r="L133" s="18">
        <v>180</v>
      </c>
      <c r="M133" s="18">
        <v>1741388.4</v>
      </c>
      <c r="N133" s="18" t="s">
        <v>19</v>
      </c>
      <c r="O133" s="19">
        <f t="shared" si="2"/>
        <v>0.96499999999999997</v>
      </c>
      <c r="P133" s="18">
        <v>965</v>
      </c>
      <c r="Q133" s="22" t="s">
        <v>41</v>
      </c>
      <c r="R133" s="24" t="s">
        <v>670</v>
      </c>
      <c r="S133" s="24" t="s">
        <v>701</v>
      </c>
      <c r="T133" s="72" t="s">
        <v>491</v>
      </c>
      <c r="U133" s="20">
        <v>42038</v>
      </c>
      <c r="V133" s="20"/>
      <c r="W133" s="21"/>
      <c r="X133" s="20"/>
      <c r="Y133" s="20">
        <f>U133+270</f>
        <v>42308</v>
      </c>
      <c r="Z133" s="23"/>
      <c r="AH133" s="5"/>
      <c r="AI133" s="6"/>
    </row>
    <row r="134" spans="1:35" ht="123" customHeight="1">
      <c r="A134" s="28">
        <v>131</v>
      </c>
      <c r="B134" s="41" t="s">
        <v>396</v>
      </c>
      <c r="C134" s="30">
        <v>42024</v>
      </c>
      <c r="D134" s="16">
        <v>41996</v>
      </c>
      <c r="E134" s="73" t="s">
        <v>15</v>
      </c>
      <c r="F134" s="17" t="s">
        <v>1081</v>
      </c>
      <c r="G134" s="33" t="s">
        <v>246</v>
      </c>
      <c r="H134" s="33" t="s">
        <v>34</v>
      </c>
      <c r="I134" s="17" t="s">
        <v>122</v>
      </c>
      <c r="J134" s="18" t="s">
        <v>122</v>
      </c>
      <c r="K134" s="36">
        <v>2881442</v>
      </c>
      <c r="L134" s="36">
        <v>3</v>
      </c>
      <c r="M134" s="36">
        <v>17973.663</v>
      </c>
      <c r="N134" s="18" t="s">
        <v>19</v>
      </c>
      <c r="O134" s="19">
        <f t="shared" si="2"/>
        <v>5.0000000000000001E-3</v>
      </c>
      <c r="P134" s="18">
        <v>5</v>
      </c>
      <c r="Q134" s="22" t="s">
        <v>123</v>
      </c>
      <c r="R134" s="24" t="s">
        <v>667</v>
      </c>
      <c r="S134" s="24">
        <v>4020</v>
      </c>
      <c r="T134" s="72" t="s">
        <v>492</v>
      </c>
      <c r="U134" s="20">
        <v>42038</v>
      </c>
      <c r="V134" s="20"/>
      <c r="W134" s="21"/>
      <c r="X134" s="20"/>
      <c r="Y134" s="20">
        <f>U134+270</f>
        <v>42308</v>
      </c>
      <c r="Z134" s="23"/>
      <c r="AH134" s="5"/>
      <c r="AI134" s="6"/>
    </row>
    <row r="135" spans="1:35" ht="123" customHeight="1">
      <c r="A135" s="28">
        <v>132</v>
      </c>
      <c r="B135" s="41" t="s">
        <v>399</v>
      </c>
      <c r="C135" s="30">
        <v>42005</v>
      </c>
      <c r="D135" s="16">
        <v>41997</v>
      </c>
      <c r="E135" s="73" t="s">
        <v>15</v>
      </c>
      <c r="F135" s="17" t="s">
        <v>1033</v>
      </c>
      <c r="G135" s="33" t="s">
        <v>400</v>
      </c>
      <c r="H135" s="17" t="s">
        <v>17</v>
      </c>
      <c r="I135" s="17" t="s">
        <v>268</v>
      </c>
      <c r="J135" s="18" t="s">
        <v>51</v>
      </c>
      <c r="K135" s="36" t="s">
        <v>250</v>
      </c>
      <c r="L135" s="36">
        <v>8505</v>
      </c>
      <c r="M135" s="36">
        <v>223534221.59999999</v>
      </c>
      <c r="N135" s="18" t="s">
        <v>19</v>
      </c>
      <c r="O135" s="19">
        <f t="shared" si="2"/>
        <v>25</v>
      </c>
      <c r="P135" s="18">
        <v>25000</v>
      </c>
      <c r="Q135" s="22" t="s">
        <v>24</v>
      </c>
      <c r="R135" s="24"/>
      <c r="S135" s="24" t="s">
        <v>60</v>
      </c>
      <c r="T135" s="72" t="s">
        <v>438</v>
      </c>
      <c r="U135" s="20" t="s">
        <v>612</v>
      </c>
      <c r="V135" s="20"/>
      <c r="W135" s="21"/>
      <c r="X135" s="20"/>
      <c r="Y135" s="20"/>
      <c r="Z135" s="23" t="s">
        <v>523</v>
      </c>
      <c r="AH135" s="5"/>
      <c r="AI135" s="6"/>
    </row>
    <row r="136" spans="1:35" ht="123" customHeight="1">
      <c r="A136" s="28">
        <v>133</v>
      </c>
      <c r="B136" s="41" t="s">
        <v>401</v>
      </c>
      <c r="C136" s="30">
        <v>42031</v>
      </c>
      <c r="D136" s="16">
        <v>42004</v>
      </c>
      <c r="E136" s="73" t="s">
        <v>15</v>
      </c>
      <c r="F136" s="17" t="s">
        <v>1118</v>
      </c>
      <c r="G136" s="33" t="s">
        <v>404</v>
      </c>
      <c r="H136" s="33" t="s">
        <v>34</v>
      </c>
      <c r="I136" s="17" t="s">
        <v>51</v>
      </c>
      <c r="J136" s="18" t="s">
        <v>51</v>
      </c>
      <c r="K136" s="36">
        <v>8100346</v>
      </c>
      <c r="L136" s="36">
        <v>315</v>
      </c>
      <c r="M136" s="36">
        <v>387949.32</v>
      </c>
      <c r="N136" s="18" t="s">
        <v>36</v>
      </c>
      <c r="O136" s="19">
        <f t="shared" si="2"/>
        <v>0.01</v>
      </c>
      <c r="P136" s="18">
        <v>10</v>
      </c>
      <c r="Q136" s="22" t="s">
        <v>52</v>
      </c>
      <c r="R136" s="24" t="s">
        <v>667</v>
      </c>
      <c r="S136" s="24">
        <v>28319</v>
      </c>
      <c r="T136" s="72" t="s">
        <v>493</v>
      </c>
      <c r="U136" s="20">
        <v>42045</v>
      </c>
      <c r="V136" s="20"/>
      <c r="W136" s="21"/>
      <c r="X136" s="20"/>
      <c r="Y136" s="20">
        <f t="shared" ref="Y136:Y144" si="3">U136+270</f>
        <v>42315</v>
      </c>
      <c r="Z136" s="23"/>
      <c r="AH136" s="5"/>
      <c r="AI136" s="6"/>
    </row>
    <row r="137" spans="1:35" ht="123" customHeight="1">
      <c r="A137" s="28">
        <v>134</v>
      </c>
      <c r="B137" s="41" t="s">
        <v>402</v>
      </c>
      <c r="C137" s="30">
        <v>42031</v>
      </c>
      <c r="D137" s="16">
        <v>42004</v>
      </c>
      <c r="E137" s="73" t="s">
        <v>15</v>
      </c>
      <c r="F137" s="17" t="s">
        <v>1118</v>
      </c>
      <c r="G137" s="33" t="s">
        <v>403</v>
      </c>
      <c r="H137" s="33" t="s">
        <v>34</v>
      </c>
      <c r="I137" s="17" t="s">
        <v>51</v>
      </c>
      <c r="J137" s="18" t="s">
        <v>51</v>
      </c>
      <c r="K137" s="36">
        <v>8100346</v>
      </c>
      <c r="L137" s="36">
        <v>315</v>
      </c>
      <c r="M137" s="36">
        <v>387949.32</v>
      </c>
      <c r="N137" s="18" t="s">
        <v>36</v>
      </c>
      <c r="O137" s="19">
        <f t="shared" si="2"/>
        <v>0.01</v>
      </c>
      <c r="P137" s="18">
        <v>10</v>
      </c>
      <c r="Q137" s="22" t="s">
        <v>52</v>
      </c>
      <c r="R137" s="24" t="s">
        <v>667</v>
      </c>
      <c r="S137" s="24">
        <v>28319</v>
      </c>
      <c r="T137" s="72" t="s">
        <v>493</v>
      </c>
      <c r="U137" s="20">
        <v>42045</v>
      </c>
      <c r="V137" s="20"/>
      <c r="W137" s="21"/>
      <c r="X137" s="20"/>
      <c r="Y137" s="20">
        <f t="shared" si="3"/>
        <v>42315</v>
      </c>
      <c r="Z137" s="23"/>
      <c r="AH137" s="5"/>
      <c r="AI137" s="6"/>
    </row>
    <row r="138" spans="1:35" ht="123" customHeight="1">
      <c r="A138" s="28">
        <v>135</v>
      </c>
      <c r="B138" s="41" t="s">
        <v>405</v>
      </c>
      <c r="C138" s="30">
        <v>42024</v>
      </c>
      <c r="D138" s="16">
        <v>42023</v>
      </c>
      <c r="E138" s="73" t="s">
        <v>15</v>
      </c>
      <c r="F138" s="17" t="s">
        <v>1051</v>
      </c>
      <c r="G138" s="17" t="s">
        <v>106</v>
      </c>
      <c r="H138" s="17" t="s">
        <v>17</v>
      </c>
      <c r="I138" s="17" t="s">
        <v>20</v>
      </c>
      <c r="J138" s="18" t="s">
        <v>18</v>
      </c>
      <c r="K138" s="18">
        <v>9559330</v>
      </c>
      <c r="L138" s="18">
        <v>378</v>
      </c>
      <c r="M138" s="18">
        <v>2910646.665</v>
      </c>
      <c r="N138" s="18" t="s">
        <v>19</v>
      </c>
      <c r="O138" s="19">
        <f t="shared" si="2"/>
        <v>0.5</v>
      </c>
      <c r="P138" s="18">
        <v>500</v>
      </c>
      <c r="Q138" s="22" t="s">
        <v>20</v>
      </c>
      <c r="R138" s="24" t="s">
        <v>670</v>
      </c>
      <c r="S138" s="24" t="s">
        <v>687</v>
      </c>
      <c r="T138" s="72" t="s">
        <v>108</v>
      </c>
      <c r="U138" s="20">
        <v>42032</v>
      </c>
      <c r="V138" s="20">
        <v>42132</v>
      </c>
      <c r="W138" s="21">
        <v>19</v>
      </c>
      <c r="X138" s="20">
        <v>41983</v>
      </c>
      <c r="Y138" s="20">
        <f t="shared" si="3"/>
        <v>42302</v>
      </c>
      <c r="Z138" s="22" t="s">
        <v>574</v>
      </c>
      <c r="AH138" s="5"/>
      <c r="AI138" s="6"/>
    </row>
    <row r="139" spans="1:35" ht="123" customHeight="1">
      <c r="A139" s="28">
        <v>136</v>
      </c>
      <c r="B139" s="41" t="s">
        <v>408</v>
      </c>
      <c r="C139" s="30">
        <v>42024</v>
      </c>
      <c r="D139" s="16">
        <v>42023</v>
      </c>
      <c r="E139" s="73" t="s">
        <v>15</v>
      </c>
      <c r="F139" s="17" t="s">
        <v>1119</v>
      </c>
      <c r="G139" s="17" t="s">
        <v>409</v>
      </c>
      <c r="H139" s="33" t="s">
        <v>34</v>
      </c>
      <c r="I139" s="17" t="s">
        <v>94</v>
      </c>
      <c r="J139" s="18" t="s">
        <v>23</v>
      </c>
      <c r="K139" s="18">
        <v>9024279</v>
      </c>
      <c r="L139" s="18">
        <v>5.01</v>
      </c>
      <c r="M139" s="18">
        <v>22240</v>
      </c>
      <c r="N139" s="18" t="s">
        <v>36</v>
      </c>
      <c r="O139" s="19">
        <f t="shared" si="2"/>
        <v>0.01</v>
      </c>
      <c r="P139" s="18">
        <v>10</v>
      </c>
      <c r="Q139" s="22" t="s">
        <v>94</v>
      </c>
      <c r="R139" s="24" t="s">
        <v>679</v>
      </c>
      <c r="S139" s="24" t="s">
        <v>715</v>
      </c>
      <c r="T139" s="72" t="s">
        <v>410</v>
      </c>
      <c r="U139" s="20">
        <v>42080</v>
      </c>
      <c r="V139" s="20"/>
      <c r="W139" s="21"/>
      <c r="X139" s="20"/>
      <c r="Y139" s="20">
        <f t="shared" si="3"/>
        <v>42350</v>
      </c>
      <c r="Z139" s="23"/>
      <c r="AH139" s="5"/>
      <c r="AI139" s="6"/>
    </row>
    <row r="140" spans="1:35" ht="123" customHeight="1">
      <c r="A140" s="28">
        <v>137</v>
      </c>
      <c r="B140" s="41" t="s">
        <v>411</v>
      </c>
      <c r="C140" s="30">
        <v>42036</v>
      </c>
      <c r="D140" s="16">
        <v>42037</v>
      </c>
      <c r="E140" s="73" t="s">
        <v>15</v>
      </c>
      <c r="F140" s="17" t="s">
        <v>1103</v>
      </c>
      <c r="G140" s="17" t="s">
        <v>416</v>
      </c>
      <c r="H140" s="33" t="s">
        <v>34</v>
      </c>
      <c r="I140" s="17" t="s">
        <v>262</v>
      </c>
      <c r="J140" s="18" t="s">
        <v>131</v>
      </c>
      <c r="K140" s="18">
        <v>7546900</v>
      </c>
      <c r="L140" s="18">
        <v>77.040000000000006</v>
      </c>
      <c r="M140" s="18">
        <v>155278.97500000001</v>
      </c>
      <c r="N140" s="18" t="s">
        <v>36</v>
      </c>
      <c r="O140" s="19">
        <f t="shared" si="2"/>
        <v>1.4999999999999999E-2</v>
      </c>
      <c r="P140" s="18">
        <v>15</v>
      </c>
      <c r="Q140" s="22" t="s">
        <v>262</v>
      </c>
      <c r="R140" s="24">
        <v>2</v>
      </c>
      <c r="S140" s="24" t="s">
        <v>709</v>
      </c>
      <c r="T140" s="72" t="s">
        <v>417</v>
      </c>
      <c r="U140" s="20">
        <v>42080</v>
      </c>
      <c r="V140" s="20"/>
      <c r="W140" s="21"/>
      <c r="X140" s="20"/>
      <c r="Y140" s="20">
        <f t="shared" si="3"/>
        <v>42350</v>
      </c>
      <c r="Z140" s="22" t="s">
        <v>432</v>
      </c>
      <c r="AH140" s="5"/>
      <c r="AI140" s="6"/>
    </row>
    <row r="141" spans="1:35" ht="123" customHeight="1">
      <c r="A141" s="28">
        <v>138</v>
      </c>
      <c r="B141" s="41" t="s">
        <v>412</v>
      </c>
      <c r="C141" s="30">
        <v>42036</v>
      </c>
      <c r="D141" s="16">
        <v>42037</v>
      </c>
      <c r="E141" s="73" t="s">
        <v>15</v>
      </c>
      <c r="F141" s="17" t="s">
        <v>1103</v>
      </c>
      <c r="G141" s="17" t="s">
        <v>418</v>
      </c>
      <c r="H141" s="33" t="s">
        <v>34</v>
      </c>
      <c r="I141" s="17" t="s">
        <v>262</v>
      </c>
      <c r="J141" s="18" t="s">
        <v>131</v>
      </c>
      <c r="K141" s="18">
        <v>7546902</v>
      </c>
      <c r="L141" s="18">
        <v>57</v>
      </c>
      <c r="M141" s="18">
        <v>779262.43599999999</v>
      </c>
      <c r="N141" s="18" t="s">
        <v>36</v>
      </c>
      <c r="O141" s="19">
        <f t="shared" si="2"/>
        <v>1.4999999999999999E-2</v>
      </c>
      <c r="P141" s="18">
        <v>15</v>
      </c>
      <c r="Q141" s="22" t="s">
        <v>262</v>
      </c>
      <c r="R141" s="24">
        <v>2</v>
      </c>
      <c r="S141" s="24" t="s">
        <v>709</v>
      </c>
      <c r="T141" s="72" t="s">
        <v>417</v>
      </c>
      <c r="U141" s="20">
        <v>42079</v>
      </c>
      <c r="V141" s="20"/>
      <c r="W141" s="21"/>
      <c r="X141" s="20"/>
      <c r="Y141" s="20">
        <f t="shared" si="3"/>
        <v>42349</v>
      </c>
      <c r="Z141" s="22" t="s">
        <v>432</v>
      </c>
      <c r="AH141" s="5"/>
      <c r="AI141" s="6"/>
    </row>
    <row r="142" spans="1:35" ht="123" customHeight="1">
      <c r="A142" s="28">
        <v>139</v>
      </c>
      <c r="B142" s="41" t="s">
        <v>413</v>
      </c>
      <c r="C142" s="30">
        <v>42036</v>
      </c>
      <c r="D142" s="16">
        <v>42037</v>
      </c>
      <c r="E142" s="73" t="s">
        <v>15</v>
      </c>
      <c r="F142" s="17" t="s">
        <v>1103</v>
      </c>
      <c r="G142" s="17" t="s">
        <v>419</v>
      </c>
      <c r="H142" s="33" t="s">
        <v>34</v>
      </c>
      <c r="I142" s="17" t="s">
        <v>262</v>
      </c>
      <c r="J142" s="18" t="s">
        <v>131</v>
      </c>
      <c r="K142" s="18">
        <v>7550213</v>
      </c>
      <c r="L142" s="18">
        <v>90</v>
      </c>
      <c r="M142" s="18">
        <v>62556.03</v>
      </c>
      <c r="N142" s="18" t="s">
        <v>36</v>
      </c>
      <c r="O142" s="19">
        <f t="shared" si="2"/>
        <v>1.4999999999999999E-2</v>
      </c>
      <c r="P142" s="18">
        <v>15</v>
      </c>
      <c r="Q142" s="22" t="s">
        <v>262</v>
      </c>
      <c r="R142" s="24">
        <v>2</v>
      </c>
      <c r="S142" s="24" t="s">
        <v>709</v>
      </c>
      <c r="T142" s="72" t="s">
        <v>417</v>
      </c>
      <c r="U142" s="20">
        <v>42079</v>
      </c>
      <c r="V142" s="20"/>
      <c r="W142" s="21"/>
      <c r="X142" s="20"/>
      <c r="Y142" s="20">
        <f t="shared" si="3"/>
        <v>42349</v>
      </c>
      <c r="Z142" s="22" t="s">
        <v>432</v>
      </c>
      <c r="AH142" s="5"/>
      <c r="AI142" s="6"/>
    </row>
    <row r="143" spans="1:35" ht="123" customHeight="1">
      <c r="A143" s="28">
        <v>140</v>
      </c>
      <c r="B143" s="41" t="s">
        <v>414</v>
      </c>
      <c r="C143" s="30">
        <v>42036</v>
      </c>
      <c r="D143" s="16">
        <v>42037</v>
      </c>
      <c r="E143" s="73" t="s">
        <v>15</v>
      </c>
      <c r="F143" s="17" t="s">
        <v>1103</v>
      </c>
      <c r="G143" s="17" t="s">
        <v>420</v>
      </c>
      <c r="H143" s="33" t="s">
        <v>34</v>
      </c>
      <c r="I143" s="17" t="s">
        <v>262</v>
      </c>
      <c r="J143" s="18" t="s">
        <v>131</v>
      </c>
      <c r="K143" s="18">
        <v>7550215</v>
      </c>
      <c r="L143" s="18">
        <v>70.02</v>
      </c>
      <c r="M143" s="18">
        <v>336179.27500000002</v>
      </c>
      <c r="N143" s="18" t="s">
        <v>36</v>
      </c>
      <c r="O143" s="19">
        <f t="shared" si="2"/>
        <v>1.4999999999999999E-2</v>
      </c>
      <c r="P143" s="18">
        <v>15</v>
      </c>
      <c r="Q143" s="22" t="s">
        <v>262</v>
      </c>
      <c r="R143" s="24">
        <v>2</v>
      </c>
      <c r="S143" s="24" t="s">
        <v>709</v>
      </c>
      <c r="T143" s="72" t="s">
        <v>417</v>
      </c>
      <c r="U143" s="20">
        <v>42079</v>
      </c>
      <c r="V143" s="20"/>
      <c r="W143" s="21"/>
      <c r="X143" s="20"/>
      <c r="Y143" s="20">
        <f t="shared" si="3"/>
        <v>42349</v>
      </c>
      <c r="Z143" s="22" t="s">
        <v>432</v>
      </c>
      <c r="AH143" s="5"/>
      <c r="AI143" s="6"/>
    </row>
    <row r="144" spans="1:35" ht="123" customHeight="1">
      <c r="A144" s="28">
        <v>141</v>
      </c>
      <c r="B144" s="41" t="s">
        <v>415</v>
      </c>
      <c r="C144" s="30">
        <v>42036</v>
      </c>
      <c r="D144" s="16">
        <v>42037</v>
      </c>
      <c r="E144" s="73" t="s">
        <v>15</v>
      </c>
      <c r="F144" s="17" t="s">
        <v>1103</v>
      </c>
      <c r="G144" s="17" t="s">
        <v>421</v>
      </c>
      <c r="H144" s="33" t="s">
        <v>34</v>
      </c>
      <c r="I144" s="17" t="s">
        <v>262</v>
      </c>
      <c r="J144" s="18" t="s">
        <v>131</v>
      </c>
      <c r="K144" s="18">
        <v>7550499</v>
      </c>
      <c r="L144" s="18">
        <v>150</v>
      </c>
      <c r="M144" s="18">
        <v>297276.5</v>
      </c>
      <c r="N144" s="18" t="s">
        <v>36</v>
      </c>
      <c r="O144" s="19">
        <f t="shared" si="2"/>
        <v>1.4999999999999999E-2</v>
      </c>
      <c r="P144" s="18">
        <v>15</v>
      </c>
      <c r="Q144" s="22" t="s">
        <v>262</v>
      </c>
      <c r="R144" s="24">
        <v>2</v>
      </c>
      <c r="S144" s="24" t="s">
        <v>709</v>
      </c>
      <c r="T144" s="72" t="s">
        <v>494</v>
      </c>
      <c r="U144" s="20">
        <v>42080</v>
      </c>
      <c r="V144" s="20"/>
      <c r="W144" s="21"/>
      <c r="X144" s="20"/>
      <c r="Y144" s="20">
        <f t="shared" si="3"/>
        <v>42350</v>
      </c>
      <c r="Z144" s="22" t="s">
        <v>432</v>
      </c>
      <c r="AH144" s="5"/>
      <c r="AI144" s="6"/>
    </row>
    <row r="145" spans="1:35" ht="123" customHeight="1">
      <c r="A145" s="28">
        <v>142</v>
      </c>
      <c r="B145" s="41" t="s">
        <v>423</v>
      </c>
      <c r="C145" s="30">
        <v>42036</v>
      </c>
      <c r="D145" s="16">
        <v>42048</v>
      </c>
      <c r="E145" s="73" t="s">
        <v>15</v>
      </c>
      <c r="F145" s="17" t="s">
        <v>1120</v>
      </c>
      <c r="G145" s="17" t="s">
        <v>424</v>
      </c>
      <c r="H145" s="17" t="s">
        <v>101</v>
      </c>
      <c r="I145" s="17" t="s">
        <v>263</v>
      </c>
      <c r="J145" s="18" t="s">
        <v>131</v>
      </c>
      <c r="K145" s="18">
        <v>7562454</v>
      </c>
      <c r="L145" s="18">
        <v>4800</v>
      </c>
      <c r="M145" s="18">
        <v>3852176.85</v>
      </c>
      <c r="N145" s="18" t="s">
        <v>19</v>
      </c>
      <c r="O145" s="19">
        <f t="shared" si="2"/>
        <v>1.56</v>
      </c>
      <c r="P145" s="18">
        <v>1560</v>
      </c>
      <c r="Q145" s="22" t="s">
        <v>76</v>
      </c>
      <c r="R145" s="24" t="s">
        <v>667</v>
      </c>
      <c r="S145" s="24" t="s">
        <v>131</v>
      </c>
      <c r="T145" s="72" t="s">
        <v>495</v>
      </c>
      <c r="U145" s="20" t="s">
        <v>612</v>
      </c>
      <c r="V145" s="20"/>
      <c r="W145" s="21"/>
      <c r="X145" s="20"/>
      <c r="Y145" s="20"/>
      <c r="Z145" s="23"/>
      <c r="AH145" s="5"/>
      <c r="AI145" s="6"/>
    </row>
    <row r="146" spans="1:35" ht="123" customHeight="1">
      <c r="A146" s="28">
        <v>143</v>
      </c>
      <c r="B146" s="41" t="s">
        <v>425</v>
      </c>
      <c r="C146" s="30">
        <v>42059</v>
      </c>
      <c r="D146" s="16">
        <v>42051</v>
      </c>
      <c r="E146" s="73" t="s">
        <v>15</v>
      </c>
      <c r="F146" s="17" t="s">
        <v>1080</v>
      </c>
      <c r="G146" s="17" t="s">
        <v>245</v>
      </c>
      <c r="H146" s="17" t="s">
        <v>17</v>
      </c>
      <c r="I146" s="17" t="s">
        <v>107</v>
      </c>
      <c r="J146" s="18" t="s">
        <v>18</v>
      </c>
      <c r="K146" s="36">
        <v>2166011</v>
      </c>
      <c r="L146" s="36">
        <v>5.0199999999999996</v>
      </c>
      <c r="M146" s="36">
        <v>6224</v>
      </c>
      <c r="N146" s="18" t="s">
        <v>19</v>
      </c>
      <c r="O146" s="19">
        <f t="shared" si="2"/>
        <v>0.75</v>
      </c>
      <c r="P146" s="18">
        <v>750</v>
      </c>
      <c r="Q146" s="22" t="s">
        <v>41</v>
      </c>
      <c r="R146" s="24" t="s">
        <v>670</v>
      </c>
      <c r="S146" s="24" t="s">
        <v>683</v>
      </c>
      <c r="T146" s="72" t="s">
        <v>427</v>
      </c>
      <c r="U146" s="20">
        <v>42065</v>
      </c>
      <c r="V146" s="20"/>
      <c r="W146" s="21"/>
      <c r="X146" s="20"/>
      <c r="Y146" s="20">
        <f>U146+270</f>
        <v>42335</v>
      </c>
      <c r="Z146" s="23" t="s">
        <v>597</v>
      </c>
      <c r="AH146" s="5"/>
      <c r="AI146" s="6"/>
    </row>
    <row r="147" spans="1:35" ht="123" customHeight="1">
      <c r="A147" s="28">
        <v>144</v>
      </c>
      <c r="B147" s="41" t="s">
        <v>426</v>
      </c>
      <c r="C147" s="30">
        <v>42059</v>
      </c>
      <c r="D147" s="16">
        <v>42051</v>
      </c>
      <c r="E147" s="25" t="s">
        <v>406</v>
      </c>
      <c r="F147" s="17" t="s">
        <v>1043</v>
      </c>
      <c r="G147" s="17" t="s">
        <v>245</v>
      </c>
      <c r="H147" s="17" t="s">
        <v>17</v>
      </c>
      <c r="I147" s="17" t="s">
        <v>107</v>
      </c>
      <c r="J147" s="18" t="s">
        <v>18</v>
      </c>
      <c r="K147" s="18" t="s">
        <v>887</v>
      </c>
      <c r="L147" s="18">
        <v>125</v>
      </c>
      <c r="M147" s="18">
        <v>1921086</v>
      </c>
      <c r="N147" s="18" t="s">
        <v>19</v>
      </c>
      <c r="O147" s="19">
        <f t="shared" si="2"/>
        <v>0.75</v>
      </c>
      <c r="P147" s="18">
        <v>750</v>
      </c>
      <c r="Q147" s="22" t="s">
        <v>41</v>
      </c>
      <c r="R147" s="24">
        <v>2</v>
      </c>
      <c r="S147" s="24" t="s">
        <v>683</v>
      </c>
      <c r="T147" s="72" t="s">
        <v>427</v>
      </c>
      <c r="U147" s="20">
        <v>42382</v>
      </c>
      <c r="V147" s="20">
        <v>42479</v>
      </c>
      <c r="W147" s="21">
        <v>63</v>
      </c>
      <c r="X147" s="20">
        <v>42207</v>
      </c>
      <c r="Y147" s="20"/>
      <c r="Z147" s="74" t="s">
        <v>888</v>
      </c>
      <c r="AH147" s="5"/>
      <c r="AI147" s="6"/>
    </row>
    <row r="148" spans="1:35" ht="123" customHeight="1">
      <c r="A148" s="28">
        <v>145</v>
      </c>
      <c r="B148" s="41" t="s">
        <v>440</v>
      </c>
      <c r="C148" s="30">
        <v>42064</v>
      </c>
      <c r="D148" s="16">
        <v>42058</v>
      </c>
      <c r="E148" s="73" t="s">
        <v>15</v>
      </c>
      <c r="F148" s="17" t="s">
        <v>1098</v>
      </c>
      <c r="G148" s="17" t="s">
        <v>320</v>
      </c>
      <c r="H148" s="33" t="s">
        <v>34</v>
      </c>
      <c r="I148" s="17" t="s">
        <v>268</v>
      </c>
      <c r="J148" s="36" t="s">
        <v>23</v>
      </c>
      <c r="K148" s="18">
        <v>7037090</v>
      </c>
      <c r="L148" s="18">
        <v>3450</v>
      </c>
      <c r="M148" s="18">
        <v>5579239.9500000002</v>
      </c>
      <c r="N148" s="18" t="s">
        <v>19</v>
      </c>
      <c r="O148" s="19">
        <f t="shared" si="2"/>
        <v>1</v>
      </c>
      <c r="P148" s="18">
        <v>1000</v>
      </c>
      <c r="Q148" s="22" t="s">
        <v>24</v>
      </c>
      <c r="R148" s="24">
        <v>1</v>
      </c>
      <c r="S148" s="24" t="s">
        <v>70</v>
      </c>
      <c r="T148" s="72" t="s">
        <v>496</v>
      </c>
      <c r="U148" s="20">
        <v>42065</v>
      </c>
      <c r="V148" s="20"/>
      <c r="W148" s="21"/>
      <c r="X148" s="20"/>
      <c r="Y148" s="20">
        <f>270+U148</f>
        <v>42335</v>
      </c>
      <c r="Z148" s="23"/>
      <c r="AH148" s="5"/>
      <c r="AI148" s="6"/>
    </row>
    <row r="149" spans="1:35" ht="123" customHeight="1">
      <c r="A149" s="28">
        <v>146</v>
      </c>
      <c r="B149" s="41" t="s">
        <v>441</v>
      </c>
      <c r="C149" s="30">
        <v>42064</v>
      </c>
      <c r="D149" s="16">
        <v>42062</v>
      </c>
      <c r="E149" s="25" t="s">
        <v>406</v>
      </c>
      <c r="F149" s="17" t="s">
        <v>1121</v>
      </c>
      <c r="G149" s="17" t="s">
        <v>442</v>
      </c>
      <c r="H149" s="17" t="s">
        <v>101</v>
      </c>
      <c r="I149" s="17" t="s">
        <v>270</v>
      </c>
      <c r="J149" s="36" t="s">
        <v>23</v>
      </c>
      <c r="K149" s="18">
        <v>7301443</v>
      </c>
      <c r="L149" s="18">
        <v>3000</v>
      </c>
      <c r="M149" s="18">
        <v>1656652</v>
      </c>
      <c r="N149" s="18" t="s">
        <v>19</v>
      </c>
      <c r="O149" s="19">
        <f t="shared" si="2"/>
        <v>2</v>
      </c>
      <c r="P149" s="18">
        <v>2000</v>
      </c>
      <c r="Q149" s="22" t="s">
        <v>94</v>
      </c>
      <c r="R149" s="24">
        <v>3</v>
      </c>
      <c r="S149" s="24" t="s">
        <v>684</v>
      </c>
      <c r="T149" s="72" t="s">
        <v>497</v>
      </c>
      <c r="U149" s="20">
        <v>42159</v>
      </c>
      <c r="V149" s="20">
        <v>42319</v>
      </c>
      <c r="W149" s="21">
        <v>25</v>
      </c>
      <c r="X149" s="20"/>
      <c r="Y149" s="20"/>
      <c r="Z149" s="74" t="s">
        <v>780</v>
      </c>
      <c r="AH149" s="5"/>
      <c r="AI149" s="6"/>
    </row>
    <row r="150" spans="1:35" ht="123" customHeight="1">
      <c r="A150" s="28">
        <v>147</v>
      </c>
      <c r="B150" s="41" t="s">
        <v>443</v>
      </c>
      <c r="C150" s="30">
        <v>42087</v>
      </c>
      <c r="D150" s="16">
        <v>42079</v>
      </c>
      <c r="E150" s="25" t="s">
        <v>406</v>
      </c>
      <c r="F150" s="17" t="s">
        <v>1100</v>
      </c>
      <c r="G150" s="17" t="s">
        <v>328</v>
      </c>
      <c r="H150" s="17" t="s">
        <v>101</v>
      </c>
      <c r="I150" s="17" t="s">
        <v>270</v>
      </c>
      <c r="J150" s="36" t="s">
        <v>23</v>
      </c>
      <c r="K150" s="18">
        <v>5276650</v>
      </c>
      <c r="L150" s="18">
        <v>6400</v>
      </c>
      <c r="M150" s="18">
        <v>124202504.7</v>
      </c>
      <c r="N150" s="18" t="s">
        <v>19</v>
      </c>
      <c r="O150" s="19">
        <f t="shared" si="2"/>
        <v>4</v>
      </c>
      <c r="P150" s="18">
        <v>4000</v>
      </c>
      <c r="Q150" s="22" t="s">
        <v>264</v>
      </c>
      <c r="R150" s="24">
        <v>1</v>
      </c>
      <c r="S150" s="24" t="s">
        <v>707</v>
      </c>
      <c r="T150" s="72" t="s">
        <v>498</v>
      </c>
      <c r="U150" s="20">
        <v>42095</v>
      </c>
      <c r="V150" s="20">
        <v>42391</v>
      </c>
      <c r="W150" s="21">
        <v>28</v>
      </c>
      <c r="X150" s="20"/>
      <c r="Y150" s="20"/>
      <c r="Z150" s="74" t="s">
        <v>889</v>
      </c>
      <c r="AH150" s="5"/>
      <c r="AI150" s="6"/>
    </row>
    <row r="151" spans="1:35" ht="123" customHeight="1">
      <c r="A151" s="28">
        <v>148</v>
      </c>
      <c r="B151" s="41" t="s">
        <v>444</v>
      </c>
      <c r="C151" s="30">
        <v>42095</v>
      </c>
      <c r="D151" s="16">
        <v>42081</v>
      </c>
      <c r="E151" s="25" t="s">
        <v>406</v>
      </c>
      <c r="F151" s="17" t="s">
        <v>1122</v>
      </c>
      <c r="G151" s="17" t="s">
        <v>445</v>
      </c>
      <c r="H151" s="17" t="s">
        <v>101</v>
      </c>
      <c r="I151" s="17" t="s">
        <v>35</v>
      </c>
      <c r="J151" s="36" t="s">
        <v>35</v>
      </c>
      <c r="K151" s="18">
        <v>2047424</v>
      </c>
      <c r="L151" s="18">
        <v>1600</v>
      </c>
      <c r="M151" s="18">
        <v>35998257.719999999</v>
      </c>
      <c r="N151" s="18" t="s">
        <v>19</v>
      </c>
      <c r="O151" s="19">
        <f t="shared" si="2"/>
        <v>1.2</v>
      </c>
      <c r="P151" s="18">
        <v>1200</v>
      </c>
      <c r="Q151" s="22" t="s">
        <v>261</v>
      </c>
      <c r="R151" s="24">
        <v>2</v>
      </c>
      <c r="S151" s="24">
        <v>3439</v>
      </c>
      <c r="T151" s="72" t="s">
        <v>499</v>
      </c>
      <c r="U151" s="20">
        <v>42170</v>
      </c>
      <c r="V151" s="20">
        <v>42439</v>
      </c>
      <c r="W151" s="21">
        <v>34</v>
      </c>
      <c r="X151" s="20"/>
      <c r="Y151" s="20"/>
      <c r="Z151" s="74" t="s">
        <v>947</v>
      </c>
      <c r="AH151" s="5"/>
      <c r="AI151" s="6"/>
    </row>
    <row r="152" spans="1:35" ht="123" customHeight="1">
      <c r="A152" s="28">
        <v>149</v>
      </c>
      <c r="B152" s="41" t="s">
        <v>446</v>
      </c>
      <c r="C152" s="30">
        <v>42095</v>
      </c>
      <c r="D152" s="16">
        <v>42083</v>
      </c>
      <c r="E152" s="73" t="s">
        <v>15</v>
      </c>
      <c r="F152" s="17" t="s">
        <v>1123</v>
      </c>
      <c r="G152" s="17" t="s">
        <v>447</v>
      </c>
      <c r="H152" s="17" t="s">
        <v>17</v>
      </c>
      <c r="I152" s="17" t="s">
        <v>41</v>
      </c>
      <c r="J152" s="18" t="s">
        <v>18</v>
      </c>
      <c r="K152" s="18">
        <v>5195660</v>
      </c>
      <c r="L152" s="18">
        <v>495</v>
      </c>
      <c r="M152" s="18">
        <v>5320250.5199999996</v>
      </c>
      <c r="N152" s="18" t="s">
        <v>19</v>
      </c>
      <c r="O152" s="19">
        <f t="shared" si="2"/>
        <v>0.8</v>
      </c>
      <c r="P152" s="18">
        <v>800</v>
      </c>
      <c r="Q152" s="22" t="s">
        <v>41</v>
      </c>
      <c r="R152" s="24">
        <v>2</v>
      </c>
      <c r="S152" s="24" t="s">
        <v>701</v>
      </c>
      <c r="T152" s="72" t="s">
        <v>602</v>
      </c>
      <c r="U152" s="20">
        <v>42200</v>
      </c>
      <c r="V152" s="20">
        <v>42387</v>
      </c>
      <c r="W152" s="21">
        <v>27</v>
      </c>
      <c r="X152" s="20"/>
      <c r="Y152" s="20"/>
      <c r="Z152" s="23" t="s">
        <v>601</v>
      </c>
      <c r="AH152" s="5"/>
      <c r="AI152" s="6"/>
    </row>
    <row r="153" spans="1:35" ht="123" customHeight="1">
      <c r="A153" s="28">
        <v>150</v>
      </c>
      <c r="B153" s="41" t="s">
        <v>448</v>
      </c>
      <c r="C153" s="30">
        <v>42095</v>
      </c>
      <c r="D153" s="16">
        <v>42093</v>
      </c>
      <c r="E153" s="25" t="s">
        <v>406</v>
      </c>
      <c r="F153" s="17" t="s">
        <v>1124</v>
      </c>
      <c r="G153" s="17" t="s">
        <v>449</v>
      </c>
      <c r="H153" s="33" t="s">
        <v>34</v>
      </c>
      <c r="I153" s="17" t="s">
        <v>20</v>
      </c>
      <c r="J153" s="18" t="s">
        <v>23</v>
      </c>
      <c r="K153" s="18">
        <v>7314468</v>
      </c>
      <c r="L153" s="18">
        <v>138</v>
      </c>
      <c r="M153" s="18">
        <v>183610.2</v>
      </c>
      <c r="N153" s="18" t="s">
        <v>36</v>
      </c>
      <c r="O153" s="19">
        <f t="shared" si="2"/>
        <v>0.02</v>
      </c>
      <c r="P153" s="18">
        <v>20</v>
      </c>
      <c r="Q153" s="22" t="s">
        <v>94</v>
      </c>
      <c r="R153" s="24">
        <v>1</v>
      </c>
      <c r="S153" s="24" t="s">
        <v>25</v>
      </c>
      <c r="T153" s="72" t="s">
        <v>500</v>
      </c>
      <c r="U153" s="20">
        <v>42110</v>
      </c>
      <c r="V153" s="20">
        <v>42394</v>
      </c>
      <c r="W153" s="21">
        <v>29</v>
      </c>
      <c r="X153" s="20"/>
      <c r="Y153" s="20"/>
      <c r="Z153" s="31" t="s">
        <v>435</v>
      </c>
      <c r="AH153" s="5"/>
      <c r="AI153" s="6"/>
    </row>
    <row r="154" spans="1:35" ht="123" customHeight="1">
      <c r="A154" s="28">
        <v>151</v>
      </c>
      <c r="B154" s="41" t="s">
        <v>450</v>
      </c>
      <c r="C154" s="30">
        <v>42095</v>
      </c>
      <c r="D154" s="16">
        <v>42093</v>
      </c>
      <c r="E154" s="73" t="s">
        <v>15</v>
      </c>
      <c r="F154" s="17" t="s">
        <v>1089</v>
      </c>
      <c r="G154" s="17" t="s">
        <v>278</v>
      </c>
      <c r="H154" s="33" t="s">
        <v>34</v>
      </c>
      <c r="I154" s="17" t="s">
        <v>41</v>
      </c>
      <c r="J154" s="18" t="s">
        <v>18</v>
      </c>
      <c r="K154" s="18">
        <v>9299085</v>
      </c>
      <c r="L154" s="18">
        <v>7.27</v>
      </c>
      <c r="M154" s="18">
        <v>22321.214</v>
      </c>
      <c r="N154" s="18" t="s">
        <v>36</v>
      </c>
      <c r="O154" s="19">
        <f t="shared" si="2"/>
        <v>5.0000000000000001E-3</v>
      </c>
      <c r="P154" s="18">
        <v>5</v>
      </c>
      <c r="Q154" s="22" t="s">
        <v>41</v>
      </c>
      <c r="R154" s="24" t="s">
        <v>667</v>
      </c>
      <c r="S154" s="24" t="s">
        <v>674</v>
      </c>
      <c r="T154" s="72" t="s">
        <v>501</v>
      </c>
      <c r="U154" s="20">
        <v>42110</v>
      </c>
      <c r="V154" s="20"/>
      <c r="W154" s="21"/>
      <c r="X154" s="20"/>
      <c r="Y154" s="20">
        <f>U154+270</f>
        <v>42380</v>
      </c>
      <c r="Z154" s="23" t="s">
        <v>599</v>
      </c>
      <c r="AH154" s="5"/>
      <c r="AI154" s="6"/>
    </row>
    <row r="155" spans="1:35" ht="123" customHeight="1">
      <c r="A155" s="28">
        <v>152</v>
      </c>
      <c r="B155" s="41" t="s">
        <v>451</v>
      </c>
      <c r="C155" s="30">
        <v>42108</v>
      </c>
      <c r="D155" s="16">
        <v>42101</v>
      </c>
      <c r="E155" s="25" t="s">
        <v>406</v>
      </c>
      <c r="F155" s="17" t="s">
        <v>1125</v>
      </c>
      <c r="G155" s="17" t="s">
        <v>465</v>
      </c>
      <c r="H155" s="33" t="s">
        <v>34</v>
      </c>
      <c r="I155" s="17" t="s">
        <v>51</v>
      </c>
      <c r="J155" s="18" t="s">
        <v>51</v>
      </c>
      <c r="K155" s="18">
        <v>8087097</v>
      </c>
      <c r="L155" s="18">
        <v>165</v>
      </c>
      <c r="M155" s="18">
        <v>112389</v>
      </c>
      <c r="N155" s="18" t="s">
        <v>36</v>
      </c>
      <c r="O155" s="19">
        <f t="shared" si="2"/>
        <v>0.01</v>
      </c>
      <c r="P155" s="18">
        <v>10</v>
      </c>
      <c r="Q155" s="22" t="s">
        <v>466</v>
      </c>
      <c r="R155" s="24">
        <v>1</v>
      </c>
      <c r="S155" s="24">
        <v>28766</v>
      </c>
      <c r="T155" s="72" t="s">
        <v>502</v>
      </c>
      <c r="U155" s="20">
        <v>42118</v>
      </c>
      <c r="V155" s="20">
        <v>42199</v>
      </c>
      <c r="W155" s="21">
        <v>22</v>
      </c>
      <c r="X155" s="20"/>
      <c r="Y155" s="20"/>
      <c r="Z155" s="31" t="s">
        <v>435</v>
      </c>
      <c r="AH155" s="5"/>
      <c r="AI155" s="6"/>
    </row>
    <row r="156" spans="1:35" ht="123" customHeight="1">
      <c r="A156" s="28">
        <v>153</v>
      </c>
      <c r="B156" s="41" t="s">
        <v>452</v>
      </c>
      <c r="C156" s="30">
        <v>42108</v>
      </c>
      <c r="D156" s="16">
        <v>42102</v>
      </c>
      <c r="E156" s="25" t="s">
        <v>406</v>
      </c>
      <c r="F156" s="17" t="s">
        <v>1126</v>
      </c>
      <c r="G156" s="17" t="s">
        <v>468</v>
      </c>
      <c r="H156" s="33" t="s">
        <v>34</v>
      </c>
      <c r="I156" s="17" t="s">
        <v>41</v>
      </c>
      <c r="J156" s="18" t="s">
        <v>18</v>
      </c>
      <c r="K156" s="18">
        <v>9243348</v>
      </c>
      <c r="L156" s="18">
        <v>259</v>
      </c>
      <c r="M156" s="18">
        <v>510146.76</v>
      </c>
      <c r="N156" s="18" t="s">
        <v>19</v>
      </c>
      <c r="O156" s="19">
        <f t="shared" si="2"/>
        <v>0.3</v>
      </c>
      <c r="P156" s="18">
        <v>300</v>
      </c>
      <c r="Q156" s="22" t="s">
        <v>41</v>
      </c>
      <c r="R156" s="24">
        <v>2</v>
      </c>
      <c r="S156" s="24" t="s">
        <v>683</v>
      </c>
      <c r="T156" s="72" t="s">
        <v>503</v>
      </c>
      <c r="U156" s="20">
        <v>42195</v>
      </c>
      <c r="V156" s="20">
        <v>42545</v>
      </c>
      <c r="W156" s="21">
        <v>72</v>
      </c>
      <c r="X156" s="20"/>
      <c r="Y156" s="20"/>
      <c r="Z156" s="81" t="s">
        <v>1017</v>
      </c>
      <c r="AH156" s="5"/>
      <c r="AI156" s="6"/>
    </row>
    <row r="157" spans="1:35" ht="123" customHeight="1">
      <c r="A157" s="28">
        <v>154</v>
      </c>
      <c r="B157" s="41" t="s">
        <v>453</v>
      </c>
      <c r="C157" s="30">
        <v>42122</v>
      </c>
      <c r="D157" s="16">
        <v>42103</v>
      </c>
      <c r="E157" s="73" t="s">
        <v>15</v>
      </c>
      <c r="F157" s="17" t="s">
        <v>1096</v>
      </c>
      <c r="G157" s="33" t="s">
        <v>537</v>
      </c>
      <c r="H157" s="33" t="s">
        <v>34</v>
      </c>
      <c r="I157" s="17" t="s">
        <v>306</v>
      </c>
      <c r="J157" s="18" t="s">
        <v>23</v>
      </c>
      <c r="K157" s="18">
        <v>7214660</v>
      </c>
      <c r="L157" s="18">
        <v>315</v>
      </c>
      <c r="M157" s="18">
        <v>887276.28</v>
      </c>
      <c r="N157" s="18" t="s">
        <v>36</v>
      </c>
      <c r="O157" s="19">
        <f t="shared" si="2"/>
        <v>4.0000000000000001E-3</v>
      </c>
      <c r="P157" s="18">
        <v>4</v>
      </c>
      <c r="Q157" s="22" t="s">
        <v>24</v>
      </c>
      <c r="R157" s="24">
        <v>1</v>
      </c>
      <c r="S157" s="24" t="s">
        <v>716</v>
      </c>
      <c r="T157" s="72" t="s">
        <v>504</v>
      </c>
      <c r="U157" s="20">
        <v>42132</v>
      </c>
      <c r="V157" s="20">
        <v>42474</v>
      </c>
      <c r="W157" s="21">
        <v>41</v>
      </c>
      <c r="X157" s="20"/>
      <c r="Y157" s="20"/>
      <c r="Z157" s="23" t="s">
        <v>944</v>
      </c>
      <c r="AH157" s="5"/>
      <c r="AI157" s="6"/>
    </row>
    <row r="158" spans="1:35" ht="123" customHeight="1">
      <c r="A158" s="28">
        <v>155</v>
      </c>
      <c r="B158" s="41" t="s">
        <v>454</v>
      </c>
      <c r="C158" s="30">
        <v>42122</v>
      </c>
      <c r="D158" s="16">
        <v>42103</v>
      </c>
      <c r="E158" s="73" t="s">
        <v>15</v>
      </c>
      <c r="F158" s="17" t="s">
        <v>1096</v>
      </c>
      <c r="G158" s="33" t="s">
        <v>538</v>
      </c>
      <c r="H158" s="33" t="s">
        <v>34</v>
      </c>
      <c r="I158" s="17" t="s">
        <v>306</v>
      </c>
      <c r="J158" s="18" t="s">
        <v>23</v>
      </c>
      <c r="K158" s="18">
        <v>7214660</v>
      </c>
      <c r="L158" s="18">
        <v>315</v>
      </c>
      <c r="M158" s="18">
        <v>887276.28</v>
      </c>
      <c r="N158" s="18" t="s">
        <v>36</v>
      </c>
      <c r="O158" s="19">
        <f t="shared" si="2"/>
        <v>4.0000000000000001E-3</v>
      </c>
      <c r="P158" s="18">
        <v>4</v>
      </c>
      <c r="Q158" s="22" t="s">
        <v>24</v>
      </c>
      <c r="R158" s="24">
        <v>1</v>
      </c>
      <c r="S158" s="24" t="s">
        <v>716</v>
      </c>
      <c r="T158" s="72" t="s">
        <v>504</v>
      </c>
      <c r="U158" s="20">
        <v>42132</v>
      </c>
      <c r="V158" s="20">
        <v>42474</v>
      </c>
      <c r="W158" s="21">
        <v>42</v>
      </c>
      <c r="X158" s="20"/>
      <c r="Y158" s="20"/>
      <c r="Z158" s="23" t="s">
        <v>944</v>
      </c>
      <c r="AH158" s="5"/>
      <c r="AI158" s="6"/>
    </row>
    <row r="159" spans="1:35" ht="123" customHeight="1">
      <c r="A159" s="28">
        <v>156</v>
      </c>
      <c r="B159" s="41" t="s">
        <v>455</v>
      </c>
      <c r="C159" s="30">
        <v>42122</v>
      </c>
      <c r="D159" s="16">
        <v>42103</v>
      </c>
      <c r="E159" s="73" t="s">
        <v>15</v>
      </c>
      <c r="F159" s="17" t="s">
        <v>1096</v>
      </c>
      <c r="G159" s="33" t="s">
        <v>539</v>
      </c>
      <c r="H159" s="33" t="s">
        <v>34</v>
      </c>
      <c r="I159" s="17" t="s">
        <v>306</v>
      </c>
      <c r="J159" s="18" t="s">
        <v>23</v>
      </c>
      <c r="K159" s="18">
        <v>7214660</v>
      </c>
      <c r="L159" s="18">
        <v>315</v>
      </c>
      <c r="M159" s="18">
        <v>887276.28</v>
      </c>
      <c r="N159" s="18" t="s">
        <v>36</v>
      </c>
      <c r="O159" s="19">
        <f t="shared" si="2"/>
        <v>4.0000000000000001E-3</v>
      </c>
      <c r="P159" s="18">
        <v>4</v>
      </c>
      <c r="Q159" s="22" t="s">
        <v>24</v>
      </c>
      <c r="R159" s="24">
        <v>1</v>
      </c>
      <c r="S159" s="24" t="s">
        <v>716</v>
      </c>
      <c r="T159" s="72" t="s">
        <v>504</v>
      </c>
      <c r="U159" s="20">
        <v>42132</v>
      </c>
      <c r="V159" s="20">
        <v>42474</v>
      </c>
      <c r="W159" s="21">
        <v>43</v>
      </c>
      <c r="X159" s="20"/>
      <c r="Y159" s="20"/>
      <c r="Z159" s="23" t="s">
        <v>944</v>
      </c>
      <c r="AH159" s="5"/>
      <c r="AI159" s="6"/>
    </row>
    <row r="160" spans="1:35" ht="123" customHeight="1">
      <c r="A160" s="28">
        <v>157</v>
      </c>
      <c r="B160" s="41" t="s">
        <v>456</v>
      </c>
      <c r="C160" s="30">
        <v>42122</v>
      </c>
      <c r="D160" s="16">
        <v>42103</v>
      </c>
      <c r="E160" s="73" t="s">
        <v>15</v>
      </c>
      <c r="F160" s="17" t="s">
        <v>1096</v>
      </c>
      <c r="G160" s="33" t="s">
        <v>540</v>
      </c>
      <c r="H160" s="33" t="s">
        <v>34</v>
      </c>
      <c r="I160" s="17" t="s">
        <v>306</v>
      </c>
      <c r="J160" s="18" t="s">
        <v>23</v>
      </c>
      <c r="K160" s="18">
        <v>7214660</v>
      </c>
      <c r="L160" s="18">
        <v>315</v>
      </c>
      <c r="M160" s="18">
        <v>887276.28</v>
      </c>
      <c r="N160" s="18" t="s">
        <v>36</v>
      </c>
      <c r="O160" s="19">
        <f t="shared" si="2"/>
        <v>4.0000000000000001E-3</v>
      </c>
      <c r="P160" s="18">
        <v>4</v>
      </c>
      <c r="Q160" s="22" t="s">
        <v>24</v>
      </c>
      <c r="R160" s="24">
        <v>1</v>
      </c>
      <c r="S160" s="24" t="s">
        <v>716</v>
      </c>
      <c r="T160" s="72" t="s">
        <v>504</v>
      </c>
      <c r="U160" s="20">
        <v>42132</v>
      </c>
      <c r="V160" s="20">
        <v>42474</v>
      </c>
      <c r="W160" s="21">
        <v>44</v>
      </c>
      <c r="X160" s="20"/>
      <c r="Y160" s="20"/>
      <c r="Z160" s="23" t="s">
        <v>944</v>
      </c>
      <c r="AH160" s="5"/>
      <c r="AI160" s="6"/>
    </row>
    <row r="161" spans="1:35" ht="123" customHeight="1">
      <c r="A161" s="28">
        <v>158</v>
      </c>
      <c r="B161" s="41" t="s">
        <v>457</v>
      </c>
      <c r="C161" s="30">
        <v>42122</v>
      </c>
      <c r="D161" s="16">
        <v>42103</v>
      </c>
      <c r="E161" s="73" t="s">
        <v>15</v>
      </c>
      <c r="F161" s="17" t="s">
        <v>1096</v>
      </c>
      <c r="G161" s="33" t="s">
        <v>541</v>
      </c>
      <c r="H161" s="33" t="s">
        <v>34</v>
      </c>
      <c r="I161" s="17" t="s">
        <v>306</v>
      </c>
      <c r="J161" s="18" t="s">
        <v>23</v>
      </c>
      <c r="K161" s="18">
        <v>7214660</v>
      </c>
      <c r="L161" s="18">
        <v>315</v>
      </c>
      <c r="M161" s="18">
        <v>887276.28</v>
      </c>
      <c r="N161" s="18" t="s">
        <v>36</v>
      </c>
      <c r="O161" s="19">
        <f t="shared" si="2"/>
        <v>4.0000000000000001E-3</v>
      </c>
      <c r="P161" s="18">
        <v>4</v>
      </c>
      <c r="Q161" s="22" t="s">
        <v>24</v>
      </c>
      <c r="R161" s="24">
        <v>1</v>
      </c>
      <c r="S161" s="24" t="s">
        <v>716</v>
      </c>
      <c r="T161" s="72" t="s">
        <v>504</v>
      </c>
      <c r="U161" s="20">
        <v>42132</v>
      </c>
      <c r="V161" s="20">
        <v>42474</v>
      </c>
      <c r="W161" s="21">
        <v>45</v>
      </c>
      <c r="X161" s="20"/>
      <c r="Y161" s="20"/>
      <c r="Z161" s="23" t="s">
        <v>944</v>
      </c>
      <c r="AH161" s="5"/>
      <c r="AI161" s="6"/>
    </row>
    <row r="162" spans="1:35" ht="123" customHeight="1">
      <c r="A162" s="28">
        <v>159</v>
      </c>
      <c r="B162" s="41" t="s">
        <v>458</v>
      </c>
      <c r="C162" s="30">
        <v>42122</v>
      </c>
      <c r="D162" s="16">
        <v>42103</v>
      </c>
      <c r="E162" s="73" t="s">
        <v>15</v>
      </c>
      <c r="F162" s="17" t="s">
        <v>1096</v>
      </c>
      <c r="G162" s="33" t="s">
        <v>542</v>
      </c>
      <c r="H162" s="33" t="s">
        <v>34</v>
      </c>
      <c r="I162" s="17" t="s">
        <v>306</v>
      </c>
      <c r="J162" s="18" t="s">
        <v>23</v>
      </c>
      <c r="K162" s="18">
        <v>7214660</v>
      </c>
      <c r="L162" s="18">
        <v>315</v>
      </c>
      <c r="M162" s="18">
        <v>887276.28</v>
      </c>
      <c r="N162" s="18" t="s">
        <v>36</v>
      </c>
      <c r="O162" s="19">
        <f t="shared" si="2"/>
        <v>4.0000000000000001E-3</v>
      </c>
      <c r="P162" s="18">
        <v>4</v>
      </c>
      <c r="Q162" s="22" t="s">
        <v>24</v>
      </c>
      <c r="R162" s="24">
        <v>1</v>
      </c>
      <c r="S162" s="24" t="s">
        <v>716</v>
      </c>
      <c r="T162" s="72" t="s">
        <v>504</v>
      </c>
      <c r="U162" s="20">
        <v>42132</v>
      </c>
      <c r="V162" s="20">
        <v>42474</v>
      </c>
      <c r="W162" s="21">
        <v>46</v>
      </c>
      <c r="X162" s="20"/>
      <c r="Y162" s="20"/>
      <c r="Z162" s="23" t="s">
        <v>944</v>
      </c>
      <c r="AH162" s="5"/>
      <c r="AI162" s="6"/>
    </row>
    <row r="163" spans="1:35" ht="123" customHeight="1">
      <c r="A163" s="28">
        <v>160</v>
      </c>
      <c r="B163" s="41" t="s">
        <v>459</v>
      </c>
      <c r="C163" s="30">
        <v>42122</v>
      </c>
      <c r="D163" s="16">
        <v>42103</v>
      </c>
      <c r="E163" s="73" t="s">
        <v>15</v>
      </c>
      <c r="F163" s="17" t="s">
        <v>1096</v>
      </c>
      <c r="G163" s="33" t="s">
        <v>543</v>
      </c>
      <c r="H163" s="33" t="s">
        <v>34</v>
      </c>
      <c r="I163" s="17" t="s">
        <v>306</v>
      </c>
      <c r="J163" s="18" t="s">
        <v>23</v>
      </c>
      <c r="K163" s="18">
        <v>7214660</v>
      </c>
      <c r="L163" s="18">
        <v>315</v>
      </c>
      <c r="M163" s="18">
        <v>887276.28</v>
      </c>
      <c r="N163" s="18" t="s">
        <v>36</v>
      </c>
      <c r="O163" s="19">
        <f t="shared" si="2"/>
        <v>4.0000000000000001E-3</v>
      </c>
      <c r="P163" s="18">
        <v>4</v>
      </c>
      <c r="Q163" s="22" t="s">
        <v>24</v>
      </c>
      <c r="R163" s="24">
        <v>1</v>
      </c>
      <c r="S163" s="24" t="s">
        <v>716</v>
      </c>
      <c r="T163" s="72" t="s">
        <v>505</v>
      </c>
      <c r="U163" s="20">
        <v>42132</v>
      </c>
      <c r="V163" s="20">
        <v>42474</v>
      </c>
      <c r="W163" s="21">
        <v>47</v>
      </c>
      <c r="X163" s="20"/>
      <c r="Y163" s="20"/>
      <c r="Z163" s="23" t="s">
        <v>944</v>
      </c>
      <c r="AH163" s="5"/>
      <c r="AI163" s="6"/>
    </row>
    <row r="164" spans="1:35" ht="123" customHeight="1">
      <c r="A164" s="28">
        <v>161</v>
      </c>
      <c r="B164" s="41" t="s">
        <v>460</v>
      </c>
      <c r="C164" s="30">
        <v>42122</v>
      </c>
      <c r="D164" s="16">
        <v>42103</v>
      </c>
      <c r="E164" s="73" t="s">
        <v>15</v>
      </c>
      <c r="F164" s="17" t="s">
        <v>1096</v>
      </c>
      <c r="G164" s="33" t="s">
        <v>544</v>
      </c>
      <c r="H164" s="33" t="s">
        <v>34</v>
      </c>
      <c r="I164" s="17" t="s">
        <v>306</v>
      </c>
      <c r="J164" s="18" t="s">
        <v>23</v>
      </c>
      <c r="K164" s="18">
        <v>7214660</v>
      </c>
      <c r="L164" s="18">
        <v>315</v>
      </c>
      <c r="M164" s="18">
        <v>887276.28</v>
      </c>
      <c r="N164" s="18" t="s">
        <v>36</v>
      </c>
      <c r="O164" s="19">
        <f t="shared" si="2"/>
        <v>4.0000000000000001E-3</v>
      </c>
      <c r="P164" s="18">
        <v>4</v>
      </c>
      <c r="Q164" s="22" t="s">
        <v>24</v>
      </c>
      <c r="R164" s="24">
        <v>1</v>
      </c>
      <c r="S164" s="24" t="s">
        <v>716</v>
      </c>
      <c r="T164" s="72" t="s">
        <v>505</v>
      </c>
      <c r="U164" s="20">
        <v>42132</v>
      </c>
      <c r="V164" s="20">
        <v>42474</v>
      </c>
      <c r="W164" s="21">
        <v>48</v>
      </c>
      <c r="X164" s="20"/>
      <c r="Y164" s="20"/>
      <c r="Z164" s="23" t="s">
        <v>944</v>
      </c>
      <c r="AH164" s="5"/>
      <c r="AI164" s="6"/>
    </row>
    <row r="165" spans="1:35" ht="123" customHeight="1">
      <c r="A165" s="28">
        <v>162</v>
      </c>
      <c r="B165" s="41" t="s">
        <v>461</v>
      </c>
      <c r="C165" s="30">
        <v>42122</v>
      </c>
      <c r="D165" s="16">
        <v>42103</v>
      </c>
      <c r="E165" s="73" t="s">
        <v>15</v>
      </c>
      <c r="F165" s="17" t="s">
        <v>1096</v>
      </c>
      <c r="G165" s="33" t="s">
        <v>551</v>
      </c>
      <c r="H165" s="33" t="s">
        <v>34</v>
      </c>
      <c r="I165" s="17" t="s">
        <v>306</v>
      </c>
      <c r="J165" s="18" t="s">
        <v>23</v>
      </c>
      <c r="K165" s="18">
        <v>7214660</v>
      </c>
      <c r="L165" s="18">
        <v>315</v>
      </c>
      <c r="M165" s="18">
        <v>887276.28</v>
      </c>
      <c r="N165" s="18" t="s">
        <v>36</v>
      </c>
      <c r="O165" s="19">
        <f t="shared" si="2"/>
        <v>4.0000000000000001E-3</v>
      </c>
      <c r="P165" s="18">
        <v>4</v>
      </c>
      <c r="Q165" s="22" t="s">
        <v>24</v>
      </c>
      <c r="R165" s="24">
        <v>1</v>
      </c>
      <c r="S165" s="24" t="s">
        <v>716</v>
      </c>
      <c r="T165" s="72" t="s">
        <v>505</v>
      </c>
      <c r="U165" s="20">
        <v>42132</v>
      </c>
      <c r="V165" s="20">
        <v>42474</v>
      </c>
      <c r="W165" s="21">
        <v>49</v>
      </c>
      <c r="X165" s="20"/>
      <c r="Y165" s="20"/>
      <c r="Z165" s="23" t="s">
        <v>944</v>
      </c>
      <c r="AH165" s="5"/>
      <c r="AI165" s="6"/>
    </row>
    <row r="166" spans="1:35" ht="123" customHeight="1">
      <c r="A166" s="28">
        <v>163</v>
      </c>
      <c r="B166" s="41" t="s">
        <v>462</v>
      </c>
      <c r="C166" s="30">
        <v>42122</v>
      </c>
      <c r="D166" s="16">
        <v>42103</v>
      </c>
      <c r="E166" s="73" t="s">
        <v>15</v>
      </c>
      <c r="F166" s="17" t="s">
        <v>1096</v>
      </c>
      <c r="G166" s="33" t="s">
        <v>550</v>
      </c>
      <c r="H166" s="33" t="s">
        <v>34</v>
      </c>
      <c r="I166" s="17" t="s">
        <v>306</v>
      </c>
      <c r="J166" s="18" t="s">
        <v>23</v>
      </c>
      <c r="K166" s="18">
        <v>7214660</v>
      </c>
      <c r="L166" s="18">
        <v>315</v>
      </c>
      <c r="M166" s="18">
        <v>887276.28</v>
      </c>
      <c r="N166" s="18" t="s">
        <v>36</v>
      </c>
      <c r="O166" s="19">
        <f t="shared" si="2"/>
        <v>4.0000000000000001E-3</v>
      </c>
      <c r="P166" s="18">
        <v>4</v>
      </c>
      <c r="Q166" s="22" t="s">
        <v>24</v>
      </c>
      <c r="R166" s="24">
        <v>1</v>
      </c>
      <c r="S166" s="24" t="s">
        <v>716</v>
      </c>
      <c r="T166" s="72" t="s">
        <v>505</v>
      </c>
      <c r="U166" s="20">
        <v>42132</v>
      </c>
      <c r="V166" s="20">
        <v>42474</v>
      </c>
      <c r="W166" s="21">
        <v>50</v>
      </c>
      <c r="X166" s="20"/>
      <c r="Y166" s="20"/>
      <c r="Z166" s="23" t="s">
        <v>944</v>
      </c>
      <c r="AH166" s="5"/>
      <c r="AI166" s="6"/>
    </row>
    <row r="167" spans="1:35" ht="123" customHeight="1">
      <c r="A167" s="28">
        <v>164</v>
      </c>
      <c r="B167" s="41" t="s">
        <v>463</v>
      </c>
      <c r="C167" s="30">
        <v>42122</v>
      </c>
      <c r="D167" s="16">
        <v>42103</v>
      </c>
      <c r="E167" s="73" t="s">
        <v>15</v>
      </c>
      <c r="F167" s="17" t="s">
        <v>1096</v>
      </c>
      <c r="G167" s="33" t="s">
        <v>549</v>
      </c>
      <c r="H167" s="33" t="s">
        <v>34</v>
      </c>
      <c r="I167" s="17" t="s">
        <v>306</v>
      </c>
      <c r="J167" s="18" t="s">
        <v>23</v>
      </c>
      <c r="K167" s="18">
        <v>7214660</v>
      </c>
      <c r="L167" s="18">
        <v>315</v>
      </c>
      <c r="M167" s="18">
        <v>887276.28</v>
      </c>
      <c r="N167" s="18" t="s">
        <v>36</v>
      </c>
      <c r="O167" s="19">
        <f t="shared" si="2"/>
        <v>4.0000000000000001E-3</v>
      </c>
      <c r="P167" s="18">
        <v>4</v>
      </c>
      <c r="Q167" s="22" t="s">
        <v>24</v>
      </c>
      <c r="R167" s="24">
        <v>1</v>
      </c>
      <c r="S167" s="24" t="s">
        <v>716</v>
      </c>
      <c r="T167" s="72" t="s">
        <v>506</v>
      </c>
      <c r="U167" s="20">
        <v>42132</v>
      </c>
      <c r="V167" s="20">
        <v>42474</v>
      </c>
      <c r="W167" s="21">
        <v>51</v>
      </c>
      <c r="X167" s="20"/>
      <c r="Y167" s="20"/>
      <c r="Z167" s="23" t="s">
        <v>944</v>
      </c>
      <c r="AH167" s="5"/>
      <c r="AI167" s="6"/>
    </row>
    <row r="168" spans="1:35" ht="123" customHeight="1">
      <c r="A168" s="28">
        <v>165</v>
      </c>
      <c r="B168" s="41" t="s">
        <v>464</v>
      </c>
      <c r="C168" s="30">
        <v>42122</v>
      </c>
      <c r="D168" s="16">
        <v>42103</v>
      </c>
      <c r="E168" s="73" t="s">
        <v>15</v>
      </c>
      <c r="F168" s="17" t="s">
        <v>1096</v>
      </c>
      <c r="G168" s="33" t="s">
        <v>545</v>
      </c>
      <c r="H168" s="33" t="s">
        <v>34</v>
      </c>
      <c r="I168" s="17" t="s">
        <v>306</v>
      </c>
      <c r="J168" s="18" t="s">
        <v>23</v>
      </c>
      <c r="K168" s="18">
        <v>7214660</v>
      </c>
      <c r="L168" s="18">
        <v>315</v>
      </c>
      <c r="M168" s="18">
        <v>887276.28</v>
      </c>
      <c r="N168" s="18" t="s">
        <v>36</v>
      </c>
      <c r="O168" s="19">
        <f t="shared" si="2"/>
        <v>4.0000000000000001E-3</v>
      </c>
      <c r="P168" s="18">
        <v>4</v>
      </c>
      <c r="Q168" s="22" t="s">
        <v>24</v>
      </c>
      <c r="R168" s="24">
        <v>1</v>
      </c>
      <c r="S168" s="24" t="s">
        <v>716</v>
      </c>
      <c r="T168" s="72" t="s">
        <v>506</v>
      </c>
      <c r="U168" s="20">
        <v>42132</v>
      </c>
      <c r="V168" s="20">
        <v>42474</v>
      </c>
      <c r="W168" s="21">
        <v>52</v>
      </c>
      <c r="X168" s="20"/>
      <c r="Y168" s="20"/>
      <c r="Z168" s="23" t="s">
        <v>944</v>
      </c>
      <c r="AH168" s="5"/>
      <c r="AI168" s="6"/>
    </row>
    <row r="169" spans="1:35" ht="123" customHeight="1">
      <c r="A169" s="28">
        <v>166</v>
      </c>
      <c r="B169" s="41" t="s">
        <v>469</v>
      </c>
      <c r="C169" s="30">
        <v>42122</v>
      </c>
      <c r="D169" s="16">
        <v>42103</v>
      </c>
      <c r="E169" s="73" t="s">
        <v>15</v>
      </c>
      <c r="F169" s="17" t="s">
        <v>1096</v>
      </c>
      <c r="G169" s="33" t="s">
        <v>546</v>
      </c>
      <c r="H169" s="33" t="s">
        <v>34</v>
      </c>
      <c r="I169" s="17" t="s">
        <v>306</v>
      </c>
      <c r="J169" s="18" t="s">
        <v>23</v>
      </c>
      <c r="K169" s="18">
        <v>7214660</v>
      </c>
      <c r="L169" s="18">
        <v>315</v>
      </c>
      <c r="M169" s="18">
        <v>887276.28</v>
      </c>
      <c r="N169" s="18" t="s">
        <v>36</v>
      </c>
      <c r="O169" s="19">
        <f t="shared" si="2"/>
        <v>4.0000000000000001E-3</v>
      </c>
      <c r="P169" s="18">
        <v>4</v>
      </c>
      <c r="Q169" s="22" t="s">
        <v>24</v>
      </c>
      <c r="R169" s="24">
        <v>1</v>
      </c>
      <c r="S169" s="24" t="s">
        <v>716</v>
      </c>
      <c r="T169" s="72" t="s">
        <v>506</v>
      </c>
      <c r="U169" s="20">
        <v>42132</v>
      </c>
      <c r="V169" s="20">
        <v>42474</v>
      </c>
      <c r="W169" s="21">
        <v>53</v>
      </c>
      <c r="X169" s="20"/>
      <c r="Y169" s="20"/>
      <c r="Z169" s="23" t="s">
        <v>944</v>
      </c>
      <c r="AH169" s="5"/>
      <c r="AI169" s="6"/>
    </row>
    <row r="170" spans="1:35" ht="123" customHeight="1">
      <c r="A170" s="28">
        <v>167</v>
      </c>
      <c r="B170" s="41" t="s">
        <v>470</v>
      </c>
      <c r="C170" s="30">
        <v>42122</v>
      </c>
      <c r="D170" s="16">
        <v>42103</v>
      </c>
      <c r="E170" s="73" t="s">
        <v>15</v>
      </c>
      <c r="F170" s="17" t="s">
        <v>1096</v>
      </c>
      <c r="G170" s="33" t="s">
        <v>547</v>
      </c>
      <c r="H170" s="33" t="s">
        <v>34</v>
      </c>
      <c r="I170" s="17" t="s">
        <v>306</v>
      </c>
      <c r="J170" s="18" t="s">
        <v>23</v>
      </c>
      <c r="K170" s="18">
        <v>7214660</v>
      </c>
      <c r="L170" s="18">
        <v>315</v>
      </c>
      <c r="M170" s="18">
        <v>887276.28</v>
      </c>
      <c r="N170" s="18" t="s">
        <v>36</v>
      </c>
      <c r="O170" s="19">
        <f t="shared" si="2"/>
        <v>4.0000000000000001E-3</v>
      </c>
      <c r="P170" s="18">
        <v>4</v>
      </c>
      <c r="Q170" s="22" t="s">
        <v>24</v>
      </c>
      <c r="R170" s="24">
        <v>1</v>
      </c>
      <c r="S170" s="24" t="s">
        <v>716</v>
      </c>
      <c r="T170" s="72" t="s">
        <v>506</v>
      </c>
      <c r="U170" s="20">
        <v>42132</v>
      </c>
      <c r="V170" s="20">
        <v>42474</v>
      </c>
      <c r="W170" s="21">
        <v>54</v>
      </c>
      <c r="X170" s="20"/>
      <c r="Y170" s="20"/>
      <c r="Z170" s="23" t="s">
        <v>944</v>
      </c>
      <c r="AH170" s="5"/>
      <c r="AI170" s="6"/>
    </row>
    <row r="171" spans="1:35" ht="123" customHeight="1">
      <c r="A171" s="28">
        <v>168</v>
      </c>
      <c r="B171" s="41" t="s">
        <v>471</v>
      </c>
      <c r="C171" s="30">
        <v>42122</v>
      </c>
      <c r="D171" s="16">
        <v>42103</v>
      </c>
      <c r="E171" s="73" t="s">
        <v>15</v>
      </c>
      <c r="F171" s="17" t="s">
        <v>1096</v>
      </c>
      <c r="G171" s="33" t="s">
        <v>548</v>
      </c>
      <c r="H171" s="33" t="s">
        <v>34</v>
      </c>
      <c r="I171" s="17" t="s">
        <v>306</v>
      </c>
      <c r="J171" s="18" t="s">
        <v>23</v>
      </c>
      <c r="K171" s="18">
        <v>7214660</v>
      </c>
      <c r="L171" s="18">
        <v>315</v>
      </c>
      <c r="M171" s="18">
        <v>887276.28</v>
      </c>
      <c r="N171" s="18" t="s">
        <v>36</v>
      </c>
      <c r="O171" s="19">
        <f t="shared" si="2"/>
        <v>4.0000000000000001E-3</v>
      </c>
      <c r="P171" s="18">
        <v>4</v>
      </c>
      <c r="Q171" s="22" t="s">
        <v>24</v>
      </c>
      <c r="R171" s="24">
        <v>1</v>
      </c>
      <c r="S171" s="24" t="s">
        <v>716</v>
      </c>
      <c r="T171" s="72" t="s">
        <v>506</v>
      </c>
      <c r="U171" s="20">
        <v>42132</v>
      </c>
      <c r="V171" s="20">
        <v>42474</v>
      </c>
      <c r="W171" s="21">
        <v>55</v>
      </c>
      <c r="X171" s="20"/>
      <c r="Y171" s="20"/>
      <c r="Z171" s="23" t="s">
        <v>944</v>
      </c>
      <c r="AH171" s="5"/>
      <c r="AI171" s="6"/>
    </row>
    <row r="172" spans="1:35" ht="123" customHeight="1">
      <c r="A172" s="28">
        <v>169</v>
      </c>
      <c r="B172" s="41" t="s">
        <v>472</v>
      </c>
      <c r="C172" s="30">
        <v>42108</v>
      </c>
      <c r="D172" s="16">
        <v>42104</v>
      </c>
      <c r="E172" s="73" t="s">
        <v>15</v>
      </c>
      <c r="F172" s="17" t="s">
        <v>1127</v>
      </c>
      <c r="G172" s="33" t="s">
        <v>467</v>
      </c>
      <c r="H172" s="33" t="s">
        <v>17</v>
      </c>
      <c r="I172" s="17" t="s">
        <v>51</v>
      </c>
      <c r="J172" s="18" t="s">
        <v>473</v>
      </c>
      <c r="K172" s="18">
        <v>6411528</v>
      </c>
      <c r="L172" s="18">
        <v>166</v>
      </c>
      <c r="M172" s="18">
        <v>467072.7</v>
      </c>
      <c r="N172" s="18" t="s">
        <v>36</v>
      </c>
      <c r="O172" s="19">
        <f t="shared" si="2"/>
        <v>0.01</v>
      </c>
      <c r="P172" s="18">
        <v>10</v>
      </c>
      <c r="Q172" s="22" t="s">
        <v>466</v>
      </c>
      <c r="R172" s="24" t="s">
        <v>667</v>
      </c>
      <c r="S172" s="24">
        <v>28766</v>
      </c>
      <c r="T172" s="72" t="s">
        <v>507</v>
      </c>
      <c r="U172" s="20">
        <v>42121</v>
      </c>
      <c r="V172" s="20"/>
      <c r="W172" s="21"/>
      <c r="X172" s="20"/>
      <c r="Y172" s="20"/>
      <c r="Z172" s="23"/>
      <c r="AH172" s="5"/>
      <c r="AI172" s="6"/>
    </row>
    <row r="173" spans="1:35" ht="123" customHeight="1">
      <c r="A173" s="28">
        <v>170</v>
      </c>
      <c r="B173" s="41" t="s">
        <v>474</v>
      </c>
      <c r="C173" s="30">
        <v>42125</v>
      </c>
      <c r="D173" s="16">
        <v>42114</v>
      </c>
      <c r="E173" s="73" t="s">
        <v>15</v>
      </c>
      <c r="F173" s="17" t="s">
        <v>1096</v>
      </c>
      <c r="G173" s="33" t="s">
        <v>475</v>
      </c>
      <c r="H173" s="33" t="s">
        <v>34</v>
      </c>
      <c r="I173" s="17" t="s">
        <v>306</v>
      </c>
      <c r="J173" s="18" t="s">
        <v>131</v>
      </c>
      <c r="K173" s="18">
        <v>7532929</v>
      </c>
      <c r="L173" s="18">
        <v>320</v>
      </c>
      <c r="M173" s="18">
        <v>784508.4</v>
      </c>
      <c r="N173" s="18" t="s">
        <v>36</v>
      </c>
      <c r="O173" s="19">
        <f t="shared" si="2"/>
        <v>3.2000000000000001E-2</v>
      </c>
      <c r="P173" s="18">
        <v>32</v>
      </c>
      <c r="Q173" s="22" t="s">
        <v>514</v>
      </c>
      <c r="R173" s="24" t="s">
        <v>703</v>
      </c>
      <c r="S173" s="24" t="s">
        <v>311</v>
      </c>
      <c r="T173" s="72" t="s">
        <v>508</v>
      </c>
      <c r="U173" s="20">
        <v>42135</v>
      </c>
      <c r="V173" s="20"/>
      <c r="W173" s="21"/>
      <c r="X173" s="20"/>
      <c r="Y173" s="20">
        <f>U173+270</f>
        <v>42405</v>
      </c>
      <c r="Z173" s="23" t="s">
        <v>575</v>
      </c>
      <c r="AH173" s="5"/>
      <c r="AI173" s="6"/>
    </row>
    <row r="174" spans="1:35" ht="123" customHeight="1">
      <c r="A174" s="28">
        <v>171</v>
      </c>
      <c r="B174" s="41" t="s">
        <v>478</v>
      </c>
      <c r="C174" s="30">
        <v>42125</v>
      </c>
      <c r="D174" s="16">
        <v>42122</v>
      </c>
      <c r="E174" s="73" t="s">
        <v>15</v>
      </c>
      <c r="F174" s="33" t="s">
        <v>1128</v>
      </c>
      <c r="G174" s="33" t="s">
        <v>479</v>
      </c>
      <c r="H174" s="33" t="s">
        <v>17</v>
      </c>
      <c r="I174" s="17" t="s">
        <v>107</v>
      </c>
      <c r="J174" s="18" t="s">
        <v>18</v>
      </c>
      <c r="K174" s="18">
        <v>9410141</v>
      </c>
      <c r="L174" s="18">
        <v>2832</v>
      </c>
      <c r="M174" s="18">
        <v>32194279.440000001</v>
      </c>
      <c r="N174" s="18" t="s">
        <v>19</v>
      </c>
      <c r="O174" s="19">
        <f t="shared" si="2"/>
        <v>2.35</v>
      </c>
      <c r="P174" s="18">
        <v>2350</v>
      </c>
      <c r="Q174" s="22" t="s">
        <v>20</v>
      </c>
      <c r="R174" s="24">
        <v>2</v>
      </c>
      <c r="S174" s="24" t="s">
        <v>687</v>
      </c>
      <c r="T174" s="72" t="s">
        <v>509</v>
      </c>
      <c r="U174" s="20">
        <v>42200</v>
      </c>
      <c r="V174" s="20">
        <v>42516</v>
      </c>
      <c r="W174" s="21">
        <v>70</v>
      </c>
      <c r="X174" s="20"/>
      <c r="Y174" s="20"/>
      <c r="Z174" s="23" t="s">
        <v>1006</v>
      </c>
      <c r="AH174" s="5"/>
      <c r="AI174" s="6"/>
    </row>
    <row r="175" spans="1:35" ht="123" customHeight="1">
      <c r="A175" s="28">
        <v>172</v>
      </c>
      <c r="B175" s="41" t="s">
        <v>480</v>
      </c>
      <c r="C175" s="30">
        <v>42156</v>
      </c>
      <c r="D175" s="16">
        <v>42145</v>
      </c>
      <c r="E175" s="73" t="s">
        <v>15</v>
      </c>
      <c r="F175" s="17" t="s">
        <v>1113</v>
      </c>
      <c r="G175" s="35" t="s">
        <v>384</v>
      </c>
      <c r="H175" s="17" t="s">
        <v>17</v>
      </c>
      <c r="I175" s="17" t="s">
        <v>122</v>
      </c>
      <c r="J175" s="18" t="s">
        <v>122</v>
      </c>
      <c r="K175" s="36">
        <v>2831946</v>
      </c>
      <c r="L175" s="36">
        <v>5.01</v>
      </c>
      <c r="M175" s="43">
        <v>3821.5709999999999</v>
      </c>
      <c r="N175" s="18" t="s">
        <v>19</v>
      </c>
      <c r="O175" s="19">
        <f t="shared" si="2"/>
        <v>1</v>
      </c>
      <c r="P175" s="18">
        <v>1000</v>
      </c>
      <c r="Q175" s="22" t="s">
        <v>123</v>
      </c>
      <c r="R175" s="24">
        <v>1</v>
      </c>
      <c r="S175" s="24">
        <v>4425</v>
      </c>
      <c r="T175" s="72" t="s">
        <v>312</v>
      </c>
      <c r="U175" s="20">
        <v>42310</v>
      </c>
      <c r="V175" s="20"/>
      <c r="W175" s="21"/>
      <c r="X175" s="20"/>
      <c r="Y175" s="20">
        <f>U175+270</f>
        <v>42580</v>
      </c>
      <c r="Z175" s="23" t="s">
        <v>787</v>
      </c>
      <c r="AH175" s="5"/>
      <c r="AI175" s="6"/>
    </row>
    <row r="176" spans="1:35" ht="123" customHeight="1">
      <c r="A176" s="28">
        <v>173</v>
      </c>
      <c r="B176" s="41" t="s">
        <v>481</v>
      </c>
      <c r="C176" s="30">
        <v>42157</v>
      </c>
      <c r="D176" s="16">
        <v>42145</v>
      </c>
      <c r="E176" s="73" t="s">
        <v>15</v>
      </c>
      <c r="F176" s="17" t="s">
        <v>1111</v>
      </c>
      <c r="G176" s="35" t="s">
        <v>384</v>
      </c>
      <c r="H176" s="17" t="s">
        <v>17</v>
      </c>
      <c r="I176" s="17" t="s">
        <v>122</v>
      </c>
      <c r="J176" s="18" t="s">
        <v>122</v>
      </c>
      <c r="K176" s="36">
        <v>4771305</v>
      </c>
      <c r="L176" s="36">
        <v>2</v>
      </c>
      <c r="M176" s="43">
        <v>13173.307000000001</v>
      </c>
      <c r="N176" s="18" t="s">
        <v>19</v>
      </c>
      <c r="O176" s="19">
        <f t="shared" si="2"/>
        <v>1</v>
      </c>
      <c r="P176" s="18">
        <v>1000</v>
      </c>
      <c r="Q176" s="22" t="s">
        <v>123</v>
      </c>
      <c r="R176" s="24">
        <v>1</v>
      </c>
      <c r="S176" s="24">
        <v>4425</v>
      </c>
      <c r="T176" s="72" t="s">
        <v>312</v>
      </c>
      <c r="U176" s="20">
        <v>42310</v>
      </c>
      <c r="V176" s="20"/>
      <c r="W176" s="21"/>
      <c r="X176" s="20"/>
      <c r="Y176" s="20">
        <f>U176+270</f>
        <v>42580</v>
      </c>
      <c r="Z176" s="23" t="s">
        <v>787</v>
      </c>
      <c r="AH176" s="5"/>
      <c r="AI176" s="6"/>
    </row>
    <row r="177" spans="1:35" ht="123" customHeight="1">
      <c r="A177" s="28">
        <v>174</v>
      </c>
      <c r="B177" s="41" t="s">
        <v>482</v>
      </c>
      <c r="C177" s="30">
        <v>42158</v>
      </c>
      <c r="D177" s="16">
        <v>42145</v>
      </c>
      <c r="E177" s="73" t="s">
        <v>15</v>
      </c>
      <c r="F177" s="17" t="s">
        <v>1112</v>
      </c>
      <c r="G177" s="35" t="s">
        <v>384</v>
      </c>
      <c r="H177" s="17" t="s">
        <v>17</v>
      </c>
      <c r="I177" s="17" t="s">
        <v>122</v>
      </c>
      <c r="J177" s="18" t="s">
        <v>122</v>
      </c>
      <c r="K177" s="36">
        <v>2831939</v>
      </c>
      <c r="L177" s="36">
        <v>3</v>
      </c>
      <c r="M177" s="43">
        <v>2501.0169999999998</v>
      </c>
      <c r="N177" s="18" t="s">
        <v>19</v>
      </c>
      <c r="O177" s="19">
        <f t="shared" si="2"/>
        <v>1</v>
      </c>
      <c r="P177" s="18">
        <v>1000</v>
      </c>
      <c r="Q177" s="22" t="s">
        <v>123</v>
      </c>
      <c r="R177" s="24">
        <v>1</v>
      </c>
      <c r="S177" s="24">
        <v>4425</v>
      </c>
      <c r="T177" s="72" t="s">
        <v>312</v>
      </c>
      <c r="U177" s="20">
        <v>42310</v>
      </c>
      <c r="V177" s="20"/>
      <c r="W177" s="21"/>
      <c r="X177" s="20"/>
      <c r="Y177" s="20">
        <f>U177+270</f>
        <v>42580</v>
      </c>
      <c r="Z177" s="23" t="s">
        <v>787</v>
      </c>
      <c r="AH177" s="5"/>
      <c r="AI177" s="6"/>
    </row>
    <row r="178" spans="1:35" ht="123" customHeight="1">
      <c r="A178" s="28">
        <v>175</v>
      </c>
      <c r="B178" s="41" t="s">
        <v>516</v>
      </c>
      <c r="C178" s="30">
        <v>42159</v>
      </c>
      <c r="D178" s="16">
        <v>42151</v>
      </c>
      <c r="E178" s="73" t="s">
        <v>15</v>
      </c>
      <c r="F178" s="17" t="s">
        <v>1096</v>
      </c>
      <c r="G178" s="33" t="s">
        <v>531</v>
      </c>
      <c r="H178" s="33" t="s">
        <v>34</v>
      </c>
      <c r="I178" s="17" t="s">
        <v>306</v>
      </c>
      <c r="J178" s="18" t="s">
        <v>23</v>
      </c>
      <c r="K178" s="36">
        <v>7168919</v>
      </c>
      <c r="L178" s="36">
        <v>350</v>
      </c>
      <c r="M178" s="36">
        <v>180732.12</v>
      </c>
      <c r="N178" s="18" t="s">
        <v>36</v>
      </c>
      <c r="O178" s="19">
        <f t="shared" si="2"/>
        <v>4.0000000000000001E-3</v>
      </c>
      <c r="P178" s="18">
        <v>4</v>
      </c>
      <c r="Q178" s="22" t="s">
        <v>24</v>
      </c>
      <c r="R178" s="24">
        <v>1</v>
      </c>
      <c r="S178" s="24" t="s">
        <v>716</v>
      </c>
      <c r="T178" s="72">
        <v>22341</v>
      </c>
      <c r="U178" s="20">
        <v>42166</v>
      </c>
      <c r="V178" s="20">
        <v>42474</v>
      </c>
      <c r="W178" s="21">
        <v>56</v>
      </c>
      <c r="X178" s="20"/>
      <c r="Y178" s="20"/>
      <c r="Z178" s="23" t="s">
        <v>944</v>
      </c>
      <c r="AH178" s="5"/>
      <c r="AI178" s="6"/>
    </row>
    <row r="179" spans="1:35" ht="123" customHeight="1">
      <c r="A179" s="28">
        <v>176</v>
      </c>
      <c r="B179" s="41" t="s">
        <v>517</v>
      </c>
      <c r="C179" s="30">
        <v>42160</v>
      </c>
      <c r="D179" s="16">
        <v>42151</v>
      </c>
      <c r="E179" s="73" t="s">
        <v>15</v>
      </c>
      <c r="F179" s="17" t="s">
        <v>1096</v>
      </c>
      <c r="G179" s="33" t="s">
        <v>532</v>
      </c>
      <c r="H179" s="33" t="s">
        <v>34</v>
      </c>
      <c r="I179" s="17" t="s">
        <v>306</v>
      </c>
      <c r="J179" s="18" t="s">
        <v>23</v>
      </c>
      <c r="K179" s="36">
        <v>7168919</v>
      </c>
      <c r="L179" s="36">
        <v>350</v>
      </c>
      <c r="M179" s="36">
        <v>180732.12</v>
      </c>
      <c r="N179" s="18" t="s">
        <v>36</v>
      </c>
      <c r="O179" s="19">
        <f t="shared" si="2"/>
        <v>4.0000000000000001E-3</v>
      </c>
      <c r="P179" s="18">
        <v>4</v>
      </c>
      <c r="Q179" s="22" t="s">
        <v>24</v>
      </c>
      <c r="R179" s="24">
        <v>1</v>
      </c>
      <c r="S179" s="24" t="s">
        <v>716</v>
      </c>
      <c r="T179" s="72">
        <v>22341</v>
      </c>
      <c r="U179" s="20">
        <v>42166</v>
      </c>
      <c r="V179" s="20">
        <v>42474</v>
      </c>
      <c r="W179" s="21">
        <v>57</v>
      </c>
      <c r="X179" s="20"/>
      <c r="Y179" s="20"/>
      <c r="Z179" s="23" t="s">
        <v>944</v>
      </c>
      <c r="AH179" s="5"/>
      <c r="AI179" s="6"/>
    </row>
    <row r="180" spans="1:35" ht="123" customHeight="1">
      <c r="A180" s="28">
        <v>177</v>
      </c>
      <c r="B180" s="41" t="s">
        <v>518</v>
      </c>
      <c r="C180" s="30">
        <v>42161</v>
      </c>
      <c r="D180" s="16">
        <v>42151</v>
      </c>
      <c r="E180" s="73" t="s">
        <v>15</v>
      </c>
      <c r="F180" s="17" t="s">
        <v>1096</v>
      </c>
      <c r="G180" s="33" t="s">
        <v>533</v>
      </c>
      <c r="H180" s="33" t="s">
        <v>34</v>
      </c>
      <c r="I180" s="17" t="s">
        <v>306</v>
      </c>
      <c r="J180" s="18" t="s">
        <v>23</v>
      </c>
      <c r="K180" s="36">
        <v>7168919</v>
      </c>
      <c r="L180" s="36">
        <v>350</v>
      </c>
      <c r="M180" s="36">
        <v>180732.12</v>
      </c>
      <c r="N180" s="18" t="s">
        <v>36</v>
      </c>
      <c r="O180" s="19">
        <f t="shared" si="2"/>
        <v>4.0000000000000001E-3</v>
      </c>
      <c r="P180" s="18">
        <v>4</v>
      </c>
      <c r="Q180" s="22" t="s">
        <v>24</v>
      </c>
      <c r="R180" s="24">
        <v>1</v>
      </c>
      <c r="S180" s="24" t="s">
        <v>716</v>
      </c>
      <c r="T180" s="72">
        <v>22341</v>
      </c>
      <c r="U180" s="20">
        <v>42166</v>
      </c>
      <c r="V180" s="20">
        <v>42474</v>
      </c>
      <c r="W180" s="21">
        <v>58</v>
      </c>
      <c r="X180" s="20"/>
      <c r="Y180" s="20"/>
      <c r="Z180" s="23" t="s">
        <v>944</v>
      </c>
      <c r="AH180" s="5"/>
      <c r="AI180" s="6"/>
    </row>
    <row r="181" spans="1:35" ht="123" customHeight="1">
      <c r="A181" s="28">
        <v>178</v>
      </c>
      <c r="B181" s="41" t="s">
        <v>519</v>
      </c>
      <c r="C181" s="30">
        <v>42162</v>
      </c>
      <c r="D181" s="16">
        <v>42151</v>
      </c>
      <c r="E181" s="73" t="s">
        <v>15</v>
      </c>
      <c r="F181" s="17" t="s">
        <v>1096</v>
      </c>
      <c r="G181" s="33" t="s">
        <v>536</v>
      </c>
      <c r="H181" s="33" t="s">
        <v>34</v>
      </c>
      <c r="I181" s="17" t="s">
        <v>306</v>
      </c>
      <c r="J181" s="18" t="s">
        <v>23</v>
      </c>
      <c r="K181" s="36">
        <v>7168919</v>
      </c>
      <c r="L181" s="36">
        <v>350</v>
      </c>
      <c r="M181" s="36">
        <v>180732.12</v>
      </c>
      <c r="N181" s="18" t="s">
        <v>36</v>
      </c>
      <c r="O181" s="19">
        <f t="shared" si="2"/>
        <v>4.0000000000000001E-3</v>
      </c>
      <c r="P181" s="18">
        <v>4</v>
      </c>
      <c r="Q181" s="22" t="s">
        <v>24</v>
      </c>
      <c r="R181" s="24">
        <v>1</v>
      </c>
      <c r="S181" s="24" t="s">
        <v>716</v>
      </c>
      <c r="T181" s="72">
        <v>22342</v>
      </c>
      <c r="U181" s="20">
        <v>42166</v>
      </c>
      <c r="V181" s="20">
        <v>42474</v>
      </c>
      <c r="W181" s="21">
        <v>59</v>
      </c>
      <c r="X181" s="20"/>
      <c r="Y181" s="20"/>
      <c r="Z181" s="23" t="s">
        <v>944</v>
      </c>
      <c r="AH181" s="5"/>
      <c r="AI181" s="6"/>
    </row>
    <row r="182" spans="1:35" ht="123" customHeight="1">
      <c r="A182" s="28">
        <v>179</v>
      </c>
      <c r="B182" s="41" t="s">
        <v>520</v>
      </c>
      <c r="C182" s="30">
        <v>42163</v>
      </c>
      <c r="D182" s="16">
        <v>42151</v>
      </c>
      <c r="E182" s="73" t="s">
        <v>15</v>
      </c>
      <c r="F182" s="17" t="s">
        <v>1096</v>
      </c>
      <c r="G182" s="33" t="s">
        <v>535</v>
      </c>
      <c r="H182" s="33" t="s">
        <v>34</v>
      </c>
      <c r="I182" s="17" t="s">
        <v>306</v>
      </c>
      <c r="J182" s="18" t="s">
        <v>23</v>
      </c>
      <c r="K182" s="36">
        <v>7168919</v>
      </c>
      <c r="L182" s="36">
        <v>350</v>
      </c>
      <c r="M182" s="36">
        <v>180732.12</v>
      </c>
      <c r="N182" s="18" t="s">
        <v>36</v>
      </c>
      <c r="O182" s="19">
        <f t="shared" si="2"/>
        <v>4.0000000000000001E-3</v>
      </c>
      <c r="P182" s="18">
        <v>4</v>
      </c>
      <c r="Q182" s="22" t="s">
        <v>24</v>
      </c>
      <c r="R182" s="24">
        <v>1</v>
      </c>
      <c r="S182" s="24" t="s">
        <v>716</v>
      </c>
      <c r="T182" s="72">
        <v>22342</v>
      </c>
      <c r="U182" s="20">
        <v>42166</v>
      </c>
      <c r="V182" s="20">
        <v>42474</v>
      </c>
      <c r="W182" s="21">
        <v>60</v>
      </c>
      <c r="X182" s="20"/>
      <c r="Y182" s="20"/>
      <c r="Z182" s="23" t="s">
        <v>944</v>
      </c>
      <c r="AH182" s="5"/>
      <c r="AI182" s="6"/>
    </row>
    <row r="183" spans="1:35" ht="123" customHeight="1">
      <c r="A183" s="28">
        <v>180</v>
      </c>
      <c r="B183" s="41" t="s">
        <v>521</v>
      </c>
      <c r="C183" s="30">
        <v>42164</v>
      </c>
      <c r="D183" s="16">
        <v>42151</v>
      </c>
      <c r="E183" s="73" t="s">
        <v>15</v>
      </c>
      <c r="F183" s="17" t="s">
        <v>1096</v>
      </c>
      <c r="G183" s="33" t="s">
        <v>534</v>
      </c>
      <c r="H183" s="33" t="s">
        <v>34</v>
      </c>
      <c r="I183" s="17" t="s">
        <v>306</v>
      </c>
      <c r="J183" s="18" t="s">
        <v>23</v>
      </c>
      <c r="K183" s="36">
        <v>7168919</v>
      </c>
      <c r="L183" s="36">
        <v>350</v>
      </c>
      <c r="M183" s="36">
        <v>180732.12</v>
      </c>
      <c r="N183" s="18" t="s">
        <v>36</v>
      </c>
      <c r="O183" s="19">
        <f t="shared" si="2"/>
        <v>4.0000000000000001E-3</v>
      </c>
      <c r="P183" s="18">
        <v>4</v>
      </c>
      <c r="Q183" s="22" t="s">
        <v>24</v>
      </c>
      <c r="R183" s="24">
        <v>1</v>
      </c>
      <c r="S183" s="24" t="s">
        <v>716</v>
      </c>
      <c r="T183" s="72">
        <v>22341</v>
      </c>
      <c r="U183" s="20">
        <v>42166</v>
      </c>
      <c r="V183" s="20">
        <v>42474</v>
      </c>
      <c r="W183" s="21">
        <v>61</v>
      </c>
      <c r="X183" s="20"/>
      <c r="Y183" s="20"/>
      <c r="Z183" s="23" t="s">
        <v>944</v>
      </c>
      <c r="AH183" s="5"/>
      <c r="AI183" s="6"/>
    </row>
    <row r="184" spans="1:35" ht="123" customHeight="1">
      <c r="A184" s="28">
        <v>181</v>
      </c>
      <c r="B184" s="41" t="s">
        <v>522</v>
      </c>
      <c r="C184" s="30">
        <v>42165</v>
      </c>
      <c r="D184" s="16">
        <v>42151</v>
      </c>
      <c r="E184" s="73" t="s">
        <v>15</v>
      </c>
      <c r="F184" s="17" t="s">
        <v>1096</v>
      </c>
      <c r="G184" s="33" t="s">
        <v>530</v>
      </c>
      <c r="H184" s="33" t="s">
        <v>34</v>
      </c>
      <c r="I184" s="17" t="s">
        <v>306</v>
      </c>
      <c r="J184" s="18" t="s">
        <v>23</v>
      </c>
      <c r="K184" s="36">
        <v>7168919</v>
      </c>
      <c r="L184" s="36">
        <v>350</v>
      </c>
      <c r="M184" s="36">
        <v>180732.12</v>
      </c>
      <c r="N184" s="18" t="s">
        <v>36</v>
      </c>
      <c r="O184" s="19">
        <f t="shared" si="2"/>
        <v>4.0000000000000001E-3</v>
      </c>
      <c r="P184" s="18">
        <v>4</v>
      </c>
      <c r="Q184" s="22" t="s">
        <v>24</v>
      </c>
      <c r="R184" s="24">
        <v>1</v>
      </c>
      <c r="S184" s="24" t="s">
        <v>716</v>
      </c>
      <c r="T184" s="72">
        <v>22341</v>
      </c>
      <c r="U184" s="20">
        <v>42166</v>
      </c>
      <c r="V184" s="20">
        <v>42474</v>
      </c>
      <c r="W184" s="21">
        <v>62</v>
      </c>
      <c r="X184" s="20"/>
      <c r="Y184" s="20"/>
      <c r="Z184" s="23" t="s">
        <v>944</v>
      </c>
      <c r="AH184" s="5"/>
      <c r="AI184" s="6"/>
    </row>
    <row r="185" spans="1:35" ht="123" customHeight="1">
      <c r="A185" s="28">
        <v>182</v>
      </c>
      <c r="B185" s="41" t="s">
        <v>524</v>
      </c>
      <c r="C185" s="30">
        <v>42186</v>
      </c>
      <c r="D185" s="16">
        <v>42166</v>
      </c>
      <c r="E185" s="73" t="s">
        <v>15</v>
      </c>
      <c r="F185" s="17" t="s">
        <v>1059</v>
      </c>
      <c r="G185" s="17" t="s">
        <v>128</v>
      </c>
      <c r="H185" s="17" t="s">
        <v>17</v>
      </c>
      <c r="I185" s="17" t="s">
        <v>41</v>
      </c>
      <c r="J185" s="18" t="s">
        <v>18</v>
      </c>
      <c r="K185" s="18">
        <v>9227883</v>
      </c>
      <c r="L185" s="18">
        <v>1600</v>
      </c>
      <c r="M185" s="18">
        <v>40267585.799999997</v>
      </c>
      <c r="N185" s="18" t="s">
        <v>19</v>
      </c>
      <c r="O185" s="19">
        <f t="shared" si="2"/>
        <v>1</v>
      </c>
      <c r="P185" s="18">
        <v>1000</v>
      </c>
      <c r="Q185" s="22" t="s">
        <v>41</v>
      </c>
      <c r="R185" s="24">
        <v>1</v>
      </c>
      <c r="S185" s="24" t="s">
        <v>693</v>
      </c>
      <c r="T185" s="72" t="s">
        <v>129</v>
      </c>
      <c r="U185" s="20">
        <v>42200</v>
      </c>
      <c r="V185" s="20">
        <v>42495</v>
      </c>
      <c r="W185" s="21">
        <v>69</v>
      </c>
      <c r="X185" s="20">
        <v>42010</v>
      </c>
      <c r="Y185" s="20"/>
      <c r="Z185" s="23" t="s">
        <v>1005</v>
      </c>
      <c r="AH185" s="5"/>
      <c r="AI185" s="6"/>
    </row>
    <row r="186" spans="1:35" ht="123" customHeight="1">
      <c r="A186" s="28">
        <v>183</v>
      </c>
      <c r="B186" s="41" t="s">
        <v>525</v>
      </c>
      <c r="C186" s="30">
        <v>42186</v>
      </c>
      <c r="D186" s="16">
        <v>42167</v>
      </c>
      <c r="E186" s="26" t="s">
        <v>15</v>
      </c>
      <c r="F186" s="17" t="s">
        <v>1033</v>
      </c>
      <c r="G186" s="17" t="s">
        <v>483</v>
      </c>
      <c r="H186" s="17" t="s">
        <v>17</v>
      </c>
      <c r="I186" s="17" t="s">
        <v>268</v>
      </c>
      <c r="J186" s="18" t="s">
        <v>51</v>
      </c>
      <c r="K186" s="18" t="s">
        <v>248</v>
      </c>
      <c r="L186" s="18">
        <v>8505</v>
      </c>
      <c r="M186" s="18">
        <v>223534221.59999999</v>
      </c>
      <c r="N186" s="18" t="s">
        <v>19</v>
      </c>
      <c r="O186" s="19">
        <f t="shared" si="2"/>
        <v>0.5</v>
      </c>
      <c r="P186" s="18">
        <v>500</v>
      </c>
      <c r="Q186" s="22" t="s">
        <v>55</v>
      </c>
      <c r="R186" s="24" t="s">
        <v>670</v>
      </c>
      <c r="S186" s="24" t="s">
        <v>60</v>
      </c>
      <c r="T186" s="72" t="s">
        <v>249</v>
      </c>
      <c r="U186" s="20">
        <v>42198</v>
      </c>
      <c r="V186" s="20"/>
      <c r="W186" s="21"/>
      <c r="X186" s="20">
        <v>42053</v>
      </c>
      <c r="Y186" s="20"/>
      <c r="Z186" s="73"/>
      <c r="AH186" s="5"/>
      <c r="AI186" s="6"/>
    </row>
    <row r="187" spans="1:35" ht="123" customHeight="1">
      <c r="A187" s="28">
        <v>184</v>
      </c>
      <c r="B187" s="41" t="s">
        <v>526</v>
      </c>
      <c r="C187" s="30">
        <v>42186</v>
      </c>
      <c r="D187" s="16">
        <v>42179</v>
      </c>
      <c r="E187" s="73" t="s">
        <v>15</v>
      </c>
      <c r="F187" s="17" t="s">
        <v>1095</v>
      </c>
      <c r="G187" s="17" t="s">
        <v>300</v>
      </c>
      <c r="H187" s="17" t="s">
        <v>17</v>
      </c>
      <c r="I187" s="17" t="s">
        <v>270</v>
      </c>
      <c r="J187" s="36" t="s">
        <v>23</v>
      </c>
      <c r="K187" s="18">
        <v>5260450</v>
      </c>
      <c r="L187" s="18">
        <v>816</v>
      </c>
      <c r="M187" s="18">
        <v>9625878.8100000005</v>
      </c>
      <c r="N187" s="18" t="s">
        <v>19</v>
      </c>
      <c r="O187" s="19">
        <f t="shared" si="2"/>
        <v>1</v>
      </c>
      <c r="P187" s="18">
        <v>1000</v>
      </c>
      <c r="Q187" s="22" t="s">
        <v>94</v>
      </c>
      <c r="R187" s="24" t="s">
        <v>667</v>
      </c>
      <c r="S187" s="24" t="s">
        <v>702</v>
      </c>
      <c r="T187" s="72">
        <v>20133</v>
      </c>
      <c r="U187" s="20">
        <v>42198</v>
      </c>
      <c r="V187" s="20"/>
      <c r="W187" s="21"/>
      <c r="X187" s="20">
        <v>41950</v>
      </c>
      <c r="Y187" s="20"/>
      <c r="Z187" s="22" t="s">
        <v>576</v>
      </c>
      <c r="AH187" s="5"/>
      <c r="AI187" s="6"/>
    </row>
    <row r="188" spans="1:35" ht="123" customHeight="1">
      <c r="A188" s="28">
        <v>185</v>
      </c>
      <c r="B188" s="41" t="s">
        <v>527</v>
      </c>
      <c r="C188" s="30">
        <v>42186</v>
      </c>
      <c r="D188" s="16">
        <v>42180</v>
      </c>
      <c r="E188" s="73" t="s">
        <v>15</v>
      </c>
      <c r="F188" s="17" t="s">
        <v>1096</v>
      </c>
      <c r="G188" s="33" t="s">
        <v>557</v>
      </c>
      <c r="H188" s="33" t="s">
        <v>34</v>
      </c>
      <c r="I188" s="17" t="s">
        <v>306</v>
      </c>
      <c r="J188" s="18" t="s">
        <v>23</v>
      </c>
      <c r="K188" s="36" t="s">
        <v>639</v>
      </c>
      <c r="L188" s="36">
        <v>0</v>
      </c>
      <c r="M188" s="36">
        <v>0</v>
      </c>
      <c r="N188" s="18" t="s">
        <v>36</v>
      </c>
      <c r="O188" s="19">
        <f t="shared" si="2"/>
        <v>0.01</v>
      </c>
      <c r="P188" s="18">
        <v>10</v>
      </c>
      <c r="Q188" s="22" t="s">
        <v>24</v>
      </c>
      <c r="R188" s="24">
        <v>1</v>
      </c>
      <c r="S188" s="24" t="s">
        <v>716</v>
      </c>
      <c r="T188" s="72">
        <v>22344</v>
      </c>
      <c r="U188" s="20">
        <v>42195</v>
      </c>
      <c r="V188" s="20">
        <v>42474</v>
      </c>
      <c r="W188" s="21">
        <v>39</v>
      </c>
      <c r="X188" s="20"/>
      <c r="Y188" s="20"/>
      <c r="Z188" s="23" t="s">
        <v>944</v>
      </c>
      <c r="AH188" s="5"/>
      <c r="AI188" s="6"/>
    </row>
    <row r="189" spans="1:35" ht="123" customHeight="1">
      <c r="A189" s="28">
        <v>186</v>
      </c>
      <c r="B189" s="41" t="s">
        <v>528</v>
      </c>
      <c r="C189" s="30">
        <v>42186</v>
      </c>
      <c r="D189" s="16">
        <v>42180</v>
      </c>
      <c r="E189" s="73" t="s">
        <v>15</v>
      </c>
      <c r="F189" s="17" t="s">
        <v>1096</v>
      </c>
      <c r="G189" s="33" t="s">
        <v>529</v>
      </c>
      <c r="H189" s="33" t="s">
        <v>34</v>
      </c>
      <c r="I189" s="17" t="s">
        <v>306</v>
      </c>
      <c r="J189" s="18" t="s">
        <v>23</v>
      </c>
      <c r="K189" s="36" t="s">
        <v>639</v>
      </c>
      <c r="L189" s="36">
        <v>0</v>
      </c>
      <c r="M189" s="36">
        <v>0</v>
      </c>
      <c r="N189" s="18" t="s">
        <v>36</v>
      </c>
      <c r="O189" s="19">
        <f t="shared" si="2"/>
        <v>0.01</v>
      </c>
      <c r="P189" s="18">
        <v>10</v>
      </c>
      <c r="Q189" s="22" t="s">
        <v>24</v>
      </c>
      <c r="R189" s="24">
        <v>1</v>
      </c>
      <c r="S189" s="24" t="s">
        <v>716</v>
      </c>
      <c r="T189" s="72">
        <v>22340</v>
      </c>
      <c r="U189" s="20">
        <v>42195</v>
      </c>
      <c r="V189" s="20">
        <v>42474</v>
      </c>
      <c r="W189" s="21">
        <v>40</v>
      </c>
      <c r="X189" s="20"/>
      <c r="Y189" s="20"/>
      <c r="Z189" s="23" t="s">
        <v>944</v>
      </c>
      <c r="AH189" s="5"/>
      <c r="AI189" s="6"/>
    </row>
    <row r="190" spans="1:35" ht="123" customHeight="1">
      <c r="A190" s="28">
        <v>187</v>
      </c>
      <c r="B190" s="41" t="s">
        <v>552</v>
      </c>
      <c r="C190" s="30">
        <v>42186</v>
      </c>
      <c r="D190" s="16">
        <v>42186</v>
      </c>
      <c r="E190" s="73" t="s">
        <v>15</v>
      </c>
      <c r="F190" s="17" t="s">
        <v>1103</v>
      </c>
      <c r="G190" s="17" t="s">
        <v>416</v>
      </c>
      <c r="H190" s="33" t="s">
        <v>34</v>
      </c>
      <c r="I190" s="17" t="s">
        <v>262</v>
      </c>
      <c r="J190" s="18" t="s">
        <v>131</v>
      </c>
      <c r="K190" s="18">
        <v>7546900</v>
      </c>
      <c r="L190" s="18">
        <v>77.040000000000006</v>
      </c>
      <c r="M190" s="18">
        <v>155278.97500000001</v>
      </c>
      <c r="N190" s="18" t="s">
        <v>36</v>
      </c>
      <c r="O190" s="19">
        <f t="shared" si="2"/>
        <v>1.4999999999999999E-2</v>
      </c>
      <c r="P190" s="18">
        <v>15</v>
      </c>
      <c r="Q190" s="22" t="s">
        <v>262</v>
      </c>
      <c r="R190" s="24">
        <v>2</v>
      </c>
      <c r="S190" s="24" t="s">
        <v>709</v>
      </c>
      <c r="T190" s="72" t="s">
        <v>417</v>
      </c>
      <c r="U190" s="20">
        <v>42195</v>
      </c>
      <c r="V190" s="20">
        <v>42482</v>
      </c>
      <c r="W190" s="21">
        <v>64</v>
      </c>
      <c r="X190" s="20"/>
      <c r="Y190" s="20"/>
      <c r="Z190" s="23" t="s">
        <v>943</v>
      </c>
      <c r="AH190" s="5"/>
      <c r="AI190" s="6"/>
    </row>
    <row r="191" spans="1:35" ht="123" customHeight="1">
      <c r="A191" s="28">
        <v>188</v>
      </c>
      <c r="B191" s="41" t="s">
        <v>553</v>
      </c>
      <c r="C191" s="30">
        <v>42186</v>
      </c>
      <c r="D191" s="16">
        <v>42186</v>
      </c>
      <c r="E191" s="73" t="s">
        <v>15</v>
      </c>
      <c r="F191" s="17" t="s">
        <v>1103</v>
      </c>
      <c r="G191" s="17" t="s">
        <v>418</v>
      </c>
      <c r="H191" s="33" t="s">
        <v>34</v>
      </c>
      <c r="I191" s="17" t="s">
        <v>262</v>
      </c>
      <c r="J191" s="18" t="s">
        <v>131</v>
      </c>
      <c r="K191" s="18">
        <v>7546902</v>
      </c>
      <c r="L191" s="18">
        <v>57</v>
      </c>
      <c r="M191" s="18">
        <v>779262.43599999999</v>
      </c>
      <c r="N191" s="18" t="s">
        <v>36</v>
      </c>
      <c r="O191" s="19">
        <f t="shared" si="2"/>
        <v>1.4999999999999999E-2</v>
      </c>
      <c r="P191" s="18">
        <v>15</v>
      </c>
      <c r="Q191" s="22" t="s">
        <v>262</v>
      </c>
      <c r="R191" s="24">
        <v>2</v>
      </c>
      <c r="S191" s="24" t="s">
        <v>709</v>
      </c>
      <c r="T191" s="72" t="s">
        <v>417</v>
      </c>
      <c r="U191" s="20">
        <v>42195</v>
      </c>
      <c r="V191" s="20">
        <v>42482</v>
      </c>
      <c r="W191" s="21">
        <v>65</v>
      </c>
      <c r="X191" s="20"/>
      <c r="Y191" s="20"/>
      <c r="Z191" s="23" t="s">
        <v>943</v>
      </c>
      <c r="AH191" s="5"/>
      <c r="AI191" s="6"/>
    </row>
    <row r="192" spans="1:35" ht="123" customHeight="1">
      <c r="A192" s="28">
        <v>189</v>
      </c>
      <c r="B192" s="41" t="s">
        <v>554</v>
      </c>
      <c r="C192" s="30">
        <v>42186</v>
      </c>
      <c r="D192" s="16">
        <v>42186</v>
      </c>
      <c r="E192" s="73" t="s">
        <v>15</v>
      </c>
      <c r="F192" s="17" t="s">
        <v>1103</v>
      </c>
      <c r="G192" s="17" t="s">
        <v>419</v>
      </c>
      <c r="H192" s="33" t="s">
        <v>34</v>
      </c>
      <c r="I192" s="17" t="s">
        <v>262</v>
      </c>
      <c r="J192" s="18" t="s">
        <v>131</v>
      </c>
      <c r="K192" s="18">
        <v>7550213</v>
      </c>
      <c r="L192" s="18">
        <v>90</v>
      </c>
      <c r="M192" s="18">
        <v>62556.03</v>
      </c>
      <c r="N192" s="18" t="s">
        <v>36</v>
      </c>
      <c r="O192" s="19">
        <f t="shared" si="2"/>
        <v>1.4999999999999999E-2</v>
      </c>
      <c r="P192" s="18">
        <v>15</v>
      </c>
      <c r="Q192" s="22" t="s">
        <v>262</v>
      </c>
      <c r="R192" s="24">
        <v>2</v>
      </c>
      <c r="S192" s="24" t="s">
        <v>709</v>
      </c>
      <c r="T192" s="72" t="s">
        <v>417</v>
      </c>
      <c r="U192" s="20">
        <v>42195</v>
      </c>
      <c r="V192" s="20">
        <v>42482</v>
      </c>
      <c r="W192" s="21">
        <v>66</v>
      </c>
      <c r="X192" s="20"/>
      <c r="Y192" s="20"/>
      <c r="Z192" s="23" t="s">
        <v>943</v>
      </c>
      <c r="AH192" s="5"/>
      <c r="AI192" s="6"/>
    </row>
    <row r="193" spans="1:35" ht="123" customHeight="1">
      <c r="A193" s="28">
        <v>190</v>
      </c>
      <c r="B193" s="41" t="s">
        <v>555</v>
      </c>
      <c r="C193" s="30">
        <v>42186</v>
      </c>
      <c r="D193" s="16">
        <v>42186</v>
      </c>
      <c r="E193" s="73" t="s">
        <v>15</v>
      </c>
      <c r="F193" s="17" t="s">
        <v>1103</v>
      </c>
      <c r="G193" s="17" t="s">
        <v>420</v>
      </c>
      <c r="H193" s="33" t="s">
        <v>34</v>
      </c>
      <c r="I193" s="17" t="s">
        <v>262</v>
      </c>
      <c r="J193" s="18" t="s">
        <v>131</v>
      </c>
      <c r="K193" s="18">
        <v>7550215</v>
      </c>
      <c r="L193" s="18">
        <v>70.02</v>
      </c>
      <c r="M193" s="18">
        <v>336179.27500000002</v>
      </c>
      <c r="N193" s="18" t="s">
        <v>36</v>
      </c>
      <c r="O193" s="19">
        <f t="shared" si="2"/>
        <v>1.4999999999999999E-2</v>
      </c>
      <c r="P193" s="18">
        <v>15</v>
      </c>
      <c r="Q193" s="22" t="s">
        <v>262</v>
      </c>
      <c r="R193" s="24">
        <v>2</v>
      </c>
      <c r="S193" s="24" t="s">
        <v>709</v>
      </c>
      <c r="T193" s="72" t="s">
        <v>417</v>
      </c>
      <c r="U193" s="20">
        <v>42195</v>
      </c>
      <c r="V193" s="20">
        <v>42482</v>
      </c>
      <c r="W193" s="21">
        <v>67</v>
      </c>
      <c r="X193" s="20"/>
      <c r="Y193" s="20"/>
      <c r="Z193" s="23" t="s">
        <v>943</v>
      </c>
      <c r="AH193" s="5"/>
      <c r="AI193" s="6"/>
    </row>
    <row r="194" spans="1:35" ht="123" customHeight="1">
      <c r="A194" s="28">
        <v>191</v>
      </c>
      <c r="B194" s="41" t="s">
        <v>556</v>
      </c>
      <c r="C194" s="30">
        <v>42186</v>
      </c>
      <c r="D194" s="16">
        <v>42186</v>
      </c>
      <c r="E194" s="73" t="s">
        <v>15</v>
      </c>
      <c r="F194" s="17" t="s">
        <v>1103</v>
      </c>
      <c r="G194" s="17" t="s">
        <v>421</v>
      </c>
      <c r="H194" s="33" t="s">
        <v>34</v>
      </c>
      <c r="I194" s="17" t="s">
        <v>262</v>
      </c>
      <c r="J194" s="18" t="s">
        <v>131</v>
      </c>
      <c r="K194" s="18">
        <v>7550499</v>
      </c>
      <c r="L194" s="18">
        <v>150</v>
      </c>
      <c r="M194" s="18">
        <v>297276.5</v>
      </c>
      <c r="N194" s="18" t="s">
        <v>36</v>
      </c>
      <c r="O194" s="19">
        <f t="shared" si="2"/>
        <v>1.4999999999999999E-2</v>
      </c>
      <c r="P194" s="18">
        <v>15</v>
      </c>
      <c r="Q194" s="22" t="s">
        <v>262</v>
      </c>
      <c r="R194" s="24">
        <v>2</v>
      </c>
      <c r="S194" s="24" t="s">
        <v>709</v>
      </c>
      <c r="T194" s="72" t="s">
        <v>494</v>
      </c>
      <c r="U194" s="20">
        <v>42195</v>
      </c>
      <c r="V194" s="20">
        <v>42482</v>
      </c>
      <c r="W194" s="21">
        <v>68</v>
      </c>
      <c r="X194" s="20"/>
      <c r="Y194" s="20"/>
      <c r="Z194" s="23" t="s">
        <v>943</v>
      </c>
      <c r="AH194" s="5"/>
      <c r="AI194" s="6"/>
    </row>
    <row r="195" spans="1:35" ht="123" customHeight="1">
      <c r="A195" s="28">
        <v>192</v>
      </c>
      <c r="B195" s="41" t="s">
        <v>558</v>
      </c>
      <c r="C195" s="30">
        <v>42186</v>
      </c>
      <c r="D195" s="16">
        <v>42199</v>
      </c>
      <c r="E195" s="73" t="s">
        <v>15</v>
      </c>
      <c r="F195" s="33" t="s">
        <v>1129</v>
      </c>
      <c r="G195" s="33" t="s">
        <v>559</v>
      </c>
      <c r="H195" s="33" t="s">
        <v>34</v>
      </c>
      <c r="I195" s="17" t="s">
        <v>306</v>
      </c>
      <c r="J195" s="18" t="s">
        <v>131</v>
      </c>
      <c r="K195" s="18">
        <v>7617215</v>
      </c>
      <c r="L195" s="18">
        <v>377</v>
      </c>
      <c r="M195" s="18"/>
      <c r="N195" s="18" t="s">
        <v>36</v>
      </c>
      <c r="O195" s="19">
        <f t="shared" si="2"/>
        <v>2.8000000000000001E-2</v>
      </c>
      <c r="P195" s="18">
        <v>28</v>
      </c>
      <c r="Q195" s="22" t="s">
        <v>514</v>
      </c>
      <c r="R195" s="24">
        <v>1</v>
      </c>
      <c r="S195" s="24" t="s">
        <v>311</v>
      </c>
      <c r="T195" s="72">
        <v>12717</v>
      </c>
      <c r="U195" s="20">
        <v>42249</v>
      </c>
      <c r="V195" s="20">
        <v>42642</v>
      </c>
      <c r="W195" s="21">
        <v>85</v>
      </c>
      <c r="X195" s="20"/>
      <c r="Y195" s="20"/>
      <c r="Z195" s="23" t="s">
        <v>943</v>
      </c>
      <c r="AH195" s="5"/>
      <c r="AI195" s="6"/>
    </row>
    <row r="196" spans="1:35" ht="123" customHeight="1">
      <c r="A196" s="28">
        <v>193</v>
      </c>
      <c r="B196" s="41" t="s">
        <v>561</v>
      </c>
      <c r="C196" s="30">
        <v>42217</v>
      </c>
      <c r="D196" s="16">
        <v>42222</v>
      </c>
      <c r="E196" s="25" t="s">
        <v>406</v>
      </c>
      <c r="F196" s="33" t="s">
        <v>1116</v>
      </c>
      <c r="G196" s="33" t="s">
        <v>392</v>
      </c>
      <c r="H196" s="33" t="s">
        <v>34</v>
      </c>
      <c r="I196" s="18" t="s">
        <v>23</v>
      </c>
      <c r="J196" s="18" t="s">
        <v>23</v>
      </c>
      <c r="K196" s="18">
        <v>7335583</v>
      </c>
      <c r="L196" s="18">
        <v>630</v>
      </c>
      <c r="M196" s="18">
        <v>89468.160000000003</v>
      </c>
      <c r="N196" s="18" t="s">
        <v>36</v>
      </c>
      <c r="O196" s="19">
        <f t="shared" ref="O196:O256" si="4">P196/1000</f>
        <v>2.8000000000000001E-2</v>
      </c>
      <c r="P196" s="18">
        <v>28</v>
      </c>
      <c r="Q196" s="22" t="s">
        <v>59</v>
      </c>
      <c r="R196" s="24">
        <v>1</v>
      </c>
      <c r="S196" s="24" t="s">
        <v>690</v>
      </c>
      <c r="T196" s="72" t="s">
        <v>489</v>
      </c>
      <c r="U196" s="20">
        <v>42229</v>
      </c>
      <c r="V196" s="20">
        <v>42417</v>
      </c>
      <c r="W196" s="21">
        <v>31</v>
      </c>
      <c r="X196" s="20"/>
      <c r="Y196" s="20"/>
      <c r="Z196" s="31" t="s">
        <v>791</v>
      </c>
      <c r="AH196" s="5"/>
      <c r="AI196" s="6"/>
    </row>
    <row r="197" spans="1:35" ht="123" customHeight="1">
      <c r="A197" s="28">
        <v>194</v>
      </c>
      <c r="B197" s="41" t="s">
        <v>563</v>
      </c>
      <c r="C197" s="30">
        <v>42218</v>
      </c>
      <c r="D197" s="16">
        <v>42227</v>
      </c>
      <c r="E197" s="25" t="s">
        <v>406</v>
      </c>
      <c r="F197" s="33" t="s">
        <v>1130</v>
      </c>
      <c r="G197" s="33" t="s">
        <v>567</v>
      </c>
      <c r="H197" s="33" t="s">
        <v>34</v>
      </c>
      <c r="I197" s="17" t="s">
        <v>306</v>
      </c>
      <c r="J197" s="18" t="s">
        <v>131</v>
      </c>
      <c r="K197" s="18">
        <v>7612188</v>
      </c>
      <c r="L197" s="18">
        <v>320</v>
      </c>
      <c r="M197" s="18">
        <v>1752480.24</v>
      </c>
      <c r="N197" s="18" t="s">
        <v>36</v>
      </c>
      <c r="O197" s="19">
        <f t="shared" si="4"/>
        <v>3.2000000000000001E-2</v>
      </c>
      <c r="P197" s="18">
        <v>32</v>
      </c>
      <c r="Q197" s="22" t="s">
        <v>514</v>
      </c>
      <c r="R197" s="24">
        <v>1</v>
      </c>
      <c r="S197" s="24" t="s">
        <v>311</v>
      </c>
      <c r="T197" s="72">
        <v>12716</v>
      </c>
      <c r="U197" s="20">
        <v>42264</v>
      </c>
      <c r="V197" s="20">
        <v>42459</v>
      </c>
      <c r="W197" s="21">
        <v>36</v>
      </c>
      <c r="X197" s="20"/>
      <c r="Y197" s="20"/>
      <c r="Z197" s="31" t="s">
        <v>794</v>
      </c>
      <c r="AH197" s="5"/>
      <c r="AI197" s="6"/>
    </row>
    <row r="198" spans="1:35" ht="123" customHeight="1">
      <c r="A198" s="28">
        <v>195</v>
      </c>
      <c r="B198" s="41" t="s">
        <v>564</v>
      </c>
      <c r="C198" s="30">
        <v>42219</v>
      </c>
      <c r="D198" s="16">
        <v>42227</v>
      </c>
      <c r="E198" s="25" t="s">
        <v>406</v>
      </c>
      <c r="F198" s="33" t="s">
        <v>1130</v>
      </c>
      <c r="G198" s="33" t="s">
        <v>568</v>
      </c>
      <c r="H198" s="33" t="s">
        <v>34</v>
      </c>
      <c r="I198" s="17" t="s">
        <v>306</v>
      </c>
      <c r="J198" s="18" t="s">
        <v>131</v>
      </c>
      <c r="K198" s="18">
        <v>7612037</v>
      </c>
      <c r="L198" s="18">
        <v>320</v>
      </c>
      <c r="M198" s="18">
        <v>1752480.24</v>
      </c>
      <c r="N198" s="18" t="s">
        <v>36</v>
      </c>
      <c r="O198" s="19">
        <f t="shared" si="4"/>
        <v>3.2000000000000001E-2</v>
      </c>
      <c r="P198" s="18">
        <v>32</v>
      </c>
      <c r="Q198" s="22" t="s">
        <v>514</v>
      </c>
      <c r="R198" s="24">
        <v>1</v>
      </c>
      <c r="S198" s="24" t="s">
        <v>311</v>
      </c>
      <c r="T198" s="72">
        <v>12715</v>
      </c>
      <c r="U198" s="20">
        <v>42264</v>
      </c>
      <c r="V198" s="20">
        <v>42459</v>
      </c>
      <c r="W198" s="21">
        <v>37</v>
      </c>
      <c r="X198" s="20"/>
      <c r="Y198" s="20"/>
      <c r="Z198" s="31" t="s">
        <v>794</v>
      </c>
      <c r="AH198" s="5"/>
      <c r="AI198" s="6"/>
    </row>
    <row r="199" spans="1:35" ht="123" customHeight="1">
      <c r="A199" s="28">
        <v>196</v>
      </c>
      <c r="B199" s="41" t="s">
        <v>565</v>
      </c>
      <c r="C199" s="30">
        <v>42220</v>
      </c>
      <c r="D199" s="16">
        <v>42228</v>
      </c>
      <c r="E199" s="25" t="s">
        <v>406</v>
      </c>
      <c r="F199" s="17" t="s">
        <v>1033</v>
      </c>
      <c r="G199" s="17" t="s">
        <v>322</v>
      </c>
      <c r="H199" s="33" t="s">
        <v>34</v>
      </c>
      <c r="I199" s="17" t="s">
        <v>271</v>
      </c>
      <c r="J199" s="36" t="s">
        <v>131</v>
      </c>
      <c r="K199" s="18">
        <v>5845305</v>
      </c>
      <c r="L199" s="18">
        <v>395</v>
      </c>
      <c r="M199" s="18">
        <v>259735.67999999999</v>
      </c>
      <c r="N199" s="18" t="s">
        <v>36</v>
      </c>
      <c r="O199" s="19">
        <f t="shared" si="4"/>
        <v>2.5000000000000001E-2</v>
      </c>
      <c r="P199" s="18">
        <v>25</v>
      </c>
      <c r="Q199" s="22" t="s">
        <v>266</v>
      </c>
      <c r="R199" s="24">
        <v>5</v>
      </c>
      <c r="S199" s="24" t="s">
        <v>705</v>
      </c>
      <c r="T199" s="72">
        <v>11490</v>
      </c>
      <c r="U199" s="20">
        <v>42278</v>
      </c>
      <c r="V199" s="20">
        <v>42535</v>
      </c>
      <c r="W199" s="21">
        <v>71</v>
      </c>
      <c r="X199" s="20"/>
      <c r="Y199" s="20"/>
      <c r="Z199" s="31" t="s">
        <v>893</v>
      </c>
      <c r="AH199" s="5"/>
      <c r="AI199" s="6"/>
    </row>
    <row r="200" spans="1:35" ht="123" customHeight="1">
      <c r="A200" s="28">
        <v>197</v>
      </c>
      <c r="B200" s="41" t="s">
        <v>566</v>
      </c>
      <c r="C200" s="30">
        <v>42248</v>
      </c>
      <c r="D200" s="16">
        <v>42244</v>
      </c>
      <c r="E200" s="73" t="s">
        <v>15</v>
      </c>
      <c r="F200" s="33" t="s">
        <v>1128</v>
      </c>
      <c r="G200" s="17" t="s">
        <v>569</v>
      </c>
      <c r="H200" s="33" t="s">
        <v>34</v>
      </c>
      <c r="I200" s="17" t="s">
        <v>107</v>
      </c>
      <c r="J200" s="36" t="s">
        <v>18</v>
      </c>
      <c r="K200" s="18">
        <v>9593623</v>
      </c>
      <c r="L200" s="18">
        <v>5.01</v>
      </c>
      <c r="M200" s="39">
        <v>0</v>
      </c>
      <c r="N200" s="18" t="s">
        <v>19</v>
      </c>
      <c r="O200" s="19">
        <f t="shared" si="4"/>
        <v>0.999</v>
      </c>
      <c r="P200" s="18">
        <v>999</v>
      </c>
      <c r="Q200" s="22" t="s">
        <v>20</v>
      </c>
      <c r="R200" s="24">
        <v>2</v>
      </c>
      <c r="S200" s="24" t="s">
        <v>687</v>
      </c>
      <c r="T200" s="72" t="s">
        <v>312</v>
      </c>
      <c r="U200" s="20">
        <v>42423</v>
      </c>
      <c r="V200" s="20"/>
      <c r="W200" s="21"/>
      <c r="X200" s="20"/>
      <c r="Y200" s="20"/>
      <c r="Z200" s="22"/>
      <c r="AH200" s="5"/>
      <c r="AI200" s="6"/>
    </row>
    <row r="201" spans="1:35" ht="123" customHeight="1">
      <c r="A201" s="28">
        <v>198</v>
      </c>
      <c r="B201" s="41" t="s">
        <v>570</v>
      </c>
      <c r="C201" s="30">
        <v>42248</v>
      </c>
      <c r="D201" s="16">
        <v>42275</v>
      </c>
      <c r="E201" s="25" t="s">
        <v>406</v>
      </c>
      <c r="F201" s="33" t="s">
        <v>1131</v>
      </c>
      <c r="G201" s="17" t="s">
        <v>571</v>
      </c>
      <c r="H201" s="33" t="s">
        <v>34</v>
      </c>
      <c r="I201" s="17" t="s">
        <v>107</v>
      </c>
      <c r="J201" s="36" t="s">
        <v>18</v>
      </c>
      <c r="K201" s="18">
        <v>9416814</v>
      </c>
      <c r="L201" s="18">
        <v>27</v>
      </c>
      <c r="M201" s="39">
        <v>11.972</v>
      </c>
      <c r="N201" s="18" t="s">
        <v>36</v>
      </c>
      <c r="O201" s="19">
        <f t="shared" si="4"/>
        <v>0.01</v>
      </c>
      <c r="P201" s="18">
        <v>10</v>
      </c>
      <c r="Q201" s="22" t="s">
        <v>20</v>
      </c>
      <c r="R201" s="24">
        <v>1</v>
      </c>
      <c r="S201" s="24" t="s">
        <v>668</v>
      </c>
      <c r="T201" s="72">
        <v>23457</v>
      </c>
      <c r="U201" s="20">
        <v>42356</v>
      </c>
      <c r="V201" s="20">
        <v>42464</v>
      </c>
      <c r="W201" s="21">
        <v>38</v>
      </c>
      <c r="X201" s="20"/>
      <c r="Y201" s="20"/>
      <c r="Z201" s="31" t="s">
        <v>666</v>
      </c>
      <c r="AH201" s="5"/>
      <c r="AI201" s="6"/>
    </row>
    <row r="202" spans="1:35" ht="123" customHeight="1">
      <c r="A202" s="28">
        <v>199</v>
      </c>
      <c r="B202" s="41" t="s">
        <v>572</v>
      </c>
      <c r="C202" s="30">
        <v>42278</v>
      </c>
      <c r="D202" s="16">
        <v>42276</v>
      </c>
      <c r="E202" s="73" t="s">
        <v>15</v>
      </c>
      <c r="F202" s="17" t="s">
        <v>1051</v>
      </c>
      <c r="G202" s="17" t="s">
        <v>106</v>
      </c>
      <c r="H202" s="17" t="s">
        <v>17</v>
      </c>
      <c r="I202" s="17" t="s">
        <v>20</v>
      </c>
      <c r="J202" s="18" t="s">
        <v>18</v>
      </c>
      <c r="K202" s="18">
        <v>9559330</v>
      </c>
      <c r="L202" s="18">
        <v>378</v>
      </c>
      <c r="M202" s="39">
        <v>2256021.585</v>
      </c>
      <c r="N202" s="18" t="s">
        <v>19</v>
      </c>
      <c r="O202" s="19">
        <f t="shared" si="4"/>
        <v>1</v>
      </c>
      <c r="P202" s="18">
        <v>1000</v>
      </c>
      <c r="Q202" s="22" t="s">
        <v>20</v>
      </c>
      <c r="R202" s="24">
        <v>2</v>
      </c>
      <c r="S202" s="24" t="s">
        <v>687</v>
      </c>
      <c r="T202" s="72" t="s">
        <v>108</v>
      </c>
      <c r="U202" s="20">
        <v>42423</v>
      </c>
      <c r="V202" s="20"/>
      <c r="W202" s="21"/>
      <c r="X202" s="20">
        <v>41983</v>
      </c>
      <c r="Y202" s="20"/>
      <c r="Z202" s="22" t="s">
        <v>1018</v>
      </c>
      <c r="AH202" s="5"/>
      <c r="AI202" s="6"/>
    </row>
    <row r="203" spans="1:35" ht="123" customHeight="1">
      <c r="A203" s="28">
        <v>200</v>
      </c>
      <c r="B203" s="41" t="s">
        <v>573</v>
      </c>
      <c r="C203" s="30">
        <v>42278</v>
      </c>
      <c r="D203" s="16">
        <v>42279</v>
      </c>
      <c r="E203" s="73" t="s">
        <v>15</v>
      </c>
      <c r="F203" s="17" t="s">
        <v>1095</v>
      </c>
      <c r="G203" s="17" t="s">
        <v>300</v>
      </c>
      <c r="H203" s="17" t="s">
        <v>17</v>
      </c>
      <c r="I203" s="17" t="s">
        <v>270</v>
      </c>
      <c r="J203" s="36" t="s">
        <v>23</v>
      </c>
      <c r="K203" s="18">
        <v>5260450</v>
      </c>
      <c r="L203" s="18">
        <v>816</v>
      </c>
      <c r="M203" s="39">
        <v>11588857.74</v>
      </c>
      <c r="N203" s="18" t="s">
        <v>19</v>
      </c>
      <c r="O203" s="19">
        <f t="shared" si="4"/>
        <v>0.9</v>
      </c>
      <c r="P203" s="18">
        <v>900</v>
      </c>
      <c r="Q203" s="22" t="s">
        <v>94</v>
      </c>
      <c r="R203" s="24">
        <v>1</v>
      </c>
      <c r="S203" s="24" t="s">
        <v>702</v>
      </c>
      <c r="T203" s="72">
        <v>20133</v>
      </c>
      <c r="U203" s="20">
        <v>42422</v>
      </c>
      <c r="V203" s="20"/>
      <c r="W203" s="21"/>
      <c r="X203" s="20">
        <v>41950</v>
      </c>
      <c r="Y203" s="20"/>
      <c r="Z203" s="22" t="s">
        <v>605</v>
      </c>
      <c r="AH203" s="5"/>
      <c r="AI203" s="6"/>
    </row>
    <row r="204" spans="1:35" ht="123" customHeight="1">
      <c r="A204" s="28">
        <v>201</v>
      </c>
      <c r="B204" s="41" t="s">
        <v>577</v>
      </c>
      <c r="C204" s="30">
        <v>42278</v>
      </c>
      <c r="D204" s="16">
        <v>42284</v>
      </c>
      <c r="E204" s="73" t="s">
        <v>15</v>
      </c>
      <c r="F204" s="17" t="s">
        <v>1132</v>
      </c>
      <c r="G204" s="17" t="s">
        <v>578</v>
      </c>
      <c r="H204" s="17" t="s">
        <v>34</v>
      </c>
      <c r="I204" s="17" t="s">
        <v>306</v>
      </c>
      <c r="J204" s="36" t="s">
        <v>23</v>
      </c>
      <c r="K204" s="18">
        <v>7363179</v>
      </c>
      <c r="L204" s="18">
        <v>30</v>
      </c>
      <c r="M204" s="39">
        <v>23109</v>
      </c>
      <c r="N204" s="18" t="s">
        <v>36</v>
      </c>
      <c r="O204" s="19">
        <f t="shared" si="4"/>
        <v>0.12</v>
      </c>
      <c r="P204" s="18">
        <v>120</v>
      </c>
      <c r="Q204" s="22" t="s">
        <v>24</v>
      </c>
      <c r="R204" s="24"/>
      <c r="S204" s="24"/>
      <c r="T204" s="72"/>
      <c r="U204" s="20" t="s">
        <v>612</v>
      </c>
      <c r="V204" s="20"/>
      <c r="W204" s="21"/>
      <c r="X204" s="20"/>
      <c r="Y204" s="20"/>
      <c r="Z204" s="22" t="s">
        <v>588</v>
      </c>
      <c r="AH204" s="5"/>
      <c r="AI204" s="6"/>
    </row>
    <row r="205" spans="1:35" ht="123" customHeight="1">
      <c r="A205" s="28">
        <v>202</v>
      </c>
      <c r="B205" s="41" t="s">
        <v>579</v>
      </c>
      <c r="C205" s="30">
        <v>42278</v>
      </c>
      <c r="D205" s="16">
        <v>42293</v>
      </c>
      <c r="E205" s="73" t="s">
        <v>15</v>
      </c>
      <c r="F205" s="17" t="s">
        <v>1133</v>
      </c>
      <c r="G205" s="17" t="s">
        <v>580</v>
      </c>
      <c r="H205" s="17" t="s">
        <v>34</v>
      </c>
      <c r="I205" s="17" t="s">
        <v>306</v>
      </c>
      <c r="J205" s="36" t="s">
        <v>131</v>
      </c>
      <c r="K205" s="18" t="s">
        <v>585</v>
      </c>
      <c r="L205" s="18">
        <v>0</v>
      </c>
      <c r="M205" s="44">
        <v>0</v>
      </c>
      <c r="N205" s="18" t="s">
        <v>36</v>
      </c>
      <c r="O205" s="19">
        <f t="shared" si="4"/>
        <v>0.02</v>
      </c>
      <c r="P205" s="18">
        <v>20</v>
      </c>
      <c r="Q205" s="22" t="s">
        <v>514</v>
      </c>
      <c r="R205" s="24">
        <v>1</v>
      </c>
      <c r="S205" s="24" t="s">
        <v>311</v>
      </c>
      <c r="T205" s="72">
        <v>12570</v>
      </c>
      <c r="U205" s="20">
        <v>42366</v>
      </c>
      <c r="V205" s="20">
        <v>42433</v>
      </c>
      <c r="W205" s="21">
        <v>33</v>
      </c>
      <c r="X205" s="20"/>
      <c r="Y205" s="20"/>
      <c r="Z205" s="23" t="s">
        <v>943</v>
      </c>
      <c r="AH205" s="5"/>
      <c r="AI205" s="6"/>
    </row>
    <row r="206" spans="1:35" ht="123" customHeight="1">
      <c r="A206" s="28">
        <v>203</v>
      </c>
      <c r="B206" s="41" t="s">
        <v>581</v>
      </c>
      <c r="C206" s="30">
        <v>42278</v>
      </c>
      <c r="D206" s="16">
        <v>42293</v>
      </c>
      <c r="E206" s="73" t="s">
        <v>15</v>
      </c>
      <c r="F206" s="17" t="s">
        <v>1134</v>
      </c>
      <c r="G206" s="17" t="s">
        <v>582</v>
      </c>
      <c r="H206" s="17" t="s">
        <v>34</v>
      </c>
      <c r="I206" s="17" t="s">
        <v>306</v>
      </c>
      <c r="J206" s="36" t="s">
        <v>131</v>
      </c>
      <c r="K206" s="18" t="s">
        <v>585</v>
      </c>
      <c r="L206" s="18">
        <v>0</v>
      </c>
      <c r="M206" s="44">
        <v>0</v>
      </c>
      <c r="N206" s="18" t="s">
        <v>36</v>
      </c>
      <c r="O206" s="19">
        <f t="shared" si="4"/>
        <v>3.2000000000000001E-2</v>
      </c>
      <c r="P206" s="18">
        <v>32</v>
      </c>
      <c r="Q206" s="22" t="s">
        <v>514</v>
      </c>
      <c r="R206" s="24">
        <v>1</v>
      </c>
      <c r="S206" s="24" t="s">
        <v>311</v>
      </c>
      <c r="T206" s="72">
        <v>12757</v>
      </c>
      <c r="U206" s="20">
        <v>42356</v>
      </c>
      <c r="V206" s="20">
        <v>42433</v>
      </c>
      <c r="W206" s="21">
        <v>32</v>
      </c>
      <c r="X206" s="20"/>
      <c r="Y206" s="20"/>
      <c r="Z206" s="23" t="s">
        <v>943</v>
      </c>
      <c r="AH206" s="5"/>
      <c r="AI206" s="6"/>
    </row>
    <row r="207" spans="1:35" ht="123" customHeight="1">
      <c r="A207" s="28">
        <v>204</v>
      </c>
      <c r="B207" s="41" t="s">
        <v>586</v>
      </c>
      <c r="C207" s="30">
        <v>42309</v>
      </c>
      <c r="D207" s="16">
        <v>42297</v>
      </c>
      <c r="E207" s="73" t="s">
        <v>15</v>
      </c>
      <c r="F207" s="17" t="s">
        <v>1043</v>
      </c>
      <c r="G207" s="17" t="s">
        <v>245</v>
      </c>
      <c r="H207" s="17" t="s">
        <v>17</v>
      </c>
      <c r="I207" s="17" t="s">
        <v>107</v>
      </c>
      <c r="J207" s="18" t="s">
        <v>18</v>
      </c>
      <c r="K207" s="18">
        <v>97139</v>
      </c>
      <c r="L207" s="18">
        <v>125</v>
      </c>
      <c r="M207" s="39">
        <v>2308788.65</v>
      </c>
      <c r="N207" s="18" t="s">
        <v>19</v>
      </c>
      <c r="O207" s="19">
        <f t="shared" si="4"/>
        <v>0.75</v>
      </c>
      <c r="P207" s="18">
        <v>750</v>
      </c>
      <c r="Q207" s="22" t="s">
        <v>41</v>
      </c>
      <c r="R207" s="24" t="s">
        <v>670</v>
      </c>
      <c r="S207" s="24" t="s">
        <v>683</v>
      </c>
      <c r="T207" s="72" t="s">
        <v>427</v>
      </c>
      <c r="U207" s="20" t="s">
        <v>612</v>
      </c>
      <c r="V207" s="20"/>
      <c r="W207" s="21"/>
      <c r="X207" s="20"/>
      <c r="Y207" s="20"/>
      <c r="Z207" s="22" t="s">
        <v>596</v>
      </c>
      <c r="AH207" s="5"/>
      <c r="AI207" s="6"/>
    </row>
    <row r="208" spans="1:35" ht="123" customHeight="1">
      <c r="A208" s="28">
        <v>205</v>
      </c>
      <c r="B208" s="41" t="s">
        <v>587</v>
      </c>
      <c r="C208" s="30">
        <v>42309</v>
      </c>
      <c r="D208" s="16">
        <v>42297</v>
      </c>
      <c r="E208" s="73" t="s">
        <v>15</v>
      </c>
      <c r="F208" s="17" t="s">
        <v>1080</v>
      </c>
      <c r="G208" s="17" t="s">
        <v>245</v>
      </c>
      <c r="H208" s="17" t="s">
        <v>17</v>
      </c>
      <c r="I208" s="17" t="s">
        <v>107</v>
      </c>
      <c r="J208" s="18" t="s">
        <v>18</v>
      </c>
      <c r="K208" s="18">
        <v>2166011</v>
      </c>
      <c r="L208" s="18">
        <v>5.0199999999999996</v>
      </c>
      <c r="M208" s="39">
        <v>5351</v>
      </c>
      <c r="N208" s="18" t="s">
        <v>19</v>
      </c>
      <c r="O208" s="19">
        <f t="shared" si="4"/>
        <v>0.75</v>
      </c>
      <c r="P208" s="18">
        <v>750</v>
      </c>
      <c r="Q208" s="22" t="s">
        <v>41</v>
      </c>
      <c r="R208" s="24" t="s">
        <v>670</v>
      </c>
      <c r="S208" s="24" t="s">
        <v>683</v>
      </c>
      <c r="T208" s="72" t="s">
        <v>427</v>
      </c>
      <c r="U208" s="20" t="s">
        <v>612</v>
      </c>
      <c r="V208" s="20"/>
      <c r="W208" s="21"/>
      <c r="X208" s="20"/>
      <c r="Y208" s="20"/>
      <c r="Z208" s="22" t="s">
        <v>596</v>
      </c>
      <c r="AH208" s="5"/>
      <c r="AI208" s="6"/>
    </row>
    <row r="209" spans="1:35" ht="123" customHeight="1">
      <c r="A209" s="28">
        <v>206</v>
      </c>
      <c r="B209" s="41" t="s">
        <v>589</v>
      </c>
      <c r="C209" s="30">
        <v>42310</v>
      </c>
      <c r="D209" s="16">
        <v>42321</v>
      </c>
      <c r="E209" s="73" t="s">
        <v>15</v>
      </c>
      <c r="F209" s="17" t="s">
        <v>1135</v>
      </c>
      <c r="G209" s="17" t="s">
        <v>590</v>
      </c>
      <c r="H209" s="17" t="s">
        <v>34</v>
      </c>
      <c r="I209" s="17" t="s">
        <v>306</v>
      </c>
      <c r="J209" s="18" t="s">
        <v>131</v>
      </c>
      <c r="K209" s="18" t="s">
        <v>585</v>
      </c>
      <c r="L209" s="18">
        <v>0</v>
      </c>
      <c r="M209" s="36">
        <v>0</v>
      </c>
      <c r="N209" s="18" t="s">
        <v>36</v>
      </c>
      <c r="O209" s="19">
        <f t="shared" si="4"/>
        <v>2.4E-2</v>
      </c>
      <c r="P209" s="18">
        <v>24</v>
      </c>
      <c r="Q209" s="22" t="s">
        <v>514</v>
      </c>
      <c r="R209" s="24">
        <v>1</v>
      </c>
      <c r="S209" s="24" t="s">
        <v>311</v>
      </c>
      <c r="T209" s="72">
        <v>12759</v>
      </c>
      <c r="U209" s="20">
        <v>42422</v>
      </c>
      <c r="V209" s="20">
        <v>42828</v>
      </c>
      <c r="W209" s="21">
        <v>97</v>
      </c>
      <c r="X209" s="20"/>
      <c r="Y209" s="20"/>
      <c r="Z209" s="22" t="s">
        <v>981</v>
      </c>
      <c r="AH209" s="5"/>
      <c r="AI209" s="6"/>
    </row>
    <row r="210" spans="1:35" ht="123" customHeight="1">
      <c r="A210" s="28">
        <v>207</v>
      </c>
      <c r="B210" s="41" t="s">
        <v>591</v>
      </c>
      <c r="C210" s="30">
        <v>42339</v>
      </c>
      <c r="D210" s="16">
        <v>42331</v>
      </c>
      <c r="E210" s="73" t="s">
        <v>15</v>
      </c>
      <c r="F210" s="17" t="s">
        <v>1136</v>
      </c>
      <c r="G210" s="17" t="s">
        <v>592</v>
      </c>
      <c r="H210" s="17" t="s">
        <v>34</v>
      </c>
      <c r="I210" s="17" t="s">
        <v>274</v>
      </c>
      <c r="J210" s="18" t="s">
        <v>63</v>
      </c>
      <c r="K210" s="18">
        <v>4847472</v>
      </c>
      <c r="L210" s="18">
        <v>100</v>
      </c>
      <c r="M210" s="18">
        <v>37056</v>
      </c>
      <c r="N210" s="18" t="s">
        <v>36</v>
      </c>
      <c r="O210" s="19">
        <f t="shared" si="4"/>
        <v>3.0000000000000001E-3</v>
      </c>
      <c r="P210" s="18">
        <v>3</v>
      </c>
      <c r="Q210" s="22" t="s">
        <v>64</v>
      </c>
      <c r="R210" s="24">
        <v>4</v>
      </c>
      <c r="S210" s="24" t="s">
        <v>717</v>
      </c>
      <c r="T210" s="72">
        <v>1350</v>
      </c>
      <c r="U210" s="20">
        <v>42368</v>
      </c>
      <c r="V210" s="20"/>
      <c r="W210" s="21"/>
      <c r="X210" s="20"/>
      <c r="Y210" s="20"/>
      <c r="Z210" s="22"/>
      <c r="AH210" s="5"/>
      <c r="AI210" s="6"/>
    </row>
    <row r="211" spans="1:35" ht="123" customHeight="1">
      <c r="A211" s="28">
        <v>208</v>
      </c>
      <c r="B211" s="41" t="s">
        <v>593</v>
      </c>
      <c r="C211" s="30">
        <v>42339</v>
      </c>
      <c r="D211" s="16">
        <v>42335</v>
      </c>
      <c r="E211" s="73" t="s">
        <v>15</v>
      </c>
      <c r="F211" s="17" t="s">
        <v>1089</v>
      </c>
      <c r="G211" s="17" t="s">
        <v>278</v>
      </c>
      <c r="H211" s="33" t="s">
        <v>34</v>
      </c>
      <c r="I211" s="17" t="s">
        <v>41</v>
      </c>
      <c r="J211" s="18" t="s">
        <v>18</v>
      </c>
      <c r="K211" s="18">
        <v>9299085</v>
      </c>
      <c r="L211" s="18">
        <v>7.27</v>
      </c>
      <c r="M211" s="18">
        <v>13120.272999999999</v>
      </c>
      <c r="N211" s="18" t="s">
        <v>36</v>
      </c>
      <c r="O211" s="19">
        <f t="shared" si="4"/>
        <v>5.0000000000000001E-3</v>
      </c>
      <c r="P211" s="18">
        <v>5</v>
      </c>
      <c r="Q211" s="22" t="s">
        <v>41</v>
      </c>
      <c r="R211" s="24">
        <v>1</v>
      </c>
      <c r="S211" s="24" t="s">
        <v>674</v>
      </c>
      <c r="T211" s="72">
        <v>25819</v>
      </c>
      <c r="U211" s="20">
        <v>42368</v>
      </c>
      <c r="V211" s="20">
        <v>42458</v>
      </c>
      <c r="W211" s="21">
        <v>35</v>
      </c>
      <c r="X211" s="20"/>
      <c r="Y211" s="20"/>
      <c r="Z211" s="22" t="s">
        <v>900</v>
      </c>
      <c r="AH211" s="5"/>
      <c r="AI211" s="6"/>
    </row>
    <row r="212" spans="1:35" ht="123" customHeight="1">
      <c r="A212" s="28">
        <v>209</v>
      </c>
      <c r="B212" s="41" t="s">
        <v>594</v>
      </c>
      <c r="C212" s="30">
        <v>42339</v>
      </c>
      <c r="D212" s="16">
        <v>42341</v>
      </c>
      <c r="E212" s="73" t="s">
        <v>15</v>
      </c>
      <c r="F212" s="17" t="s">
        <v>1137</v>
      </c>
      <c r="G212" s="17" t="s">
        <v>595</v>
      </c>
      <c r="H212" s="17" t="s">
        <v>101</v>
      </c>
      <c r="I212" s="17" t="s">
        <v>274</v>
      </c>
      <c r="J212" s="36" t="s">
        <v>63</v>
      </c>
      <c r="K212" s="18" t="s">
        <v>585</v>
      </c>
      <c r="L212" s="18">
        <v>0</v>
      </c>
      <c r="M212" s="18">
        <v>0</v>
      </c>
      <c r="N212" s="18" t="s">
        <v>36</v>
      </c>
      <c r="O212" s="19">
        <f t="shared" si="4"/>
        <v>0.2</v>
      </c>
      <c r="P212" s="18">
        <v>200</v>
      </c>
      <c r="Q212" s="22" t="s">
        <v>64</v>
      </c>
      <c r="R212" s="24">
        <v>3</v>
      </c>
      <c r="S212" s="24" t="s">
        <v>718</v>
      </c>
      <c r="T212" s="72">
        <v>1880</v>
      </c>
      <c r="U212" s="20">
        <v>42366</v>
      </c>
      <c r="V212" s="20"/>
      <c r="W212" s="21"/>
      <c r="X212" s="20"/>
      <c r="Y212" s="20"/>
      <c r="Z212" s="22" t="s">
        <v>781</v>
      </c>
      <c r="AH212" s="5"/>
      <c r="AI212" s="6"/>
    </row>
    <row r="213" spans="1:35" ht="252">
      <c r="A213" s="28">
        <v>210</v>
      </c>
      <c r="B213" s="41" t="s">
        <v>603</v>
      </c>
      <c r="C213" s="30">
        <v>42370</v>
      </c>
      <c r="D213" s="16">
        <v>42390</v>
      </c>
      <c r="E213" s="73" t="s">
        <v>15</v>
      </c>
      <c r="F213" s="17" t="s">
        <v>1138</v>
      </c>
      <c r="G213" s="17" t="s">
        <v>604</v>
      </c>
      <c r="H213" s="17" t="s">
        <v>34</v>
      </c>
      <c r="I213" s="17" t="s">
        <v>473</v>
      </c>
      <c r="J213" s="36" t="s">
        <v>473</v>
      </c>
      <c r="K213" s="18">
        <v>3158740</v>
      </c>
      <c r="L213" s="18">
        <v>5.01</v>
      </c>
      <c r="M213" s="18">
        <v>19571.665000000001</v>
      </c>
      <c r="N213" s="18" t="s">
        <v>36</v>
      </c>
      <c r="O213" s="19">
        <f t="shared" si="4"/>
        <v>0.51</v>
      </c>
      <c r="P213" s="18">
        <v>510</v>
      </c>
      <c r="Q213" s="22" t="s">
        <v>515</v>
      </c>
      <c r="R213" s="24"/>
      <c r="S213" s="24"/>
      <c r="T213" s="72" t="s">
        <v>427</v>
      </c>
      <c r="U213" s="20" t="s">
        <v>560</v>
      </c>
      <c r="V213" s="20"/>
      <c r="W213" s="21"/>
      <c r="X213" s="20"/>
      <c r="Y213" s="20"/>
      <c r="Z213" s="22" t="s">
        <v>649</v>
      </c>
      <c r="AH213" s="5"/>
      <c r="AI213" s="6"/>
    </row>
    <row r="214" spans="1:35" ht="123" customHeight="1">
      <c r="A214" s="28">
        <v>211</v>
      </c>
      <c r="B214" s="41" t="s">
        <v>606</v>
      </c>
      <c r="C214" s="30">
        <v>42401</v>
      </c>
      <c r="D214" s="16">
        <v>42403</v>
      </c>
      <c r="E214" s="73" t="s">
        <v>15</v>
      </c>
      <c r="F214" s="17" t="s">
        <v>1139</v>
      </c>
      <c r="G214" s="17" t="s">
        <v>610</v>
      </c>
      <c r="H214" s="17" t="s">
        <v>101</v>
      </c>
      <c r="I214" s="17" t="s">
        <v>94</v>
      </c>
      <c r="J214" s="36" t="s">
        <v>23</v>
      </c>
      <c r="K214" s="18">
        <v>7388852</v>
      </c>
      <c r="L214" s="18">
        <v>4800</v>
      </c>
      <c r="M214" s="18">
        <v>56338.5</v>
      </c>
      <c r="N214" s="18" t="s">
        <v>36</v>
      </c>
      <c r="O214" s="19">
        <f t="shared" si="4"/>
        <v>0.8</v>
      </c>
      <c r="P214" s="18">
        <v>800</v>
      </c>
      <c r="Q214" s="22" t="s">
        <v>94</v>
      </c>
      <c r="R214" s="24">
        <v>4</v>
      </c>
      <c r="S214" s="24" t="s">
        <v>715</v>
      </c>
      <c r="T214" s="72">
        <v>27271</v>
      </c>
      <c r="U214" s="20">
        <v>42448</v>
      </c>
      <c r="V214" s="20"/>
      <c r="W214" s="21"/>
      <c r="X214" s="20"/>
      <c r="Y214" s="20"/>
      <c r="Z214" s="22"/>
      <c r="AH214" s="5"/>
      <c r="AI214" s="6"/>
    </row>
    <row r="215" spans="1:35" ht="123" customHeight="1">
      <c r="A215" s="28">
        <v>212</v>
      </c>
      <c r="B215" s="41" t="s">
        <v>607</v>
      </c>
      <c r="C215" s="30">
        <v>42401</v>
      </c>
      <c r="D215" s="16">
        <v>42426</v>
      </c>
      <c r="E215" s="25" t="s">
        <v>406</v>
      </c>
      <c r="F215" s="17" t="s">
        <v>1140</v>
      </c>
      <c r="G215" s="17" t="s">
        <v>609</v>
      </c>
      <c r="H215" s="17" t="s">
        <v>34</v>
      </c>
      <c r="I215" s="17" t="s">
        <v>20</v>
      </c>
      <c r="J215" s="36" t="s">
        <v>23</v>
      </c>
      <c r="K215" s="18">
        <v>7343198</v>
      </c>
      <c r="L215" s="18">
        <v>6</v>
      </c>
      <c r="M215" s="18">
        <v>26268.74</v>
      </c>
      <c r="N215" s="18" t="s">
        <v>36</v>
      </c>
      <c r="O215" s="19">
        <f t="shared" si="4"/>
        <v>0.06</v>
      </c>
      <c r="P215" s="18">
        <v>60</v>
      </c>
      <c r="Q215" s="22" t="s">
        <v>94</v>
      </c>
      <c r="R215" s="24">
        <v>1</v>
      </c>
      <c r="S215" s="24" t="s">
        <v>611</v>
      </c>
      <c r="T215" s="72">
        <v>22093</v>
      </c>
      <c r="U215" s="20">
        <v>42531</v>
      </c>
      <c r="V215" s="20" t="s">
        <v>1010</v>
      </c>
      <c r="W215" s="21" t="s">
        <v>1008</v>
      </c>
      <c r="X215" s="20"/>
      <c r="Y215" s="20"/>
      <c r="Z215" s="31" t="s">
        <v>1007</v>
      </c>
      <c r="AH215" s="5"/>
      <c r="AI215" s="6"/>
    </row>
    <row r="216" spans="1:35" ht="123" customHeight="1">
      <c r="A216" s="28">
        <v>213</v>
      </c>
      <c r="B216" s="41" t="s">
        <v>608</v>
      </c>
      <c r="C216" s="30">
        <v>42401</v>
      </c>
      <c r="D216" s="16">
        <v>42426</v>
      </c>
      <c r="E216" s="25" t="s">
        <v>406</v>
      </c>
      <c r="F216" s="17" t="s">
        <v>1140</v>
      </c>
      <c r="G216" s="17" t="s">
        <v>609</v>
      </c>
      <c r="H216" s="17" t="s">
        <v>34</v>
      </c>
      <c r="I216" s="17" t="s">
        <v>20</v>
      </c>
      <c r="J216" s="36" t="s">
        <v>23</v>
      </c>
      <c r="K216" s="18">
        <v>7335254</v>
      </c>
      <c r="L216" s="18">
        <v>6</v>
      </c>
      <c r="M216" s="18">
        <v>13013.14</v>
      </c>
      <c r="N216" s="18" t="s">
        <v>36</v>
      </c>
      <c r="O216" s="19">
        <f t="shared" si="4"/>
        <v>0.04</v>
      </c>
      <c r="P216" s="18">
        <v>40</v>
      </c>
      <c r="Q216" s="22" t="s">
        <v>94</v>
      </c>
      <c r="R216" s="24">
        <v>1</v>
      </c>
      <c r="S216" s="24" t="s">
        <v>611</v>
      </c>
      <c r="T216" s="72">
        <v>22093</v>
      </c>
      <c r="U216" s="20">
        <v>42531</v>
      </c>
      <c r="V216" s="20" t="s">
        <v>1010</v>
      </c>
      <c r="W216" s="21" t="s">
        <v>1009</v>
      </c>
      <c r="X216" s="20"/>
      <c r="Y216" s="20"/>
      <c r="Z216" s="31" t="s">
        <v>899</v>
      </c>
      <c r="AH216" s="5"/>
      <c r="AI216" s="6"/>
    </row>
    <row r="217" spans="1:35" ht="123" customHeight="1">
      <c r="A217" s="28">
        <v>214</v>
      </c>
      <c r="B217" s="41" t="s">
        <v>614</v>
      </c>
      <c r="C217" s="30">
        <v>42430</v>
      </c>
      <c r="D217" s="16">
        <v>42440</v>
      </c>
      <c r="E217" s="73" t="s">
        <v>15</v>
      </c>
      <c r="F217" s="17" t="s">
        <v>1141</v>
      </c>
      <c r="G217" s="17" t="s">
        <v>615</v>
      </c>
      <c r="H217" s="17" t="s">
        <v>34</v>
      </c>
      <c r="I217" s="17" t="s">
        <v>306</v>
      </c>
      <c r="J217" s="36" t="s">
        <v>131</v>
      </c>
      <c r="K217" s="18">
        <v>7560402</v>
      </c>
      <c r="L217" s="18">
        <v>400</v>
      </c>
      <c r="M217" s="18">
        <v>441897.12</v>
      </c>
      <c r="N217" s="18" t="s">
        <v>36</v>
      </c>
      <c r="O217" s="19">
        <f t="shared" si="4"/>
        <v>2.4E-2</v>
      </c>
      <c r="P217" s="18">
        <v>24</v>
      </c>
      <c r="Q217" s="22" t="s">
        <v>514</v>
      </c>
      <c r="R217" s="24">
        <v>1</v>
      </c>
      <c r="S217" s="24" t="s">
        <v>311</v>
      </c>
      <c r="T217" s="72">
        <v>12653</v>
      </c>
      <c r="U217" s="20">
        <v>42531</v>
      </c>
      <c r="V217" s="20">
        <v>42605</v>
      </c>
      <c r="W217" s="21">
        <v>73</v>
      </c>
      <c r="X217" s="20"/>
      <c r="Y217" s="20"/>
      <c r="Z217" s="23" t="s">
        <v>943</v>
      </c>
      <c r="AH217" s="5"/>
      <c r="AI217" s="6"/>
    </row>
    <row r="218" spans="1:35" ht="123" customHeight="1">
      <c r="A218" s="28">
        <v>215</v>
      </c>
      <c r="B218" s="41" t="s">
        <v>616</v>
      </c>
      <c r="C218" s="30">
        <v>42430</v>
      </c>
      <c r="D218" s="16">
        <v>42445</v>
      </c>
      <c r="E218" s="73" t="s">
        <v>15</v>
      </c>
      <c r="F218" s="17" t="s">
        <v>1142</v>
      </c>
      <c r="G218" s="17" t="s">
        <v>617</v>
      </c>
      <c r="H218" s="17" t="s">
        <v>34</v>
      </c>
      <c r="I218" s="17" t="s">
        <v>23</v>
      </c>
      <c r="J218" s="36" t="s">
        <v>131</v>
      </c>
      <c r="K218" s="18">
        <v>7517977</v>
      </c>
      <c r="L218" s="18">
        <v>97</v>
      </c>
      <c r="M218" s="18">
        <v>82645.16</v>
      </c>
      <c r="N218" s="18" t="s">
        <v>36</v>
      </c>
      <c r="O218" s="19">
        <f t="shared" si="4"/>
        <v>4.0000000000000001E-3</v>
      </c>
      <c r="P218" s="18">
        <v>4</v>
      </c>
      <c r="Q218" s="22" t="s">
        <v>264</v>
      </c>
      <c r="R218" s="24">
        <v>1</v>
      </c>
      <c r="S218" s="24" t="s">
        <v>710</v>
      </c>
      <c r="T218" s="72">
        <v>12332</v>
      </c>
      <c r="U218" s="20">
        <v>42531</v>
      </c>
      <c r="V218" s="20">
        <v>42605</v>
      </c>
      <c r="W218" s="21">
        <v>74</v>
      </c>
      <c r="X218" s="20"/>
      <c r="Y218" s="20"/>
      <c r="Z218" s="23" t="s">
        <v>943</v>
      </c>
      <c r="AH218" s="5"/>
      <c r="AI218" s="6"/>
    </row>
    <row r="219" spans="1:35" ht="123" customHeight="1">
      <c r="A219" s="28">
        <v>216</v>
      </c>
      <c r="B219" s="41" t="s">
        <v>618</v>
      </c>
      <c r="C219" s="30">
        <v>42430</v>
      </c>
      <c r="D219" s="16">
        <v>42445</v>
      </c>
      <c r="E219" s="73" t="s">
        <v>15</v>
      </c>
      <c r="F219" s="17" t="s">
        <v>1142</v>
      </c>
      <c r="G219" s="17" t="s">
        <v>629</v>
      </c>
      <c r="H219" s="17" t="s">
        <v>34</v>
      </c>
      <c r="I219" s="17" t="s">
        <v>23</v>
      </c>
      <c r="J219" s="36" t="s">
        <v>131</v>
      </c>
      <c r="K219" s="18">
        <v>7517873</v>
      </c>
      <c r="L219" s="18">
        <v>97</v>
      </c>
      <c r="M219" s="18">
        <v>79923.8</v>
      </c>
      <c r="N219" s="18" t="s">
        <v>36</v>
      </c>
      <c r="O219" s="19">
        <f t="shared" si="4"/>
        <v>4.0000000000000001E-3</v>
      </c>
      <c r="P219" s="18">
        <v>4</v>
      </c>
      <c r="Q219" s="22" t="s">
        <v>264</v>
      </c>
      <c r="R219" s="24">
        <v>1</v>
      </c>
      <c r="S219" s="24" t="s">
        <v>710</v>
      </c>
      <c r="T219" s="72">
        <v>12332</v>
      </c>
      <c r="U219" s="20">
        <v>42531</v>
      </c>
      <c r="V219" s="20">
        <v>42605</v>
      </c>
      <c r="W219" s="21">
        <v>75</v>
      </c>
      <c r="X219" s="20"/>
      <c r="Y219" s="20"/>
      <c r="Z219" s="23" t="s">
        <v>943</v>
      </c>
      <c r="AH219" s="5"/>
      <c r="AI219" s="6"/>
    </row>
    <row r="220" spans="1:35" ht="123" customHeight="1">
      <c r="A220" s="28">
        <v>217</v>
      </c>
      <c r="B220" s="41" t="s">
        <v>619</v>
      </c>
      <c r="C220" s="30">
        <v>42430</v>
      </c>
      <c r="D220" s="16">
        <v>42445</v>
      </c>
      <c r="E220" s="73" t="s">
        <v>15</v>
      </c>
      <c r="F220" s="17" t="s">
        <v>1142</v>
      </c>
      <c r="G220" s="17" t="s">
        <v>630</v>
      </c>
      <c r="H220" s="17" t="s">
        <v>34</v>
      </c>
      <c r="I220" s="17" t="s">
        <v>23</v>
      </c>
      <c r="J220" s="36" t="s">
        <v>131</v>
      </c>
      <c r="K220" s="18">
        <v>7517309</v>
      </c>
      <c r="L220" s="18">
        <v>97</v>
      </c>
      <c r="M220" s="18">
        <v>68664.36</v>
      </c>
      <c r="N220" s="18" t="s">
        <v>36</v>
      </c>
      <c r="O220" s="19">
        <f t="shared" si="4"/>
        <v>4.0000000000000001E-3</v>
      </c>
      <c r="P220" s="18">
        <v>4</v>
      </c>
      <c r="Q220" s="22" t="s">
        <v>264</v>
      </c>
      <c r="R220" s="24">
        <v>1</v>
      </c>
      <c r="S220" s="24" t="s">
        <v>710</v>
      </c>
      <c r="T220" s="72">
        <v>12332</v>
      </c>
      <c r="U220" s="20">
        <v>42531</v>
      </c>
      <c r="V220" s="20">
        <v>42605</v>
      </c>
      <c r="W220" s="21">
        <v>76</v>
      </c>
      <c r="X220" s="20"/>
      <c r="Y220" s="20"/>
      <c r="Z220" s="23" t="s">
        <v>943</v>
      </c>
      <c r="AH220" s="5"/>
      <c r="AI220" s="6"/>
    </row>
    <row r="221" spans="1:35" ht="123" customHeight="1">
      <c r="A221" s="28">
        <v>218</v>
      </c>
      <c r="B221" s="41" t="s">
        <v>620</v>
      </c>
      <c r="C221" s="30">
        <v>42430</v>
      </c>
      <c r="D221" s="16">
        <v>42445</v>
      </c>
      <c r="E221" s="73" t="s">
        <v>15</v>
      </c>
      <c r="F221" s="17" t="s">
        <v>1142</v>
      </c>
      <c r="G221" s="17" t="s">
        <v>631</v>
      </c>
      <c r="H221" s="17" t="s">
        <v>34</v>
      </c>
      <c r="I221" s="17" t="s">
        <v>23</v>
      </c>
      <c r="J221" s="36" t="s">
        <v>131</v>
      </c>
      <c r="K221" s="18">
        <v>7517072</v>
      </c>
      <c r="L221" s="18">
        <v>97</v>
      </c>
      <c r="M221" s="18">
        <v>77581.36</v>
      </c>
      <c r="N221" s="18" t="s">
        <v>36</v>
      </c>
      <c r="O221" s="19">
        <f t="shared" si="4"/>
        <v>4.0000000000000001E-3</v>
      </c>
      <c r="P221" s="18">
        <v>4</v>
      </c>
      <c r="Q221" s="22" t="s">
        <v>264</v>
      </c>
      <c r="R221" s="24">
        <v>1</v>
      </c>
      <c r="S221" s="24" t="s">
        <v>710</v>
      </c>
      <c r="T221" s="72">
        <v>12332</v>
      </c>
      <c r="U221" s="20">
        <v>42531</v>
      </c>
      <c r="V221" s="20">
        <v>42605</v>
      </c>
      <c r="W221" s="21">
        <v>77</v>
      </c>
      <c r="X221" s="20"/>
      <c r="Y221" s="20"/>
      <c r="Z221" s="23" t="s">
        <v>943</v>
      </c>
      <c r="AH221" s="5"/>
      <c r="AI221" s="6"/>
    </row>
    <row r="222" spans="1:35" ht="123" customHeight="1">
      <c r="A222" s="28">
        <v>219</v>
      </c>
      <c r="B222" s="41" t="s">
        <v>621</v>
      </c>
      <c r="C222" s="30">
        <v>42430</v>
      </c>
      <c r="D222" s="16">
        <v>42445</v>
      </c>
      <c r="E222" s="73" t="s">
        <v>15</v>
      </c>
      <c r="F222" s="17" t="s">
        <v>1142</v>
      </c>
      <c r="G222" s="17" t="s">
        <v>632</v>
      </c>
      <c r="H222" s="17" t="s">
        <v>34</v>
      </c>
      <c r="I222" s="17" t="s">
        <v>23</v>
      </c>
      <c r="J222" s="36" t="s">
        <v>131</v>
      </c>
      <c r="K222" s="18">
        <v>7517403</v>
      </c>
      <c r="L222" s="18">
        <v>97</v>
      </c>
      <c r="M222" s="18">
        <v>77721.64</v>
      </c>
      <c r="N222" s="18" t="s">
        <v>36</v>
      </c>
      <c r="O222" s="19">
        <f t="shared" si="4"/>
        <v>4.0000000000000001E-3</v>
      </c>
      <c r="P222" s="18">
        <v>4</v>
      </c>
      <c r="Q222" s="22" t="s">
        <v>264</v>
      </c>
      <c r="R222" s="24">
        <v>1</v>
      </c>
      <c r="S222" s="24" t="s">
        <v>710</v>
      </c>
      <c r="T222" s="72">
        <v>12332</v>
      </c>
      <c r="U222" s="20">
        <v>42531</v>
      </c>
      <c r="V222" s="20">
        <v>42605</v>
      </c>
      <c r="W222" s="21">
        <v>78</v>
      </c>
      <c r="X222" s="20"/>
      <c r="Y222" s="20"/>
      <c r="Z222" s="23" t="s">
        <v>943</v>
      </c>
      <c r="AH222" s="5"/>
      <c r="AI222" s="6"/>
    </row>
    <row r="223" spans="1:35" ht="123" customHeight="1">
      <c r="A223" s="28">
        <v>220</v>
      </c>
      <c r="B223" s="41" t="s">
        <v>622</v>
      </c>
      <c r="C223" s="30">
        <v>42430</v>
      </c>
      <c r="D223" s="16">
        <v>42445</v>
      </c>
      <c r="E223" s="73" t="s">
        <v>15</v>
      </c>
      <c r="F223" s="17" t="s">
        <v>1142</v>
      </c>
      <c r="G223" s="17" t="s">
        <v>633</v>
      </c>
      <c r="H223" s="17" t="s">
        <v>34</v>
      </c>
      <c r="I223" s="17" t="s">
        <v>23</v>
      </c>
      <c r="J223" s="36" t="s">
        <v>131</v>
      </c>
      <c r="K223" s="18">
        <v>7517210</v>
      </c>
      <c r="L223" s="18">
        <v>97</v>
      </c>
      <c r="M223" s="18">
        <v>76551.44</v>
      </c>
      <c r="N223" s="18" t="s">
        <v>36</v>
      </c>
      <c r="O223" s="19">
        <f t="shared" si="4"/>
        <v>4.0000000000000001E-3</v>
      </c>
      <c r="P223" s="18">
        <v>4</v>
      </c>
      <c r="Q223" s="22" t="s">
        <v>264</v>
      </c>
      <c r="R223" s="24">
        <v>1</v>
      </c>
      <c r="S223" s="24" t="s">
        <v>710</v>
      </c>
      <c r="T223" s="72">
        <v>12332</v>
      </c>
      <c r="U223" s="20">
        <v>42531</v>
      </c>
      <c r="V223" s="20">
        <v>42605</v>
      </c>
      <c r="W223" s="21">
        <v>79</v>
      </c>
      <c r="X223" s="20"/>
      <c r="Y223" s="20"/>
      <c r="Z223" s="23" t="s">
        <v>943</v>
      </c>
      <c r="AH223" s="5"/>
      <c r="AI223" s="6"/>
    </row>
    <row r="224" spans="1:35" ht="123" customHeight="1">
      <c r="A224" s="28">
        <v>221</v>
      </c>
      <c r="B224" s="41" t="s">
        <v>623</v>
      </c>
      <c r="C224" s="30">
        <v>42430</v>
      </c>
      <c r="D224" s="16">
        <v>42445</v>
      </c>
      <c r="E224" s="73" t="s">
        <v>15</v>
      </c>
      <c r="F224" s="17" t="s">
        <v>1142</v>
      </c>
      <c r="G224" s="17" t="s">
        <v>634</v>
      </c>
      <c r="H224" s="17" t="s">
        <v>34</v>
      </c>
      <c r="I224" s="17" t="s">
        <v>23</v>
      </c>
      <c r="J224" s="36" t="s">
        <v>131</v>
      </c>
      <c r="K224" s="18">
        <v>7517502</v>
      </c>
      <c r="L224" s="18">
        <v>97</v>
      </c>
      <c r="M224" s="18">
        <v>75260.479999999996</v>
      </c>
      <c r="N224" s="18" t="s">
        <v>36</v>
      </c>
      <c r="O224" s="19">
        <f t="shared" si="4"/>
        <v>4.0000000000000001E-3</v>
      </c>
      <c r="P224" s="18">
        <v>4</v>
      </c>
      <c r="Q224" s="22" t="s">
        <v>264</v>
      </c>
      <c r="R224" s="24">
        <v>1</v>
      </c>
      <c r="S224" s="24" t="s">
        <v>710</v>
      </c>
      <c r="T224" s="72">
        <v>12332</v>
      </c>
      <c r="U224" s="20">
        <v>42531</v>
      </c>
      <c r="V224" s="20">
        <v>42605</v>
      </c>
      <c r="W224" s="21">
        <v>80</v>
      </c>
      <c r="X224" s="20"/>
      <c r="Y224" s="20"/>
      <c r="Z224" s="23" t="s">
        <v>943</v>
      </c>
      <c r="AH224" s="5"/>
      <c r="AI224" s="6"/>
    </row>
    <row r="225" spans="1:35" ht="123" customHeight="1">
      <c r="A225" s="28">
        <v>222</v>
      </c>
      <c r="B225" s="41" t="s">
        <v>624</v>
      </c>
      <c r="C225" s="30">
        <v>42430</v>
      </c>
      <c r="D225" s="16">
        <v>42445</v>
      </c>
      <c r="E225" s="73" t="s">
        <v>15</v>
      </c>
      <c r="F225" s="17" t="s">
        <v>1142</v>
      </c>
      <c r="G225" s="17" t="s">
        <v>635</v>
      </c>
      <c r="H225" s="17" t="s">
        <v>34</v>
      </c>
      <c r="I225" s="17" t="s">
        <v>23</v>
      </c>
      <c r="J225" s="36" t="s">
        <v>131</v>
      </c>
      <c r="K225" s="18">
        <v>7518076</v>
      </c>
      <c r="L225" s="18">
        <v>97</v>
      </c>
      <c r="M225" s="18">
        <v>77750.759999999995</v>
      </c>
      <c r="N225" s="18" t="s">
        <v>36</v>
      </c>
      <c r="O225" s="19">
        <f t="shared" si="4"/>
        <v>4.0000000000000001E-3</v>
      </c>
      <c r="P225" s="18">
        <v>4</v>
      </c>
      <c r="Q225" s="22" t="s">
        <v>264</v>
      </c>
      <c r="R225" s="24">
        <v>1</v>
      </c>
      <c r="S225" s="24" t="s">
        <v>710</v>
      </c>
      <c r="T225" s="72">
        <v>12332</v>
      </c>
      <c r="U225" s="20">
        <v>42531</v>
      </c>
      <c r="V225" s="20">
        <v>42605</v>
      </c>
      <c r="W225" s="21">
        <v>81</v>
      </c>
      <c r="X225" s="20"/>
      <c r="Y225" s="20"/>
      <c r="Z225" s="23" t="s">
        <v>943</v>
      </c>
      <c r="AH225" s="5"/>
      <c r="AI225" s="6"/>
    </row>
    <row r="226" spans="1:35" ht="123" customHeight="1">
      <c r="A226" s="28">
        <v>223</v>
      </c>
      <c r="B226" s="41" t="s">
        <v>625</v>
      </c>
      <c r="C226" s="30">
        <v>42430</v>
      </c>
      <c r="D226" s="16">
        <v>42445</v>
      </c>
      <c r="E226" s="73" t="s">
        <v>15</v>
      </c>
      <c r="F226" s="17" t="s">
        <v>1142</v>
      </c>
      <c r="G226" s="17" t="s">
        <v>636</v>
      </c>
      <c r="H226" s="17" t="s">
        <v>34</v>
      </c>
      <c r="I226" s="17" t="s">
        <v>23</v>
      </c>
      <c r="J226" s="36" t="s">
        <v>131</v>
      </c>
      <c r="K226" s="18">
        <v>7517737</v>
      </c>
      <c r="L226" s="18">
        <v>97</v>
      </c>
      <c r="M226" s="18">
        <v>88432.76</v>
      </c>
      <c r="N226" s="18" t="s">
        <v>36</v>
      </c>
      <c r="O226" s="19">
        <f t="shared" si="4"/>
        <v>4.0000000000000001E-3</v>
      </c>
      <c r="P226" s="18">
        <v>4</v>
      </c>
      <c r="Q226" s="22" t="s">
        <v>264</v>
      </c>
      <c r="R226" s="24">
        <v>1</v>
      </c>
      <c r="S226" s="24" t="s">
        <v>710</v>
      </c>
      <c r="T226" s="72">
        <v>12332</v>
      </c>
      <c r="U226" s="20">
        <v>42531</v>
      </c>
      <c r="V226" s="20">
        <v>42605</v>
      </c>
      <c r="W226" s="21">
        <v>82</v>
      </c>
      <c r="X226" s="20"/>
      <c r="Y226" s="20"/>
      <c r="Z226" s="23" t="s">
        <v>943</v>
      </c>
      <c r="AH226" s="5"/>
      <c r="AI226" s="6"/>
    </row>
    <row r="227" spans="1:35" ht="123" customHeight="1">
      <c r="A227" s="28">
        <v>224</v>
      </c>
      <c r="B227" s="41" t="s">
        <v>626</v>
      </c>
      <c r="C227" s="30">
        <v>42430</v>
      </c>
      <c r="D227" s="16">
        <v>42445</v>
      </c>
      <c r="E227" s="73" t="s">
        <v>15</v>
      </c>
      <c r="F227" s="17" t="s">
        <v>1142</v>
      </c>
      <c r="G227" s="17" t="s">
        <v>637</v>
      </c>
      <c r="H227" s="17" t="s">
        <v>34</v>
      </c>
      <c r="I227" s="17" t="s">
        <v>23</v>
      </c>
      <c r="J227" s="36" t="s">
        <v>131</v>
      </c>
      <c r="K227" s="18">
        <v>7517639</v>
      </c>
      <c r="L227" s="18">
        <v>97</v>
      </c>
      <c r="M227" s="18">
        <v>83381.88</v>
      </c>
      <c r="N227" s="18" t="s">
        <v>36</v>
      </c>
      <c r="O227" s="19">
        <f t="shared" si="4"/>
        <v>4.0000000000000001E-3</v>
      </c>
      <c r="P227" s="18">
        <v>4</v>
      </c>
      <c r="Q227" s="22" t="s">
        <v>264</v>
      </c>
      <c r="R227" s="24">
        <v>1</v>
      </c>
      <c r="S227" s="24" t="s">
        <v>710</v>
      </c>
      <c r="T227" s="72">
        <v>12332</v>
      </c>
      <c r="U227" s="20">
        <v>42531</v>
      </c>
      <c r="V227" s="20">
        <v>42605</v>
      </c>
      <c r="W227" s="21">
        <v>83</v>
      </c>
      <c r="X227" s="20"/>
      <c r="Y227" s="20"/>
      <c r="Z227" s="23" t="s">
        <v>943</v>
      </c>
      <c r="AH227" s="5"/>
      <c r="AI227" s="6"/>
    </row>
    <row r="228" spans="1:35" ht="123" customHeight="1">
      <c r="A228" s="28">
        <v>225</v>
      </c>
      <c r="B228" s="41" t="s">
        <v>627</v>
      </c>
      <c r="C228" s="30">
        <v>42430</v>
      </c>
      <c r="D228" s="16">
        <v>42445</v>
      </c>
      <c r="E228" s="73" t="s">
        <v>15</v>
      </c>
      <c r="F228" s="17" t="s">
        <v>1142</v>
      </c>
      <c r="G228" s="17" t="s">
        <v>638</v>
      </c>
      <c r="H228" s="17" t="s">
        <v>34</v>
      </c>
      <c r="I228" s="17" t="s">
        <v>23</v>
      </c>
      <c r="J228" s="36" t="s">
        <v>131</v>
      </c>
      <c r="K228" s="18">
        <v>7516936</v>
      </c>
      <c r="L228" s="18">
        <v>96.96</v>
      </c>
      <c r="M228" s="18">
        <v>73975</v>
      </c>
      <c r="N228" s="18" t="s">
        <v>36</v>
      </c>
      <c r="O228" s="19">
        <f t="shared" si="4"/>
        <v>4.0000000000000001E-3</v>
      </c>
      <c r="P228" s="18">
        <v>4</v>
      </c>
      <c r="Q228" s="22" t="s">
        <v>264</v>
      </c>
      <c r="R228" s="24">
        <v>1</v>
      </c>
      <c r="S228" s="24" t="s">
        <v>710</v>
      </c>
      <c r="T228" s="72">
        <v>12332</v>
      </c>
      <c r="U228" s="20">
        <v>42531</v>
      </c>
      <c r="V228" s="20">
        <v>42605</v>
      </c>
      <c r="W228" s="21">
        <v>84</v>
      </c>
      <c r="X228" s="20"/>
      <c r="Y228" s="20"/>
      <c r="Z228" s="23" t="s">
        <v>943</v>
      </c>
      <c r="AH228" s="5"/>
      <c r="AI228" s="6"/>
    </row>
    <row r="229" spans="1:35" ht="123" customHeight="1">
      <c r="A229" s="28">
        <v>226</v>
      </c>
      <c r="B229" s="41" t="s">
        <v>640</v>
      </c>
      <c r="C229" s="30">
        <v>42461</v>
      </c>
      <c r="D229" s="16">
        <v>42466</v>
      </c>
      <c r="E229" s="73" t="s">
        <v>15</v>
      </c>
      <c r="F229" s="17" t="s">
        <v>1033</v>
      </c>
      <c r="G229" s="17" t="s">
        <v>483</v>
      </c>
      <c r="H229" s="17" t="s">
        <v>17</v>
      </c>
      <c r="I229" s="17" t="s">
        <v>268</v>
      </c>
      <c r="J229" s="18" t="s">
        <v>51</v>
      </c>
      <c r="K229" s="18" t="s">
        <v>248</v>
      </c>
      <c r="L229" s="18">
        <v>8505</v>
      </c>
      <c r="M229" s="18">
        <v>216378590.40000001</v>
      </c>
      <c r="N229" s="18" t="s">
        <v>19</v>
      </c>
      <c r="O229" s="19">
        <f t="shared" si="4"/>
        <v>0.5</v>
      </c>
      <c r="P229" s="18">
        <v>500</v>
      </c>
      <c r="Q229" s="23" t="s">
        <v>55</v>
      </c>
      <c r="R229" s="24">
        <v>2</v>
      </c>
      <c r="S229" s="24" t="s">
        <v>60</v>
      </c>
      <c r="T229" s="72" t="s">
        <v>249</v>
      </c>
      <c r="U229" s="20">
        <v>42536</v>
      </c>
      <c r="V229" s="20"/>
      <c r="W229" s="21"/>
      <c r="X229" s="20"/>
      <c r="Y229" s="20"/>
      <c r="Z229" s="22" t="s">
        <v>729</v>
      </c>
      <c r="AH229" s="5"/>
      <c r="AI229" s="6"/>
    </row>
    <row r="230" spans="1:35" ht="123" customHeight="1">
      <c r="A230" s="28">
        <v>227</v>
      </c>
      <c r="B230" s="41" t="s">
        <v>641</v>
      </c>
      <c r="C230" s="30">
        <v>42461</v>
      </c>
      <c r="D230" s="16">
        <v>42486</v>
      </c>
      <c r="E230" s="25" t="s">
        <v>406</v>
      </c>
      <c r="F230" s="17" t="s">
        <v>1022</v>
      </c>
      <c r="G230" s="17" t="s">
        <v>646</v>
      </c>
      <c r="H230" s="17" t="s">
        <v>17</v>
      </c>
      <c r="I230" s="17" t="s">
        <v>20</v>
      </c>
      <c r="J230" s="18" t="s">
        <v>18</v>
      </c>
      <c r="K230" s="18">
        <v>9593780</v>
      </c>
      <c r="L230" s="18">
        <v>378</v>
      </c>
      <c r="M230" s="18">
        <v>27470.616000000002</v>
      </c>
      <c r="N230" s="18" t="s">
        <v>19</v>
      </c>
      <c r="O230" s="19">
        <f t="shared" si="4"/>
        <v>0.75</v>
      </c>
      <c r="P230" s="18">
        <v>750</v>
      </c>
      <c r="Q230" s="23" t="s">
        <v>20</v>
      </c>
      <c r="R230" s="24">
        <v>2</v>
      </c>
      <c r="S230" s="24" t="s">
        <v>18</v>
      </c>
      <c r="T230" s="72" t="s">
        <v>484</v>
      </c>
      <c r="U230" s="20">
        <v>42580</v>
      </c>
      <c r="V230" s="20">
        <v>42717</v>
      </c>
      <c r="W230" s="21">
        <v>95</v>
      </c>
      <c r="X230" s="20"/>
      <c r="Y230" s="20"/>
      <c r="Z230" s="31" t="s">
        <v>904</v>
      </c>
      <c r="AA230" s="78"/>
      <c r="AH230" s="5"/>
      <c r="AI230" s="6"/>
    </row>
    <row r="231" spans="1:35" ht="123" customHeight="1">
      <c r="A231" s="28">
        <v>228</v>
      </c>
      <c r="B231" s="41" t="s">
        <v>642</v>
      </c>
      <c r="C231" s="30">
        <v>42461</v>
      </c>
      <c r="D231" s="16">
        <v>42487</v>
      </c>
      <c r="E231" s="73" t="s">
        <v>15</v>
      </c>
      <c r="F231" s="17" t="s">
        <v>1143</v>
      </c>
      <c r="G231" s="17" t="s">
        <v>644</v>
      </c>
      <c r="H231" s="17" t="s">
        <v>17</v>
      </c>
      <c r="I231" s="17" t="s">
        <v>268</v>
      </c>
      <c r="J231" s="18" t="s">
        <v>51</v>
      </c>
      <c r="K231" s="18">
        <v>10064199</v>
      </c>
      <c r="L231" s="18">
        <v>35</v>
      </c>
      <c r="M231" s="18">
        <v>80665</v>
      </c>
      <c r="N231" s="18" t="s">
        <v>19</v>
      </c>
      <c r="O231" s="19">
        <f t="shared" si="4"/>
        <v>0.9</v>
      </c>
      <c r="P231" s="18">
        <v>900</v>
      </c>
      <c r="Q231" s="23" t="s">
        <v>55</v>
      </c>
      <c r="R231" s="24">
        <v>2</v>
      </c>
      <c r="S231" s="24" t="s">
        <v>682</v>
      </c>
      <c r="T231" s="72">
        <v>28019</v>
      </c>
      <c r="U231" s="20" t="s">
        <v>612</v>
      </c>
      <c r="V231" s="20"/>
      <c r="W231" s="21"/>
      <c r="X231" s="20"/>
      <c r="Y231" s="20"/>
      <c r="Z231" s="22" t="s">
        <v>754</v>
      </c>
      <c r="AH231" s="5"/>
      <c r="AI231" s="6"/>
    </row>
    <row r="232" spans="1:35" ht="123" customHeight="1">
      <c r="A232" s="28">
        <v>229</v>
      </c>
      <c r="B232" s="41" t="s">
        <v>643</v>
      </c>
      <c r="C232" s="30">
        <v>42461</v>
      </c>
      <c r="D232" s="16">
        <v>42488</v>
      </c>
      <c r="E232" s="25" t="s">
        <v>406</v>
      </c>
      <c r="F232" s="17" t="s">
        <v>1144</v>
      </c>
      <c r="G232" s="17" t="s">
        <v>645</v>
      </c>
      <c r="H232" s="17" t="s">
        <v>34</v>
      </c>
      <c r="I232" s="17" t="s">
        <v>273</v>
      </c>
      <c r="J232" s="18" t="s">
        <v>51</v>
      </c>
      <c r="K232" s="18">
        <v>8052169</v>
      </c>
      <c r="L232" s="18">
        <v>250</v>
      </c>
      <c r="M232" s="18">
        <v>2154.3200000000002</v>
      </c>
      <c r="N232" s="18" t="s">
        <v>36</v>
      </c>
      <c r="O232" s="19">
        <f t="shared" si="4"/>
        <v>3.9E-2</v>
      </c>
      <c r="P232" s="18">
        <v>39</v>
      </c>
      <c r="Q232" s="23" t="s">
        <v>466</v>
      </c>
      <c r="R232" s="24">
        <v>1</v>
      </c>
      <c r="S232" s="24">
        <v>28755</v>
      </c>
      <c r="T232" s="72">
        <v>28746</v>
      </c>
      <c r="U232" s="20">
        <v>42552</v>
      </c>
      <c r="V232" s="20">
        <v>42661</v>
      </c>
      <c r="W232" s="21">
        <v>86</v>
      </c>
      <c r="X232" s="20"/>
      <c r="Y232" s="20"/>
      <c r="Z232" s="31" t="s">
        <v>801</v>
      </c>
      <c r="AH232" s="5"/>
      <c r="AI232" s="6"/>
    </row>
    <row r="233" spans="1:35" ht="123" customHeight="1">
      <c r="A233" s="28">
        <v>230</v>
      </c>
      <c r="B233" s="41" t="s">
        <v>650</v>
      </c>
      <c r="C233" s="30">
        <v>42491</v>
      </c>
      <c r="D233" s="16">
        <v>42503</v>
      </c>
      <c r="E233" s="25" t="s">
        <v>406</v>
      </c>
      <c r="F233" s="17" t="s">
        <v>1145</v>
      </c>
      <c r="G233" s="17" t="s">
        <v>659</v>
      </c>
      <c r="H233" s="17" t="s">
        <v>34</v>
      </c>
      <c r="I233" s="17" t="s">
        <v>306</v>
      </c>
      <c r="J233" s="18" t="s">
        <v>131</v>
      </c>
      <c r="K233" s="18">
        <v>7642746</v>
      </c>
      <c r="L233" s="18">
        <v>77.400000000000006</v>
      </c>
      <c r="M233" s="18">
        <v>0</v>
      </c>
      <c r="N233" s="18" t="s">
        <v>36</v>
      </c>
      <c r="O233" s="19">
        <f t="shared" si="4"/>
        <v>8.9999999999999993E-3</v>
      </c>
      <c r="P233" s="18">
        <v>9</v>
      </c>
      <c r="Q233" s="23" t="s">
        <v>514</v>
      </c>
      <c r="R233" s="24">
        <v>1</v>
      </c>
      <c r="S233" s="24" t="s">
        <v>311</v>
      </c>
      <c r="T233" s="72">
        <v>12737</v>
      </c>
      <c r="U233" s="20">
        <v>42552</v>
      </c>
      <c r="V233" s="20">
        <v>42688</v>
      </c>
      <c r="W233" s="21">
        <v>87</v>
      </c>
      <c r="X233" s="20"/>
      <c r="Y233" s="20"/>
      <c r="Z233" s="31" t="s">
        <v>856</v>
      </c>
      <c r="AH233" s="5"/>
      <c r="AI233" s="6"/>
    </row>
    <row r="234" spans="1:35" ht="123" customHeight="1">
      <c r="A234" s="28">
        <v>231</v>
      </c>
      <c r="B234" s="41" t="s">
        <v>651</v>
      </c>
      <c r="C234" s="30">
        <v>42491</v>
      </c>
      <c r="D234" s="16">
        <v>42503</v>
      </c>
      <c r="E234" s="25" t="s">
        <v>406</v>
      </c>
      <c r="F234" s="17" t="s">
        <v>1145</v>
      </c>
      <c r="G234" s="17" t="s">
        <v>660</v>
      </c>
      <c r="H234" s="17" t="s">
        <v>34</v>
      </c>
      <c r="I234" s="17" t="s">
        <v>306</v>
      </c>
      <c r="J234" s="18" t="s">
        <v>131</v>
      </c>
      <c r="K234" s="18">
        <v>7642798</v>
      </c>
      <c r="L234" s="18">
        <v>79</v>
      </c>
      <c r="M234" s="18">
        <v>0</v>
      </c>
      <c r="N234" s="18" t="s">
        <v>36</v>
      </c>
      <c r="O234" s="19">
        <f t="shared" si="4"/>
        <v>8.9999999999999993E-3</v>
      </c>
      <c r="P234" s="18">
        <v>9</v>
      </c>
      <c r="Q234" s="23" t="s">
        <v>514</v>
      </c>
      <c r="R234" s="24">
        <v>1</v>
      </c>
      <c r="S234" s="24" t="s">
        <v>311</v>
      </c>
      <c r="T234" s="72">
        <v>12737</v>
      </c>
      <c r="U234" s="20">
        <v>42552</v>
      </c>
      <c r="V234" s="20">
        <v>42688</v>
      </c>
      <c r="W234" s="21">
        <v>88</v>
      </c>
      <c r="X234" s="20"/>
      <c r="Y234" s="20"/>
      <c r="Z234" s="31" t="s">
        <v>857</v>
      </c>
      <c r="AH234" s="5"/>
      <c r="AI234" s="6"/>
    </row>
    <row r="235" spans="1:35" ht="123" customHeight="1">
      <c r="A235" s="28">
        <v>232</v>
      </c>
      <c r="B235" s="41" t="s">
        <v>652</v>
      </c>
      <c r="C235" s="30">
        <v>42491</v>
      </c>
      <c r="D235" s="16">
        <v>42503</v>
      </c>
      <c r="E235" s="25" t="s">
        <v>406</v>
      </c>
      <c r="F235" s="17" t="s">
        <v>1145</v>
      </c>
      <c r="G235" s="17" t="s">
        <v>661</v>
      </c>
      <c r="H235" s="17" t="s">
        <v>34</v>
      </c>
      <c r="I235" s="17" t="s">
        <v>306</v>
      </c>
      <c r="J235" s="18" t="s">
        <v>131</v>
      </c>
      <c r="K235" s="18">
        <v>7642858</v>
      </c>
      <c r="L235" s="18">
        <v>77</v>
      </c>
      <c r="M235" s="18">
        <v>0</v>
      </c>
      <c r="N235" s="18" t="s">
        <v>36</v>
      </c>
      <c r="O235" s="19">
        <f t="shared" si="4"/>
        <v>8.9999999999999993E-3</v>
      </c>
      <c r="P235" s="18">
        <v>9</v>
      </c>
      <c r="Q235" s="23" t="s">
        <v>514</v>
      </c>
      <c r="R235" s="24">
        <v>1</v>
      </c>
      <c r="S235" s="24" t="s">
        <v>311</v>
      </c>
      <c r="T235" s="72">
        <v>12737</v>
      </c>
      <c r="U235" s="20">
        <v>42552</v>
      </c>
      <c r="V235" s="20">
        <v>42688</v>
      </c>
      <c r="W235" s="21">
        <v>89</v>
      </c>
      <c r="X235" s="20"/>
      <c r="Y235" s="20"/>
      <c r="Z235" s="31" t="s">
        <v>858</v>
      </c>
      <c r="AH235" s="5"/>
      <c r="AI235" s="6"/>
    </row>
    <row r="236" spans="1:35" ht="123" customHeight="1">
      <c r="A236" s="28">
        <v>233</v>
      </c>
      <c r="B236" s="41" t="s">
        <v>653</v>
      </c>
      <c r="C236" s="30">
        <v>42491</v>
      </c>
      <c r="D236" s="16">
        <v>42503</v>
      </c>
      <c r="E236" s="25" t="s">
        <v>406</v>
      </c>
      <c r="F236" s="17" t="s">
        <v>1145</v>
      </c>
      <c r="G236" s="17" t="s">
        <v>662</v>
      </c>
      <c r="H236" s="17" t="s">
        <v>34</v>
      </c>
      <c r="I236" s="17" t="s">
        <v>306</v>
      </c>
      <c r="J236" s="18" t="s">
        <v>131</v>
      </c>
      <c r="K236" s="18">
        <v>7643320</v>
      </c>
      <c r="L236" s="18">
        <v>145</v>
      </c>
      <c r="M236" s="18">
        <v>0</v>
      </c>
      <c r="N236" s="18" t="s">
        <v>36</v>
      </c>
      <c r="O236" s="19">
        <f t="shared" si="4"/>
        <v>1.9E-2</v>
      </c>
      <c r="P236" s="18">
        <v>19</v>
      </c>
      <c r="Q236" s="23" t="s">
        <v>514</v>
      </c>
      <c r="R236" s="23">
        <v>1</v>
      </c>
      <c r="S236" s="24" t="s">
        <v>311</v>
      </c>
      <c r="T236" s="72">
        <v>12737</v>
      </c>
      <c r="U236" s="20">
        <v>42552</v>
      </c>
      <c r="V236" s="20">
        <v>42688</v>
      </c>
      <c r="W236" s="21">
        <v>90</v>
      </c>
      <c r="X236" s="20"/>
      <c r="Y236" s="20"/>
      <c r="Z236" s="31" t="s">
        <v>859</v>
      </c>
      <c r="AH236" s="5"/>
      <c r="AI236" s="6"/>
    </row>
    <row r="237" spans="1:35" ht="123" customHeight="1">
      <c r="A237" s="28">
        <v>234</v>
      </c>
      <c r="B237" s="41" t="s">
        <v>654</v>
      </c>
      <c r="C237" s="30">
        <v>42491</v>
      </c>
      <c r="D237" s="16">
        <v>42503</v>
      </c>
      <c r="E237" s="25" t="s">
        <v>406</v>
      </c>
      <c r="F237" s="17" t="s">
        <v>1145</v>
      </c>
      <c r="G237" s="17" t="s">
        <v>663</v>
      </c>
      <c r="H237" s="17" t="s">
        <v>34</v>
      </c>
      <c r="I237" s="17" t="s">
        <v>306</v>
      </c>
      <c r="J237" s="18" t="s">
        <v>131</v>
      </c>
      <c r="K237" s="18">
        <v>7643374</v>
      </c>
      <c r="L237" s="18">
        <v>145</v>
      </c>
      <c r="M237" s="18">
        <v>0</v>
      </c>
      <c r="N237" s="18" t="s">
        <v>36</v>
      </c>
      <c r="O237" s="19">
        <f t="shared" si="4"/>
        <v>1.9E-2</v>
      </c>
      <c r="P237" s="18">
        <v>19</v>
      </c>
      <c r="Q237" s="23" t="s">
        <v>514</v>
      </c>
      <c r="R237" s="23">
        <v>1</v>
      </c>
      <c r="S237" s="24" t="s">
        <v>311</v>
      </c>
      <c r="T237" s="72">
        <v>12737</v>
      </c>
      <c r="U237" s="20">
        <v>42552</v>
      </c>
      <c r="V237" s="20">
        <v>42688</v>
      </c>
      <c r="W237" s="21">
        <v>91</v>
      </c>
      <c r="X237" s="20"/>
      <c r="Y237" s="20"/>
      <c r="Z237" s="31" t="s">
        <v>860</v>
      </c>
      <c r="AA237" s="31"/>
      <c r="AH237" s="5"/>
      <c r="AI237" s="6"/>
    </row>
    <row r="238" spans="1:35" ht="123" customHeight="1">
      <c r="A238" s="28">
        <v>235</v>
      </c>
      <c r="B238" s="41" t="s">
        <v>655</v>
      </c>
      <c r="C238" s="30">
        <v>42491</v>
      </c>
      <c r="D238" s="16">
        <v>42503</v>
      </c>
      <c r="E238" s="25" t="s">
        <v>406</v>
      </c>
      <c r="F238" s="17" t="s">
        <v>1145</v>
      </c>
      <c r="G238" s="17" t="s">
        <v>664</v>
      </c>
      <c r="H238" s="17" t="s">
        <v>34</v>
      </c>
      <c r="I238" s="17" t="s">
        <v>306</v>
      </c>
      <c r="J238" s="18" t="s">
        <v>131</v>
      </c>
      <c r="K238" s="18">
        <v>7643429</v>
      </c>
      <c r="L238" s="18">
        <v>145</v>
      </c>
      <c r="M238" s="18">
        <v>0</v>
      </c>
      <c r="N238" s="18" t="s">
        <v>36</v>
      </c>
      <c r="O238" s="19">
        <f t="shared" si="4"/>
        <v>1.9E-2</v>
      </c>
      <c r="P238" s="18">
        <v>19</v>
      </c>
      <c r="Q238" s="23" t="s">
        <v>514</v>
      </c>
      <c r="R238" s="23">
        <v>1</v>
      </c>
      <c r="S238" s="24" t="s">
        <v>311</v>
      </c>
      <c r="T238" s="72">
        <v>12737</v>
      </c>
      <c r="U238" s="20">
        <v>42552</v>
      </c>
      <c r="V238" s="20">
        <v>42688</v>
      </c>
      <c r="W238" s="21">
        <v>92</v>
      </c>
      <c r="X238" s="20"/>
      <c r="Y238" s="20"/>
      <c r="Z238" s="31" t="s">
        <v>861</v>
      </c>
      <c r="AH238" s="5"/>
      <c r="AI238" s="6"/>
    </row>
    <row r="239" spans="1:35" ht="123" customHeight="1">
      <c r="A239" s="28">
        <v>236</v>
      </c>
      <c r="B239" s="41" t="s">
        <v>656</v>
      </c>
      <c r="C239" s="30">
        <v>42491</v>
      </c>
      <c r="D239" s="16">
        <v>42503</v>
      </c>
      <c r="E239" s="25" t="s">
        <v>406</v>
      </c>
      <c r="F239" s="17" t="s">
        <v>1145</v>
      </c>
      <c r="G239" s="17" t="s">
        <v>658</v>
      </c>
      <c r="H239" s="17" t="s">
        <v>34</v>
      </c>
      <c r="I239" s="17" t="s">
        <v>306</v>
      </c>
      <c r="J239" s="18" t="s">
        <v>131</v>
      </c>
      <c r="K239" s="18">
        <v>7643482</v>
      </c>
      <c r="L239" s="18">
        <v>144</v>
      </c>
      <c r="M239" s="18">
        <v>0</v>
      </c>
      <c r="N239" s="18" t="s">
        <v>36</v>
      </c>
      <c r="O239" s="19">
        <f t="shared" si="4"/>
        <v>1.9E-2</v>
      </c>
      <c r="P239" s="18">
        <v>19</v>
      </c>
      <c r="Q239" s="23" t="s">
        <v>514</v>
      </c>
      <c r="R239" s="23">
        <v>1</v>
      </c>
      <c r="S239" s="24" t="s">
        <v>311</v>
      </c>
      <c r="T239" s="72">
        <v>12737</v>
      </c>
      <c r="U239" s="20">
        <v>42552</v>
      </c>
      <c r="V239" s="20">
        <v>42688</v>
      </c>
      <c r="W239" s="21">
        <v>93</v>
      </c>
      <c r="X239" s="20"/>
      <c r="Y239" s="20"/>
      <c r="Z239" s="31" t="s">
        <v>862</v>
      </c>
      <c r="AH239" s="5"/>
      <c r="AI239" s="6"/>
    </row>
    <row r="240" spans="1:35" ht="123" customHeight="1">
      <c r="A240" s="28">
        <v>237</v>
      </c>
      <c r="B240" s="41" t="s">
        <v>657</v>
      </c>
      <c r="C240" s="30">
        <v>42491</v>
      </c>
      <c r="D240" s="16">
        <v>42503</v>
      </c>
      <c r="E240" s="25" t="s">
        <v>406</v>
      </c>
      <c r="F240" s="17" t="s">
        <v>1145</v>
      </c>
      <c r="G240" s="17" t="s">
        <v>665</v>
      </c>
      <c r="H240" s="17" t="s">
        <v>34</v>
      </c>
      <c r="I240" s="17" t="s">
        <v>306</v>
      </c>
      <c r="J240" s="18" t="s">
        <v>131</v>
      </c>
      <c r="K240" s="18">
        <v>7643095</v>
      </c>
      <c r="L240" s="18">
        <v>210</v>
      </c>
      <c r="M240" s="18">
        <v>0</v>
      </c>
      <c r="N240" s="18" t="s">
        <v>36</v>
      </c>
      <c r="O240" s="19">
        <f t="shared" si="4"/>
        <v>3.6999999999999998E-2</v>
      </c>
      <c r="P240" s="18">
        <v>37</v>
      </c>
      <c r="Q240" s="23" t="s">
        <v>514</v>
      </c>
      <c r="R240" s="23">
        <v>1</v>
      </c>
      <c r="S240" s="24" t="s">
        <v>311</v>
      </c>
      <c r="T240" s="72">
        <v>12737</v>
      </c>
      <c r="U240" s="20">
        <v>42552</v>
      </c>
      <c r="V240" s="20">
        <v>42688</v>
      </c>
      <c r="W240" s="21">
        <v>94</v>
      </c>
      <c r="X240" s="20"/>
      <c r="Y240" s="20"/>
      <c r="Z240" s="31" t="s">
        <v>863</v>
      </c>
      <c r="AH240" s="5"/>
      <c r="AI240" s="6"/>
    </row>
    <row r="241" spans="1:35" ht="123" customHeight="1">
      <c r="A241" s="28">
        <v>238</v>
      </c>
      <c r="B241" s="41" t="s">
        <v>719</v>
      </c>
      <c r="C241" s="30">
        <v>42491</v>
      </c>
      <c r="D241" s="16">
        <v>42514</v>
      </c>
      <c r="E241" s="73" t="s">
        <v>15</v>
      </c>
      <c r="F241" s="17" t="s">
        <v>1146</v>
      </c>
      <c r="G241" s="17" t="s">
        <v>720</v>
      </c>
      <c r="H241" s="17" t="s">
        <v>34</v>
      </c>
      <c r="I241" s="17" t="s">
        <v>20</v>
      </c>
      <c r="J241" s="18" t="s">
        <v>18</v>
      </c>
      <c r="K241" s="18">
        <v>9555614</v>
      </c>
      <c r="L241" s="18">
        <v>5.01</v>
      </c>
      <c r="M241" s="18">
        <v>4134.5249999999996</v>
      </c>
      <c r="N241" s="18" t="s">
        <v>36</v>
      </c>
      <c r="O241" s="19">
        <f t="shared" si="4"/>
        <v>6.0000000000000001E-3</v>
      </c>
      <c r="P241" s="18">
        <v>6</v>
      </c>
      <c r="Q241" s="23" t="s">
        <v>20</v>
      </c>
      <c r="R241" s="23" t="s">
        <v>670</v>
      </c>
      <c r="S241" s="23" t="s">
        <v>18</v>
      </c>
      <c r="T241" s="72">
        <v>24432</v>
      </c>
      <c r="U241" s="20">
        <v>42552</v>
      </c>
      <c r="V241" s="20"/>
      <c r="W241" s="21"/>
      <c r="X241" s="20"/>
      <c r="Y241" s="20"/>
      <c r="Z241" s="22" t="s">
        <v>900</v>
      </c>
      <c r="AH241" s="5"/>
      <c r="AI241" s="6"/>
    </row>
    <row r="242" spans="1:35" ht="123" customHeight="1">
      <c r="A242" s="28">
        <v>239</v>
      </c>
      <c r="B242" s="41" t="s">
        <v>721</v>
      </c>
      <c r="C242" s="30">
        <v>42491</v>
      </c>
      <c r="D242" s="16">
        <v>42521</v>
      </c>
      <c r="E242" s="73" t="s">
        <v>15</v>
      </c>
      <c r="F242" s="17" t="s">
        <v>1147</v>
      </c>
      <c r="G242" s="17" t="s">
        <v>745</v>
      </c>
      <c r="H242" s="17" t="s">
        <v>17</v>
      </c>
      <c r="I242" s="17" t="s">
        <v>41</v>
      </c>
      <c r="J242" s="18" t="s">
        <v>18</v>
      </c>
      <c r="K242" s="18">
        <v>5637832</v>
      </c>
      <c r="L242" s="18">
        <v>350</v>
      </c>
      <c r="M242" s="18">
        <v>16345086.119999999</v>
      </c>
      <c r="N242" s="18" t="s">
        <v>746</v>
      </c>
      <c r="O242" s="19">
        <f t="shared" si="4"/>
        <v>0.9</v>
      </c>
      <c r="P242" s="18">
        <v>900</v>
      </c>
      <c r="Q242" s="23" t="s">
        <v>42</v>
      </c>
      <c r="R242" s="23">
        <v>1</v>
      </c>
      <c r="S242" s="23" t="s">
        <v>672</v>
      </c>
      <c r="T242" s="72">
        <v>26358</v>
      </c>
      <c r="U242" s="20" t="s">
        <v>612</v>
      </c>
      <c r="V242" s="20"/>
      <c r="W242" s="21"/>
      <c r="X242" s="20"/>
      <c r="Y242" s="20"/>
      <c r="Z242" s="22" t="s">
        <v>754</v>
      </c>
      <c r="AH242" s="5"/>
      <c r="AI242" s="6"/>
    </row>
    <row r="243" spans="1:35" ht="123" customHeight="1">
      <c r="A243" s="28">
        <v>240</v>
      </c>
      <c r="B243" s="41" t="s">
        <v>722</v>
      </c>
      <c r="C243" s="30">
        <v>42522</v>
      </c>
      <c r="D243" s="16">
        <v>42524</v>
      </c>
      <c r="E243" s="25" t="s">
        <v>406</v>
      </c>
      <c r="F243" s="17" t="s">
        <v>1148</v>
      </c>
      <c r="G243" s="17" t="s">
        <v>731</v>
      </c>
      <c r="H243" s="17" t="s">
        <v>34</v>
      </c>
      <c r="I243" s="17" t="s">
        <v>306</v>
      </c>
      <c r="J243" s="18" t="s">
        <v>131</v>
      </c>
      <c r="K243" s="18" t="s">
        <v>639</v>
      </c>
      <c r="L243" s="18">
        <v>0</v>
      </c>
      <c r="M243" s="18">
        <v>0</v>
      </c>
      <c r="N243" s="18" t="s">
        <v>36</v>
      </c>
      <c r="O243" s="19">
        <f t="shared" si="4"/>
        <v>0.01</v>
      </c>
      <c r="P243" s="18">
        <v>10</v>
      </c>
      <c r="Q243" s="23" t="s">
        <v>514</v>
      </c>
      <c r="R243" s="23">
        <v>1</v>
      </c>
      <c r="S243" s="24" t="s">
        <v>311</v>
      </c>
      <c r="T243" s="72">
        <v>12775</v>
      </c>
      <c r="U243" s="20">
        <v>42597</v>
      </c>
      <c r="V243" s="20">
        <v>42877</v>
      </c>
      <c r="W243" s="76">
        <v>105</v>
      </c>
      <c r="X243" s="20"/>
      <c r="Y243" s="20"/>
      <c r="Z243" s="31" t="s">
        <v>988</v>
      </c>
      <c r="AH243" s="5"/>
      <c r="AI243" s="6"/>
    </row>
    <row r="244" spans="1:35" ht="123" customHeight="1">
      <c r="A244" s="28">
        <v>241</v>
      </c>
      <c r="B244" s="41" t="s">
        <v>723</v>
      </c>
      <c r="C244" s="30">
        <v>42522</v>
      </c>
      <c r="D244" s="16">
        <v>42524</v>
      </c>
      <c r="E244" s="25" t="s">
        <v>406</v>
      </c>
      <c r="F244" s="17" t="s">
        <v>1148</v>
      </c>
      <c r="G244" s="17" t="s">
        <v>732</v>
      </c>
      <c r="H244" s="17" t="s">
        <v>34</v>
      </c>
      <c r="I244" s="17" t="s">
        <v>306</v>
      </c>
      <c r="J244" s="18" t="s">
        <v>131</v>
      </c>
      <c r="K244" s="18" t="s">
        <v>639</v>
      </c>
      <c r="L244" s="18">
        <v>0</v>
      </c>
      <c r="M244" s="18">
        <v>0</v>
      </c>
      <c r="N244" s="18" t="s">
        <v>36</v>
      </c>
      <c r="O244" s="19">
        <f t="shared" si="4"/>
        <v>0.01</v>
      </c>
      <c r="P244" s="18">
        <v>10</v>
      </c>
      <c r="Q244" s="23" t="s">
        <v>514</v>
      </c>
      <c r="R244" s="23">
        <v>1</v>
      </c>
      <c r="S244" s="24" t="s">
        <v>311</v>
      </c>
      <c r="T244" s="72">
        <v>12776</v>
      </c>
      <c r="U244" s="20">
        <v>42597</v>
      </c>
      <c r="V244" s="20">
        <v>42877</v>
      </c>
      <c r="W244" s="76">
        <v>106</v>
      </c>
      <c r="X244" s="20"/>
      <c r="Y244" s="20"/>
      <c r="Z244" s="31" t="s">
        <v>989</v>
      </c>
      <c r="AH244" s="5"/>
      <c r="AI244" s="6"/>
    </row>
    <row r="245" spans="1:35" ht="123" customHeight="1">
      <c r="A245" s="28">
        <v>242</v>
      </c>
      <c r="B245" s="41" t="s">
        <v>724</v>
      </c>
      <c r="C245" s="30">
        <v>42522</v>
      </c>
      <c r="D245" s="16">
        <v>42524</v>
      </c>
      <c r="E245" s="25" t="s">
        <v>406</v>
      </c>
      <c r="F245" s="17" t="s">
        <v>1148</v>
      </c>
      <c r="G245" s="17" t="s">
        <v>733</v>
      </c>
      <c r="H245" s="17" t="s">
        <v>34</v>
      </c>
      <c r="I245" s="17" t="s">
        <v>306</v>
      </c>
      <c r="J245" s="18" t="s">
        <v>131</v>
      </c>
      <c r="K245" s="18" t="s">
        <v>639</v>
      </c>
      <c r="L245" s="18">
        <v>0</v>
      </c>
      <c r="M245" s="18">
        <v>0</v>
      </c>
      <c r="N245" s="18" t="s">
        <v>36</v>
      </c>
      <c r="O245" s="19">
        <f t="shared" si="4"/>
        <v>0.01</v>
      </c>
      <c r="P245" s="18">
        <v>10</v>
      </c>
      <c r="Q245" s="23" t="s">
        <v>514</v>
      </c>
      <c r="R245" s="23">
        <v>1</v>
      </c>
      <c r="S245" s="24" t="s">
        <v>311</v>
      </c>
      <c r="T245" s="72">
        <v>12776</v>
      </c>
      <c r="U245" s="20">
        <v>42597</v>
      </c>
      <c r="V245" s="20">
        <v>42877</v>
      </c>
      <c r="W245" s="76">
        <v>107</v>
      </c>
      <c r="X245" s="20"/>
      <c r="Y245" s="20"/>
      <c r="Z245" s="31" t="s">
        <v>990</v>
      </c>
      <c r="AH245" s="5"/>
      <c r="AI245" s="6"/>
    </row>
    <row r="246" spans="1:35" ht="123" customHeight="1">
      <c r="A246" s="28">
        <v>243</v>
      </c>
      <c r="B246" s="41" t="s">
        <v>725</v>
      </c>
      <c r="C246" s="30">
        <v>42522</v>
      </c>
      <c r="D246" s="16">
        <v>42524</v>
      </c>
      <c r="E246" s="25" t="s">
        <v>406</v>
      </c>
      <c r="F246" s="17" t="s">
        <v>1148</v>
      </c>
      <c r="G246" s="17" t="s">
        <v>734</v>
      </c>
      <c r="H246" s="17" t="s">
        <v>34</v>
      </c>
      <c r="I246" s="17" t="s">
        <v>306</v>
      </c>
      <c r="J246" s="18" t="s">
        <v>131</v>
      </c>
      <c r="K246" s="18" t="s">
        <v>639</v>
      </c>
      <c r="L246" s="18">
        <v>0</v>
      </c>
      <c r="M246" s="18">
        <v>0</v>
      </c>
      <c r="N246" s="18" t="s">
        <v>36</v>
      </c>
      <c r="O246" s="19">
        <f t="shared" si="4"/>
        <v>0.01</v>
      </c>
      <c r="P246" s="18">
        <v>10</v>
      </c>
      <c r="Q246" s="23" t="s">
        <v>514</v>
      </c>
      <c r="R246" s="23">
        <v>1</v>
      </c>
      <c r="S246" s="24" t="s">
        <v>311</v>
      </c>
      <c r="T246" s="72">
        <v>12776</v>
      </c>
      <c r="U246" s="20">
        <v>42597</v>
      </c>
      <c r="V246" s="20">
        <v>42877</v>
      </c>
      <c r="W246" s="76">
        <v>108</v>
      </c>
      <c r="X246" s="20"/>
      <c r="Y246" s="20"/>
      <c r="Z246" s="31" t="s">
        <v>991</v>
      </c>
      <c r="AH246" s="5"/>
      <c r="AI246" s="6"/>
    </row>
    <row r="247" spans="1:35" ht="123" customHeight="1">
      <c r="A247" s="28">
        <v>244</v>
      </c>
      <c r="B247" s="41" t="s">
        <v>726</v>
      </c>
      <c r="C247" s="30">
        <v>42522</v>
      </c>
      <c r="D247" s="16">
        <v>42524</v>
      </c>
      <c r="E247" s="25" t="s">
        <v>406</v>
      </c>
      <c r="F247" s="17" t="s">
        <v>1148</v>
      </c>
      <c r="G247" s="17" t="s">
        <v>735</v>
      </c>
      <c r="H247" s="17" t="s">
        <v>34</v>
      </c>
      <c r="I247" s="17" t="s">
        <v>306</v>
      </c>
      <c r="J247" s="18" t="s">
        <v>131</v>
      </c>
      <c r="K247" s="18" t="s">
        <v>639</v>
      </c>
      <c r="L247" s="18">
        <v>0</v>
      </c>
      <c r="M247" s="18">
        <v>0</v>
      </c>
      <c r="N247" s="18" t="s">
        <v>36</v>
      </c>
      <c r="O247" s="19">
        <f t="shared" si="4"/>
        <v>0.01</v>
      </c>
      <c r="P247" s="18">
        <v>10</v>
      </c>
      <c r="Q247" s="23" t="s">
        <v>514</v>
      </c>
      <c r="R247" s="23">
        <v>1</v>
      </c>
      <c r="S247" s="24" t="s">
        <v>311</v>
      </c>
      <c r="T247" s="72">
        <v>12776</v>
      </c>
      <c r="U247" s="20">
        <v>42597</v>
      </c>
      <c r="V247" s="20">
        <v>42877</v>
      </c>
      <c r="W247" s="76">
        <v>109</v>
      </c>
      <c r="X247" s="20"/>
      <c r="Y247" s="20"/>
      <c r="Z247" s="31" t="s">
        <v>992</v>
      </c>
      <c r="AH247" s="5"/>
      <c r="AI247" s="6"/>
    </row>
    <row r="248" spans="1:35" ht="123" customHeight="1">
      <c r="A248" s="28">
        <v>245</v>
      </c>
      <c r="B248" s="41" t="s">
        <v>727</v>
      </c>
      <c r="C248" s="30">
        <v>42522</v>
      </c>
      <c r="D248" s="16">
        <v>42524</v>
      </c>
      <c r="E248" s="25" t="s">
        <v>406</v>
      </c>
      <c r="F248" s="17" t="s">
        <v>1148</v>
      </c>
      <c r="G248" s="17" t="s">
        <v>736</v>
      </c>
      <c r="H248" s="17" t="s">
        <v>34</v>
      </c>
      <c r="I248" s="17" t="s">
        <v>306</v>
      </c>
      <c r="J248" s="18" t="s">
        <v>131</v>
      </c>
      <c r="K248" s="18" t="s">
        <v>639</v>
      </c>
      <c r="L248" s="18">
        <v>0</v>
      </c>
      <c r="M248" s="18">
        <v>0</v>
      </c>
      <c r="N248" s="18" t="s">
        <v>36</v>
      </c>
      <c r="O248" s="19">
        <f t="shared" si="4"/>
        <v>0.01</v>
      </c>
      <c r="P248" s="18">
        <v>10</v>
      </c>
      <c r="Q248" s="23" t="s">
        <v>514</v>
      </c>
      <c r="R248" s="23">
        <v>1</v>
      </c>
      <c r="S248" s="24" t="s">
        <v>311</v>
      </c>
      <c r="T248" s="72">
        <v>12775</v>
      </c>
      <c r="U248" s="20">
        <v>42597</v>
      </c>
      <c r="V248" s="20">
        <v>42877</v>
      </c>
      <c r="W248" s="76">
        <v>110</v>
      </c>
      <c r="X248" s="20"/>
      <c r="Y248" s="20"/>
      <c r="Z248" s="31" t="s">
        <v>993</v>
      </c>
      <c r="AH248" s="5"/>
      <c r="AI248" s="6"/>
    </row>
    <row r="249" spans="1:35" ht="123" customHeight="1">
      <c r="A249" s="28">
        <v>246</v>
      </c>
      <c r="B249" s="41" t="s">
        <v>728</v>
      </c>
      <c r="C249" s="30">
        <v>42522</v>
      </c>
      <c r="D249" s="16">
        <v>42524</v>
      </c>
      <c r="E249" s="25" t="s">
        <v>406</v>
      </c>
      <c r="F249" s="17" t="s">
        <v>1148</v>
      </c>
      <c r="G249" s="17" t="s">
        <v>737</v>
      </c>
      <c r="H249" s="17" t="s">
        <v>34</v>
      </c>
      <c r="I249" s="17" t="s">
        <v>306</v>
      </c>
      <c r="J249" s="18" t="s">
        <v>131</v>
      </c>
      <c r="K249" s="18" t="s">
        <v>639</v>
      </c>
      <c r="L249" s="18">
        <v>0</v>
      </c>
      <c r="M249" s="18">
        <v>0</v>
      </c>
      <c r="N249" s="18" t="s">
        <v>36</v>
      </c>
      <c r="O249" s="19">
        <f t="shared" si="4"/>
        <v>0.01</v>
      </c>
      <c r="P249" s="18">
        <v>10</v>
      </c>
      <c r="Q249" s="23" t="s">
        <v>514</v>
      </c>
      <c r="R249" s="23">
        <v>1</v>
      </c>
      <c r="S249" s="24" t="s">
        <v>311</v>
      </c>
      <c r="T249" s="72">
        <v>12775</v>
      </c>
      <c r="U249" s="20">
        <v>42597</v>
      </c>
      <c r="V249" s="20">
        <v>42877</v>
      </c>
      <c r="W249" s="76">
        <v>111</v>
      </c>
      <c r="X249" s="20"/>
      <c r="Y249" s="20"/>
      <c r="Z249" s="31" t="s">
        <v>994</v>
      </c>
      <c r="AH249" s="5"/>
      <c r="AI249" s="6"/>
    </row>
    <row r="250" spans="1:35" ht="123" customHeight="1">
      <c r="A250" s="28">
        <v>247</v>
      </c>
      <c r="B250" s="41" t="s">
        <v>738</v>
      </c>
      <c r="C250" s="30">
        <v>42522</v>
      </c>
      <c r="D250" s="16">
        <v>42524</v>
      </c>
      <c r="E250" s="25" t="s">
        <v>406</v>
      </c>
      <c r="F250" s="17" t="s">
        <v>1148</v>
      </c>
      <c r="G250" s="17" t="s">
        <v>730</v>
      </c>
      <c r="H250" s="17" t="s">
        <v>34</v>
      </c>
      <c r="I250" s="17" t="s">
        <v>306</v>
      </c>
      <c r="J250" s="18" t="s">
        <v>131</v>
      </c>
      <c r="K250" s="18" t="s">
        <v>639</v>
      </c>
      <c r="L250" s="18">
        <v>0</v>
      </c>
      <c r="M250" s="18">
        <v>0</v>
      </c>
      <c r="N250" s="18" t="s">
        <v>36</v>
      </c>
      <c r="O250" s="19">
        <f t="shared" si="4"/>
        <v>0.01</v>
      </c>
      <c r="P250" s="18">
        <v>10</v>
      </c>
      <c r="Q250" s="23" t="s">
        <v>514</v>
      </c>
      <c r="R250" s="23">
        <v>1</v>
      </c>
      <c r="S250" s="24" t="s">
        <v>311</v>
      </c>
      <c r="T250" s="72">
        <v>12775</v>
      </c>
      <c r="U250" s="20">
        <v>42597</v>
      </c>
      <c r="V250" s="20">
        <v>42877</v>
      </c>
      <c r="W250" s="76">
        <v>112</v>
      </c>
      <c r="X250" s="20"/>
      <c r="Y250" s="20"/>
      <c r="Z250" s="31" t="s">
        <v>995</v>
      </c>
      <c r="AH250" s="5"/>
      <c r="AI250" s="6"/>
    </row>
    <row r="251" spans="1:35" ht="123" customHeight="1">
      <c r="A251" s="28">
        <v>248</v>
      </c>
      <c r="B251" s="41" t="s">
        <v>739</v>
      </c>
      <c r="C251" s="30">
        <v>42522</v>
      </c>
      <c r="D251" s="16">
        <v>42529</v>
      </c>
      <c r="E251" s="73" t="s">
        <v>15</v>
      </c>
      <c r="F251" s="17" t="s">
        <v>1098</v>
      </c>
      <c r="G251" s="17" t="s">
        <v>320</v>
      </c>
      <c r="H251" s="33" t="s">
        <v>34</v>
      </c>
      <c r="I251" s="17" t="s">
        <v>268</v>
      </c>
      <c r="J251" s="36" t="s">
        <v>23</v>
      </c>
      <c r="K251" s="18">
        <v>7037090</v>
      </c>
      <c r="L251" s="18">
        <v>3450</v>
      </c>
      <c r="M251" s="18">
        <v>5579239.9500000002</v>
      </c>
      <c r="N251" s="18" t="s">
        <v>19</v>
      </c>
      <c r="O251" s="19">
        <f t="shared" si="4"/>
        <v>1</v>
      </c>
      <c r="P251" s="18">
        <v>1000</v>
      </c>
      <c r="Q251" s="22" t="s">
        <v>24</v>
      </c>
      <c r="R251" s="24">
        <v>1</v>
      </c>
      <c r="S251" s="24" t="s">
        <v>70</v>
      </c>
      <c r="T251" s="72" t="s">
        <v>496</v>
      </c>
      <c r="U251" s="20" t="s">
        <v>612</v>
      </c>
      <c r="V251" s="20"/>
      <c r="W251" s="76"/>
      <c r="X251" s="20"/>
      <c r="Y251" s="20"/>
      <c r="Z251" s="22" t="s">
        <v>754</v>
      </c>
      <c r="AH251" s="5"/>
      <c r="AI251" s="6"/>
    </row>
    <row r="252" spans="1:35" ht="123" customHeight="1">
      <c r="A252" s="28">
        <v>249</v>
      </c>
      <c r="B252" s="41" t="s">
        <v>740</v>
      </c>
      <c r="C252" s="30">
        <v>42522</v>
      </c>
      <c r="D252" s="16">
        <v>42531</v>
      </c>
      <c r="E252" s="73" t="s">
        <v>15</v>
      </c>
      <c r="F252" s="17" t="s">
        <v>1149</v>
      </c>
      <c r="G252" s="17" t="s">
        <v>744</v>
      </c>
      <c r="H252" s="17" t="s">
        <v>34</v>
      </c>
      <c r="I252" s="17" t="s">
        <v>743</v>
      </c>
      <c r="J252" s="18" t="s">
        <v>473</v>
      </c>
      <c r="K252" s="18" t="s">
        <v>639</v>
      </c>
      <c r="L252" s="18">
        <v>0</v>
      </c>
      <c r="M252" s="18">
        <v>0</v>
      </c>
      <c r="N252" s="18" t="s">
        <v>36</v>
      </c>
      <c r="O252" s="19">
        <f t="shared" si="4"/>
        <v>4.0000000000000001E-3</v>
      </c>
      <c r="P252" s="18">
        <v>4</v>
      </c>
      <c r="Q252" s="23" t="s">
        <v>513</v>
      </c>
      <c r="R252" s="23">
        <v>1</v>
      </c>
      <c r="S252" s="23" t="s">
        <v>751</v>
      </c>
      <c r="T252" s="72" t="s">
        <v>312</v>
      </c>
      <c r="U252" s="20">
        <v>42597</v>
      </c>
      <c r="V252" s="20"/>
      <c r="W252" s="21"/>
      <c r="X252" s="20"/>
      <c r="Y252" s="20"/>
      <c r="Z252" s="22"/>
      <c r="AH252" s="5"/>
      <c r="AI252" s="6"/>
    </row>
    <row r="253" spans="1:35" ht="123" customHeight="1">
      <c r="A253" s="28">
        <v>250</v>
      </c>
      <c r="B253" s="41" t="s">
        <v>741</v>
      </c>
      <c r="C253" s="30">
        <v>42522</v>
      </c>
      <c r="D253" s="16">
        <v>42531</v>
      </c>
      <c r="E253" s="73" t="s">
        <v>15</v>
      </c>
      <c r="F253" s="17" t="s">
        <v>1149</v>
      </c>
      <c r="G253" s="17" t="s">
        <v>742</v>
      </c>
      <c r="H253" s="17" t="s">
        <v>34</v>
      </c>
      <c r="I253" s="17" t="s">
        <v>743</v>
      </c>
      <c r="J253" s="18" t="s">
        <v>473</v>
      </c>
      <c r="K253" s="18" t="s">
        <v>639</v>
      </c>
      <c r="L253" s="18">
        <v>0</v>
      </c>
      <c r="M253" s="18">
        <v>0</v>
      </c>
      <c r="N253" s="18" t="s">
        <v>36</v>
      </c>
      <c r="O253" s="19">
        <f t="shared" si="4"/>
        <v>2.4E-2</v>
      </c>
      <c r="P253" s="18">
        <v>24</v>
      </c>
      <c r="Q253" s="23" t="s">
        <v>513</v>
      </c>
      <c r="R253" s="23">
        <v>1</v>
      </c>
      <c r="S253" s="23" t="s">
        <v>751</v>
      </c>
      <c r="T253" s="72" t="s">
        <v>312</v>
      </c>
      <c r="U253" s="20">
        <v>42635</v>
      </c>
      <c r="V253" s="20"/>
      <c r="W253" s="21"/>
      <c r="X253" s="20"/>
      <c r="Y253" s="20"/>
      <c r="Z253" s="22" t="s">
        <v>779</v>
      </c>
      <c r="AH253" s="5"/>
      <c r="AI253" s="6"/>
    </row>
    <row r="254" spans="1:35" ht="123" customHeight="1">
      <c r="A254" s="28">
        <v>251</v>
      </c>
      <c r="B254" s="41" t="s">
        <v>755</v>
      </c>
      <c r="C254" s="30">
        <v>42522</v>
      </c>
      <c r="D254" s="16">
        <v>42551</v>
      </c>
      <c r="E254" s="73" t="s">
        <v>15</v>
      </c>
      <c r="F254" s="17" t="s">
        <v>1150</v>
      </c>
      <c r="G254" s="17" t="s">
        <v>757</v>
      </c>
      <c r="H254" s="17" t="s">
        <v>17</v>
      </c>
      <c r="I254" s="17" t="s">
        <v>41</v>
      </c>
      <c r="J254" s="18" t="s">
        <v>18</v>
      </c>
      <c r="K254" s="18">
        <v>9255487</v>
      </c>
      <c r="L254" s="18">
        <v>400</v>
      </c>
      <c r="M254" s="18">
        <v>11460280.32</v>
      </c>
      <c r="N254" s="18" t="s">
        <v>19</v>
      </c>
      <c r="O254" s="19">
        <f t="shared" si="4"/>
        <v>0.75</v>
      </c>
      <c r="P254" s="18">
        <v>750</v>
      </c>
      <c r="Q254" s="23" t="s">
        <v>42</v>
      </c>
      <c r="R254" s="23">
        <v>1</v>
      </c>
      <c r="S254" s="23" t="s">
        <v>773</v>
      </c>
      <c r="T254" s="72">
        <v>25814</v>
      </c>
      <c r="U254" s="20" t="s">
        <v>612</v>
      </c>
      <c r="V254" s="20"/>
      <c r="W254" s="21"/>
      <c r="X254" s="20"/>
      <c r="Y254" s="20"/>
      <c r="Z254" s="22" t="s">
        <v>754</v>
      </c>
      <c r="AH254" s="5"/>
      <c r="AI254" s="6"/>
    </row>
    <row r="255" spans="1:35" ht="123" customHeight="1">
      <c r="A255" s="28">
        <v>252</v>
      </c>
      <c r="B255" s="41" t="s">
        <v>756</v>
      </c>
      <c r="C255" s="30">
        <v>42552</v>
      </c>
      <c r="D255" s="16">
        <v>42570</v>
      </c>
      <c r="E255" s="73" t="s">
        <v>15</v>
      </c>
      <c r="F255" s="17" t="s">
        <v>1151</v>
      </c>
      <c r="G255" s="17" t="s">
        <v>759</v>
      </c>
      <c r="H255" s="17" t="s">
        <v>34</v>
      </c>
      <c r="I255" s="17" t="s">
        <v>306</v>
      </c>
      <c r="J255" s="18" t="s">
        <v>131</v>
      </c>
      <c r="K255" s="18" t="s">
        <v>639</v>
      </c>
      <c r="L255" s="18">
        <v>0</v>
      </c>
      <c r="M255" s="18">
        <v>0</v>
      </c>
      <c r="N255" s="18" t="s">
        <v>36</v>
      </c>
      <c r="O255" s="19">
        <f t="shared" si="4"/>
        <v>0.04</v>
      </c>
      <c r="P255" s="18">
        <v>40</v>
      </c>
      <c r="Q255" s="23" t="s">
        <v>514</v>
      </c>
      <c r="R255" s="23">
        <v>1</v>
      </c>
      <c r="S255" s="24" t="s">
        <v>311</v>
      </c>
      <c r="T255" s="72">
        <v>12676</v>
      </c>
      <c r="U255" s="20">
        <v>42635</v>
      </c>
      <c r="V255" s="20"/>
      <c r="W255" s="21"/>
      <c r="X255" s="20"/>
      <c r="Y255" s="20"/>
      <c r="Z255" s="22"/>
      <c r="AH255" s="5"/>
      <c r="AI255" s="6"/>
    </row>
    <row r="256" spans="1:35" ht="123" customHeight="1">
      <c r="A256" s="28">
        <v>253</v>
      </c>
      <c r="B256" s="41" t="s">
        <v>758</v>
      </c>
      <c r="C256" s="30">
        <v>42552</v>
      </c>
      <c r="D256" s="16">
        <v>42570</v>
      </c>
      <c r="E256" s="25" t="s">
        <v>27</v>
      </c>
      <c r="F256" s="17" t="s">
        <v>1120</v>
      </c>
      <c r="G256" s="17" t="s">
        <v>760</v>
      </c>
      <c r="H256" s="17" t="s">
        <v>101</v>
      </c>
      <c r="I256" s="17" t="s">
        <v>263</v>
      </c>
      <c r="J256" s="18" t="s">
        <v>131</v>
      </c>
      <c r="K256" s="18">
        <v>7562454</v>
      </c>
      <c r="L256" s="18">
        <v>4800</v>
      </c>
      <c r="M256" s="18">
        <v>4447012.05</v>
      </c>
      <c r="N256" s="18" t="s">
        <v>19</v>
      </c>
      <c r="O256" s="19">
        <f t="shared" si="4"/>
        <v>1.56</v>
      </c>
      <c r="P256" s="18">
        <v>1560</v>
      </c>
      <c r="Q256" s="23" t="s">
        <v>76</v>
      </c>
      <c r="R256" s="23">
        <v>2</v>
      </c>
      <c r="S256" s="23" t="s">
        <v>131</v>
      </c>
      <c r="T256" s="72">
        <v>31848</v>
      </c>
      <c r="U256" s="20">
        <v>42640</v>
      </c>
      <c r="V256" s="20">
        <v>43054</v>
      </c>
      <c r="W256" s="21">
        <v>118</v>
      </c>
      <c r="X256" s="20"/>
      <c r="Y256" s="20"/>
      <c r="Z256" s="22" t="s">
        <v>999</v>
      </c>
      <c r="AH256" s="5"/>
      <c r="AI256" s="6"/>
    </row>
    <row r="257" spans="1:35" ht="123" customHeight="1">
      <c r="A257" s="28">
        <v>254</v>
      </c>
      <c r="B257" s="41" t="s">
        <v>761</v>
      </c>
      <c r="C257" s="30">
        <v>42552</v>
      </c>
      <c r="D257" s="16">
        <v>42576</v>
      </c>
      <c r="E257" s="25" t="s">
        <v>406</v>
      </c>
      <c r="F257" s="17" t="s">
        <v>1148</v>
      </c>
      <c r="G257" s="36" t="s">
        <v>767</v>
      </c>
      <c r="H257" s="17" t="s">
        <v>34</v>
      </c>
      <c r="I257" s="17" t="s">
        <v>306</v>
      </c>
      <c r="J257" s="18" t="s">
        <v>23</v>
      </c>
      <c r="K257" s="18">
        <v>9849040</v>
      </c>
      <c r="L257" s="18">
        <v>0</v>
      </c>
      <c r="M257" s="18">
        <v>0</v>
      </c>
      <c r="N257" s="18" t="s">
        <v>36</v>
      </c>
      <c r="O257" s="19">
        <v>5.0000000000000001E-3</v>
      </c>
      <c r="P257" s="18">
        <v>5</v>
      </c>
      <c r="Q257" s="23" t="s">
        <v>264</v>
      </c>
      <c r="R257" s="23">
        <v>2</v>
      </c>
      <c r="S257" s="23" t="s">
        <v>707</v>
      </c>
      <c r="T257" s="72">
        <v>27354</v>
      </c>
      <c r="U257" s="20">
        <v>42635</v>
      </c>
      <c r="V257" s="20">
        <v>42877</v>
      </c>
      <c r="W257" s="21">
        <v>99</v>
      </c>
      <c r="X257" s="20"/>
      <c r="Y257" s="20"/>
      <c r="Z257" s="31" t="s">
        <v>1001</v>
      </c>
      <c r="AH257" s="5"/>
      <c r="AI257" s="6"/>
    </row>
    <row r="258" spans="1:35" ht="123" customHeight="1">
      <c r="A258" s="28">
        <v>255</v>
      </c>
      <c r="B258" s="41" t="s">
        <v>762</v>
      </c>
      <c r="C258" s="30">
        <v>42552</v>
      </c>
      <c r="D258" s="16">
        <v>42576</v>
      </c>
      <c r="E258" s="25" t="s">
        <v>406</v>
      </c>
      <c r="F258" s="17" t="s">
        <v>1148</v>
      </c>
      <c r="G258" s="36" t="s">
        <v>768</v>
      </c>
      <c r="H258" s="17" t="s">
        <v>34</v>
      </c>
      <c r="I258" s="17" t="s">
        <v>306</v>
      </c>
      <c r="J258" s="18" t="s">
        <v>23</v>
      </c>
      <c r="K258" s="18" t="s">
        <v>639</v>
      </c>
      <c r="L258" s="18">
        <v>0</v>
      </c>
      <c r="M258" s="18">
        <v>0</v>
      </c>
      <c r="N258" s="18" t="s">
        <v>36</v>
      </c>
      <c r="O258" s="19">
        <f t="shared" ref="O258:O273" si="5">P258/1000</f>
        <v>0.02</v>
      </c>
      <c r="P258" s="18">
        <v>20</v>
      </c>
      <c r="Q258" s="23" t="s">
        <v>264</v>
      </c>
      <c r="R258" s="23">
        <v>2</v>
      </c>
      <c r="S258" s="23" t="s">
        <v>707</v>
      </c>
      <c r="T258" s="72">
        <v>27355</v>
      </c>
      <c r="U258" s="20">
        <v>42635</v>
      </c>
      <c r="V258" s="20">
        <v>42877</v>
      </c>
      <c r="W258" s="21">
        <v>100</v>
      </c>
      <c r="X258" s="20"/>
      <c r="Y258" s="20"/>
      <c r="Z258" s="31" t="s">
        <v>998</v>
      </c>
      <c r="AH258" s="5"/>
      <c r="AI258" s="6"/>
    </row>
    <row r="259" spans="1:35" ht="123" customHeight="1">
      <c r="A259" s="28">
        <v>256</v>
      </c>
      <c r="B259" s="41" t="s">
        <v>763</v>
      </c>
      <c r="C259" s="30">
        <v>42552</v>
      </c>
      <c r="D259" s="16">
        <v>42576</v>
      </c>
      <c r="E259" s="25" t="s">
        <v>406</v>
      </c>
      <c r="F259" s="17" t="s">
        <v>1148</v>
      </c>
      <c r="G259" s="36" t="s">
        <v>769</v>
      </c>
      <c r="H259" s="17" t="s">
        <v>34</v>
      </c>
      <c r="I259" s="17" t="s">
        <v>306</v>
      </c>
      <c r="J259" s="18" t="s">
        <v>23</v>
      </c>
      <c r="K259" s="18" t="s">
        <v>639</v>
      </c>
      <c r="L259" s="18">
        <v>0</v>
      </c>
      <c r="M259" s="18">
        <v>0</v>
      </c>
      <c r="N259" s="18" t="s">
        <v>36</v>
      </c>
      <c r="O259" s="19">
        <f t="shared" si="5"/>
        <v>0.02</v>
      </c>
      <c r="P259" s="18">
        <v>20</v>
      </c>
      <c r="Q259" s="23" t="s">
        <v>264</v>
      </c>
      <c r="R259" s="23">
        <v>2</v>
      </c>
      <c r="S259" s="23" t="s">
        <v>707</v>
      </c>
      <c r="T259" s="72">
        <v>27357</v>
      </c>
      <c r="U259" s="20">
        <v>42635</v>
      </c>
      <c r="V259" s="20">
        <v>42877</v>
      </c>
      <c r="W259" s="21">
        <v>101</v>
      </c>
      <c r="X259" s="20"/>
      <c r="Y259" s="20"/>
      <c r="Z259" s="31" t="s">
        <v>996</v>
      </c>
      <c r="AH259" s="5"/>
      <c r="AI259" s="6"/>
    </row>
    <row r="260" spans="1:35" ht="123" customHeight="1">
      <c r="A260" s="28">
        <v>257</v>
      </c>
      <c r="B260" s="41" t="s">
        <v>764</v>
      </c>
      <c r="C260" s="30">
        <v>42552</v>
      </c>
      <c r="D260" s="16">
        <v>42576</v>
      </c>
      <c r="E260" s="25" t="s">
        <v>406</v>
      </c>
      <c r="F260" s="17" t="s">
        <v>1148</v>
      </c>
      <c r="G260" s="36" t="s">
        <v>770</v>
      </c>
      <c r="H260" s="17" t="s">
        <v>34</v>
      </c>
      <c r="I260" s="17" t="s">
        <v>306</v>
      </c>
      <c r="J260" s="18" t="s">
        <v>23</v>
      </c>
      <c r="K260" s="18" t="s">
        <v>639</v>
      </c>
      <c r="L260" s="18">
        <v>0</v>
      </c>
      <c r="M260" s="18">
        <v>0</v>
      </c>
      <c r="N260" s="18" t="s">
        <v>36</v>
      </c>
      <c r="O260" s="19">
        <f t="shared" si="5"/>
        <v>1.4999999999999999E-2</v>
      </c>
      <c r="P260" s="18">
        <v>15</v>
      </c>
      <c r="Q260" s="23" t="s">
        <v>264</v>
      </c>
      <c r="R260" s="23">
        <v>2</v>
      </c>
      <c r="S260" s="23" t="s">
        <v>707</v>
      </c>
      <c r="T260" s="72">
        <v>27355</v>
      </c>
      <c r="U260" s="20">
        <v>42635</v>
      </c>
      <c r="V260" s="20">
        <v>42877</v>
      </c>
      <c r="W260" s="21">
        <v>102</v>
      </c>
      <c r="X260" s="20"/>
      <c r="Y260" s="20"/>
      <c r="Z260" s="31" t="s">
        <v>997</v>
      </c>
      <c r="AH260" s="5"/>
      <c r="AI260" s="6"/>
    </row>
    <row r="261" spans="1:35" ht="123" customHeight="1">
      <c r="A261" s="28">
        <v>258</v>
      </c>
      <c r="B261" s="41" t="s">
        <v>765</v>
      </c>
      <c r="C261" s="30">
        <v>42552</v>
      </c>
      <c r="D261" s="16">
        <v>42576</v>
      </c>
      <c r="E261" s="25" t="s">
        <v>406</v>
      </c>
      <c r="F261" s="17" t="s">
        <v>1148</v>
      </c>
      <c r="G261" s="36" t="s">
        <v>771</v>
      </c>
      <c r="H261" s="17" t="s">
        <v>34</v>
      </c>
      <c r="I261" s="17" t="s">
        <v>306</v>
      </c>
      <c r="J261" s="18" t="s">
        <v>23</v>
      </c>
      <c r="K261" s="18">
        <v>9849173</v>
      </c>
      <c r="L261" s="18">
        <v>0</v>
      </c>
      <c r="M261" s="18">
        <v>0</v>
      </c>
      <c r="N261" s="18" t="s">
        <v>36</v>
      </c>
      <c r="O261" s="19">
        <f t="shared" si="5"/>
        <v>6.0000000000000001E-3</v>
      </c>
      <c r="P261" s="18">
        <v>6</v>
      </c>
      <c r="Q261" s="23" t="s">
        <v>264</v>
      </c>
      <c r="R261" s="23">
        <v>2</v>
      </c>
      <c r="S261" s="23" t="s">
        <v>707</v>
      </c>
      <c r="T261" s="72">
        <v>27354</v>
      </c>
      <c r="U261" s="20">
        <v>42635</v>
      </c>
      <c r="V261" s="20">
        <v>42877</v>
      </c>
      <c r="W261" s="21">
        <v>103</v>
      </c>
      <c r="X261" s="20"/>
      <c r="Y261" s="20"/>
      <c r="Z261" s="31" t="s">
        <v>1002</v>
      </c>
      <c r="AH261" s="5"/>
      <c r="AI261" s="6"/>
    </row>
    <row r="262" spans="1:35" ht="123" customHeight="1">
      <c r="A262" s="28">
        <v>259</v>
      </c>
      <c r="B262" s="41" t="s">
        <v>766</v>
      </c>
      <c r="C262" s="30">
        <v>42552</v>
      </c>
      <c r="D262" s="16">
        <v>42576</v>
      </c>
      <c r="E262" s="25" t="s">
        <v>406</v>
      </c>
      <c r="F262" s="17" t="s">
        <v>1148</v>
      </c>
      <c r="G262" s="36" t="s">
        <v>772</v>
      </c>
      <c r="H262" s="17" t="s">
        <v>34</v>
      </c>
      <c r="I262" s="17" t="s">
        <v>306</v>
      </c>
      <c r="J262" s="18" t="s">
        <v>23</v>
      </c>
      <c r="K262" s="18">
        <v>9849248</v>
      </c>
      <c r="L262" s="18">
        <v>0</v>
      </c>
      <c r="M262" s="18">
        <v>0</v>
      </c>
      <c r="N262" s="18" t="s">
        <v>36</v>
      </c>
      <c r="O262" s="19">
        <f t="shared" si="5"/>
        <v>6.0000000000000001E-3</v>
      </c>
      <c r="P262" s="18">
        <v>6</v>
      </c>
      <c r="Q262" s="23" t="s">
        <v>264</v>
      </c>
      <c r="R262" s="23">
        <v>2</v>
      </c>
      <c r="S262" s="23" t="s">
        <v>707</v>
      </c>
      <c r="T262" s="72">
        <v>27356</v>
      </c>
      <c r="U262" s="20">
        <v>42635</v>
      </c>
      <c r="V262" s="20">
        <v>42877</v>
      </c>
      <c r="W262" s="21">
        <v>104</v>
      </c>
      <c r="X262" s="20"/>
      <c r="Y262" s="20"/>
      <c r="Z262" s="31" t="s">
        <v>1003</v>
      </c>
      <c r="AH262" s="5"/>
      <c r="AI262" s="6"/>
    </row>
    <row r="263" spans="1:35" ht="123" customHeight="1">
      <c r="A263" s="28">
        <v>260</v>
      </c>
      <c r="B263" s="41" t="s">
        <v>782</v>
      </c>
      <c r="C263" s="30">
        <v>42552</v>
      </c>
      <c r="D263" s="16">
        <v>42579</v>
      </c>
      <c r="E263" s="73" t="s">
        <v>15</v>
      </c>
      <c r="F263" s="17" t="s">
        <v>1150</v>
      </c>
      <c r="G263" s="17" t="s">
        <v>757</v>
      </c>
      <c r="H263" s="17" t="s">
        <v>17</v>
      </c>
      <c r="I263" s="17" t="s">
        <v>41</v>
      </c>
      <c r="J263" s="18" t="s">
        <v>18</v>
      </c>
      <c r="K263" s="18">
        <v>9255487</v>
      </c>
      <c r="L263" s="18">
        <v>400</v>
      </c>
      <c r="M263" s="18">
        <v>11460280.32</v>
      </c>
      <c r="N263" s="18" t="s">
        <v>19</v>
      </c>
      <c r="O263" s="19">
        <f t="shared" si="5"/>
        <v>0.75</v>
      </c>
      <c r="P263" s="18">
        <v>750</v>
      </c>
      <c r="Q263" s="23" t="s">
        <v>42</v>
      </c>
      <c r="R263" s="23">
        <v>1</v>
      </c>
      <c r="S263" s="23" t="s">
        <v>773</v>
      </c>
      <c r="T263" s="72">
        <v>25814</v>
      </c>
      <c r="U263" s="20">
        <v>42688</v>
      </c>
      <c r="V263" s="20"/>
      <c r="W263" s="21"/>
      <c r="X263" s="20">
        <v>42804</v>
      </c>
      <c r="Y263" s="20"/>
      <c r="Z263" s="22" t="s">
        <v>846</v>
      </c>
      <c r="AH263" s="5"/>
      <c r="AI263" s="6"/>
    </row>
    <row r="264" spans="1:35" ht="123" customHeight="1">
      <c r="A264" s="28">
        <v>261</v>
      </c>
      <c r="B264" s="41" t="s">
        <v>783</v>
      </c>
      <c r="C264" s="30">
        <v>42583</v>
      </c>
      <c r="D264" s="16">
        <v>42611</v>
      </c>
      <c r="E264" s="25" t="s">
        <v>406</v>
      </c>
      <c r="F264" s="17" t="s">
        <v>1152</v>
      </c>
      <c r="G264" s="17" t="s">
        <v>784</v>
      </c>
      <c r="H264" s="17" t="s">
        <v>34</v>
      </c>
      <c r="I264" s="17" t="s">
        <v>473</v>
      </c>
      <c r="J264" s="18" t="s">
        <v>473</v>
      </c>
      <c r="K264" s="18">
        <v>6421294</v>
      </c>
      <c r="L264" s="18">
        <v>2000</v>
      </c>
      <c r="M264" s="18">
        <v>2520412.6800000002</v>
      </c>
      <c r="N264" s="18" t="s">
        <v>36</v>
      </c>
      <c r="O264" s="19">
        <f t="shared" si="5"/>
        <v>0.2</v>
      </c>
      <c r="P264" s="18">
        <v>200</v>
      </c>
      <c r="Q264" s="23" t="s">
        <v>513</v>
      </c>
      <c r="R264" s="23">
        <v>2</v>
      </c>
      <c r="S264" s="23" t="s">
        <v>785</v>
      </c>
      <c r="T264" s="72">
        <v>8067</v>
      </c>
      <c r="U264" s="20">
        <v>42664</v>
      </c>
      <c r="V264" s="20">
        <v>42823</v>
      </c>
      <c r="W264" s="21">
        <v>96</v>
      </c>
      <c r="X264" s="20"/>
      <c r="Y264" s="20"/>
      <c r="Z264" s="31" t="s">
        <v>911</v>
      </c>
      <c r="AH264" s="5"/>
      <c r="AI264" s="6"/>
    </row>
    <row r="265" spans="1:35" ht="123" customHeight="1">
      <c r="A265" s="28">
        <v>262</v>
      </c>
      <c r="B265" s="41" t="s">
        <v>788</v>
      </c>
      <c r="C265" s="30">
        <v>42614</v>
      </c>
      <c r="D265" s="16">
        <v>42640</v>
      </c>
      <c r="E265" s="25" t="s">
        <v>27</v>
      </c>
      <c r="F265" s="17" t="s">
        <v>1137</v>
      </c>
      <c r="G265" s="17" t="s">
        <v>595</v>
      </c>
      <c r="H265" s="17" t="s">
        <v>101</v>
      </c>
      <c r="I265" s="17" t="s">
        <v>274</v>
      </c>
      <c r="J265" s="36" t="s">
        <v>63</v>
      </c>
      <c r="K265" s="18">
        <v>4976286</v>
      </c>
      <c r="L265" s="18">
        <v>1250</v>
      </c>
      <c r="M265" s="18">
        <v>251499.82500000001</v>
      </c>
      <c r="N265" s="18" t="s">
        <v>36</v>
      </c>
      <c r="O265" s="19">
        <f t="shared" si="5"/>
        <v>0.2</v>
      </c>
      <c r="P265" s="18">
        <v>200</v>
      </c>
      <c r="Q265" s="22" t="s">
        <v>64</v>
      </c>
      <c r="R265" s="24">
        <v>3</v>
      </c>
      <c r="S265" s="24" t="s">
        <v>718</v>
      </c>
      <c r="T265" s="72">
        <v>1880</v>
      </c>
      <c r="U265" s="20">
        <v>42655</v>
      </c>
      <c r="V265" s="20">
        <v>42933</v>
      </c>
      <c r="W265" s="21">
        <v>115</v>
      </c>
      <c r="X265" s="20"/>
      <c r="Y265" s="20"/>
      <c r="Z265" s="22" t="s">
        <v>601</v>
      </c>
      <c r="AH265" s="5"/>
      <c r="AI265" s="6"/>
    </row>
    <row r="266" spans="1:35" ht="123" customHeight="1">
      <c r="A266" s="28">
        <v>263</v>
      </c>
      <c r="B266" s="41" t="s">
        <v>789</v>
      </c>
      <c r="C266" s="30">
        <v>42643</v>
      </c>
      <c r="D266" s="16">
        <v>42643</v>
      </c>
      <c r="E266" s="73" t="s">
        <v>15</v>
      </c>
      <c r="F266" s="17" t="s">
        <v>1153</v>
      </c>
      <c r="G266" s="17" t="s">
        <v>790</v>
      </c>
      <c r="H266" s="17" t="s">
        <v>34</v>
      </c>
      <c r="I266" s="17" t="s">
        <v>272</v>
      </c>
      <c r="J266" s="36" t="s">
        <v>142</v>
      </c>
      <c r="K266" s="18">
        <v>2751744</v>
      </c>
      <c r="L266" s="18">
        <v>133</v>
      </c>
      <c r="M266" s="18">
        <v>375765.45</v>
      </c>
      <c r="N266" s="18" t="s">
        <v>36</v>
      </c>
      <c r="O266" s="19">
        <f t="shared" si="5"/>
        <v>0.06</v>
      </c>
      <c r="P266" s="18">
        <v>60</v>
      </c>
      <c r="Q266" s="22" t="s">
        <v>369</v>
      </c>
      <c r="R266" s="24">
        <v>4</v>
      </c>
      <c r="S266" s="24">
        <v>9553</v>
      </c>
      <c r="T266" s="72">
        <v>9503</v>
      </c>
      <c r="U266" s="20">
        <v>42739</v>
      </c>
      <c r="V266" s="20"/>
      <c r="W266" s="21"/>
      <c r="X266" s="20"/>
      <c r="Y266" s="20"/>
      <c r="Z266" s="22" t="s">
        <v>779</v>
      </c>
      <c r="AH266" s="5"/>
      <c r="AI266" s="6"/>
    </row>
    <row r="267" spans="1:35" ht="123" customHeight="1">
      <c r="A267" s="28">
        <v>264</v>
      </c>
      <c r="B267" s="41" t="s">
        <v>792</v>
      </c>
      <c r="C267" s="30">
        <v>42647</v>
      </c>
      <c r="D267" s="16">
        <v>42647</v>
      </c>
      <c r="E267" s="73" t="s">
        <v>15</v>
      </c>
      <c r="F267" s="17" t="s">
        <v>1154</v>
      </c>
      <c r="G267" s="17" t="s">
        <v>793</v>
      </c>
      <c r="H267" s="17" t="s">
        <v>101</v>
      </c>
      <c r="I267" s="17" t="s">
        <v>122</v>
      </c>
      <c r="J267" s="36" t="s">
        <v>122</v>
      </c>
      <c r="K267" s="18" t="s">
        <v>639</v>
      </c>
      <c r="L267" s="18">
        <v>0</v>
      </c>
      <c r="M267" s="18">
        <v>0</v>
      </c>
      <c r="N267" s="18" t="s">
        <v>36</v>
      </c>
      <c r="O267" s="19">
        <f t="shared" si="5"/>
        <v>0.8</v>
      </c>
      <c r="P267" s="18">
        <v>800</v>
      </c>
      <c r="Q267" s="22" t="s">
        <v>752</v>
      </c>
      <c r="R267" s="24">
        <v>1</v>
      </c>
      <c r="S267" s="24" t="s">
        <v>797</v>
      </c>
      <c r="T267" s="72" t="s">
        <v>798</v>
      </c>
      <c r="U267" s="20">
        <v>42739</v>
      </c>
      <c r="V267" s="20"/>
      <c r="W267" s="21"/>
      <c r="X267" s="20"/>
      <c r="Y267" s="20"/>
      <c r="Z267" s="22" t="s">
        <v>779</v>
      </c>
      <c r="AH267" s="5"/>
      <c r="AI267" s="6"/>
    </row>
    <row r="268" spans="1:35" ht="123" customHeight="1">
      <c r="A268" s="28">
        <v>265</v>
      </c>
      <c r="B268" s="41" t="s">
        <v>795</v>
      </c>
      <c r="C268" s="30">
        <v>42648</v>
      </c>
      <c r="D268" s="16">
        <v>42674</v>
      </c>
      <c r="E268" s="73" t="s">
        <v>15</v>
      </c>
      <c r="F268" s="17" t="s">
        <v>1155</v>
      </c>
      <c r="G268" s="17" t="s">
        <v>799</v>
      </c>
      <c r="H268" s="17" t="s">
        <v>34</v>
      </c>
      <c r="I268" s="17" t="s">
        <v>273</v>
      </c>
      <c r="J268" s="36" t="s">
        <v>142</v>
      </c>
      <c r="K268" s="18" t="s">
        <v>639</v>
      </c>
      <c r="L268" s="18">
        <v>0</v>
      </c>
      <c r="M268" s="18">
        <v>0</v>
      </c>
      <c r="N268" s="18" t="s">
        <v>36</v>
      </c>
      <c r="O268" s="19">
        <f t="shared" si="5"/>
        <v>0.05</v>
      </c>
      <c r="P268" s="18">
        <v>50</v>
      </c>
      <c r="Q268" s="22" t="s">
        <v>265</v>
      </c>
      <c r="R268" s="24">
        <v>2</v>
      </c>
      <c r="S268" s="24" t="s">
        <v>696</v>
      </c>
      <c r="T268" s="72">
        <v>9571</v>
      </c>
      <c r="U268" s="20">
        <v>42739</v>
      </c>
      <c r="V268" s="20"/>
      <c r="W268" s="21"/>
      <c r="X268" s="20"/>
      <c r="Y268" s="20"/>
      <c r="Z268" s="22" t="s">
        <v>779</v>
      </c>
      <c r="AH268" s="5"/>
      <c r="AI268" s="6"/>
    </row>
    <row r="269" spans="1:35" ht="123" customHeight="1">
      <c r="A269" s="28">
        <v>266</v>
      </c>
      <c r="B269" s="41" t="s">
        <v>796</v>
      </c>
      <c r="C269" s="30">
        <v>42649</v>
      </c>
      <c r="D269" s="16">
        <v>42674</v>
      </c>
      <c r="E269" s="73" t="s">
        <v>15</v>
      </c>
      <c r="F269" s="17" t="s">
        <v>1139</v>
      </c>
      <c r="G269" s="17" t="s">
        <v>610</v>
      </c>
      <c r="H269" s="17" t="s">
        <v>101</v>
      </c>
      <c r="I269" s="17" t="s">
        <v>94</v>
      </c>
      <c r="J269" s="36" t="s">
        <v>23</v>
      </c>
      <c r="K269" s="18">
        <v>7388852</v>
      </c>
      <c r="L269" s="18">
        <v>4800</v>
      </c>
      <c r="M269" s="18">
        <v>56338.5</v>
      </c>
      <c r="N269" s="18" t="s">
        <v>36</v>
      </c>
      <c r="O269" s="19">
        <f t="shared" si="5"/>
        <v>0.8</v>
      </c>
      <c r="P269" s="18">
        <v>800</v>
      </c>
      <c r="Q269" s="22" t="s">
        <v>94</v>
      </c>
      <c r="R269" s="24">
        <v>4</v>
      </c>
      <c r="S269" s="24" t="s">
        <v>715</v>
      </c>
      <c r="T269" s="72">
        <v>27271</v>
      </c>
      <c r="U269" s="20">
        <v>42739</v>
      </c>
      <c r="V269" s="20"/>
      <c r="W269" s="21"/>
      <c r="X269" s="20"/>
      <c r="Y269" s="20"/>
      <c r="Z269" s="22" t="s">
        <v>800</v>
      </c>
      <c r="AH269" s="5"/>
      <c r="AI269" s="6"/>
    </row>
    <row r="270" spans="1:35" ht="123" customHeight="1">
      <c r="A270" s="28">
        <v>267</v>
      </c>
      <c r="B270" s="41" t="s">
        <v>802</v>
      </c>
      <c r="C270" s="30">
        <v>42675</v>
      </c>
      <c r="D270" s="16">
        <v>42703</v>
      </c>
      <c r="E270" s="25" t="s">
        <v>406</v>
      </c>
      <c r="F270" s="17" t="s">
        <v>1156</v>
      </c>
      <c r="G270" s="17" t="s">
        <v>804</v>
      </c>
      <c r="H270" s="17" t="s">
        <v>34</v>
      </c>
      <c r="I270" s="17" t="s">
        <v>270</v>
      </c>
      <c r="J270" s="36" t="s">
        <v>23</v>
      </c>
      <c r="K270" s="18">
        <v>5281819</v>
      </c>
      <c r="L270" s="18">
        <v>12</v>
      </c>
      <c r="M270" s="18">
        <v>29335.871999999999</v>
      </c>
      <c r="N270" s="18" t="s">
        <v>36</v>
      </c>
      <c r="O270" s="19">
        <f t="shared" si="5"/>
        <v>5.0000000000000001E-3</v>
      </c>
      <c r="P270" s="18">
        <v>5</v>
      </c>
      <c r="Q270" s="22" t="s">
        <v>264</v>
      </c>
      <c r="R270" s="24">
        <v>1</v>
      </c>
      <c r="S270" s="24" t="s">
        <v>805</v>
      </c>
      <c r="T270" s="72">
        <v>20244</v>
      </c>
      <c r="U270" s="20">
        <v>42739</v>
      </c>
      <c r="V270" s="20">
        <v>42852</v>
      </c>
      <c r="W270" s="21">
        <v>98</v>
      </c>
      <c r="X270" s="20"/>
      <c r="Y270" s="20"/>
      <c r="Z270" s="31" t="s">
        <v>970</v>
      </c>
      <c r="AH270" s="5"/>
      <c r="AI270" s="6"/>
    </row>
    <row r="271" spans="1:35" ht="123" customHeight="1">
      <c r="A271" s="28">
        <v>268</v>
      </c>
      <c r="B271" s="41" t="s">
        <v>803</v>
      </c>
      <c r="C271" s="30">
        <v>42675</v>
      </c>
      <c r="D271" s="16">
        <v>42703</v>
      </c>
      <c r="E271" s="73" t="s">
        <v>15</v>
      </c>
      <c r="F271" s="17" t="s">
        <v>1157</v>
      </c>
      <c r="G271" s="17" t="s">
        <v>806</v>
      </c>
      <c r="H271" s="17" t="s">
        <v>101</v>
      </c>
      <c r="I271" s="17" t="s">
        <v>20</v>
      </c>
      <c r="J271" s="36" t="s">
        <v>18</v>
      </c>
      <c r="K271" s="18">
        <v>9071612</v>
      </c>
      <c r="L271" s="18">
        <v>5000</v>
      </c>
      <c r="M271" s="18">
        <v>60493.760000000002</v>
      </c>
      <c r="N271" s="18" t="s">
        <v>36</v>
      </c>
      <c r="O271" s="19">
        <f t="shared" si="5"/>
        <v>1.2</v>
      </c>
      <c r="P271" s="18">
        <v>1200</v>
      </c>
      <c r="Q271" s="22" t="s">
        <v>20</v>
      </c>
      <c r="R271" s="24">
        <v>2</v>
      </c>
      <c r="S271" s="24" t="s">
        <v>714</v>
      </c>
      <c r="T271" s="72">
        <v>24051</v>
      </c>
      <c r="U271" s="20">
        <v>42828</v>
      </c>
      <c r="V271" s="20"/>
      <c r="W271" s="21"/>
      <c r="X271" s="20"/>
      <c r="Y271" s="20"/>
      <c r="Z271" s="37" t="s">
        <v>1019</v>
      </c>
      <c r="AH271" s="5"/>
      <c r="AI271" s="6"/>
    </row>
    <row r="272" spans="1:35" ht="123" customHeight="1">
      <c r="A272" s="28">
        <v>269</v>
      </c>
      <c r="B272" s="41" t="s">
        <v>807</v>
      </c>
      <c r="C272" s="30">
        <v>42705</v>
      </c>
      <c r="D272" s="16">
        <v>42731</v>
      </c>
      <c r="E272" s="73" t="s">
        <v>15</v>
      </c>
      <c r="F272" s="17" t="s">
        <v>1158</v>
      </c>
      <c r="G272" s="17" t="s">
        <v>808</v>
      </c>
      <c r="H272" s="17" t="s">
        <v>34</v>
      </c>
      <c r="I272" s="17" t="s">
        <v>272</v>
      </c>
      <c r="J272" s="36" t="s">
        <v>142</v>
      </c>
      <c r="K272" s="18">
        <v>2537673</v>
      </c>
      <c r="L272" s="18">
        <v>600</v>
      </c>
      <c r="M272" s="18"/>
      <c r="N272" s="18" t="s">
        <v>36</v>
      </c>
      <c r="O272" s="19">
        <f t="shared" si="5"/>
        <v>7.1999999999999995E-2</v>
      </c>
      <c r="P272" s="18">
        <v>72</v>
      </c>
      <c r="Q272" s="22" t="s">
        <v>753</v>
      </c>
      <c r="R272" s="24">
        <v>2</v>
      </c>
      <c r="S272" s="24" t="s">
        <v>810</v>
      </c>
      <c r="T272" s="72">
        <v>9338</v>
      </c>
      <c r="U272" s="20">
        <v>42828</v>
      </c>
      <c r="V272" s="20"/>
      <c r="W272" s="21"/>
      <c r="X272" s="20"/>
      <c r="Y272" s="20"/>
      <c r="Z272" s="37" t="s">
        <v>1019</v>
      </c>
      <c r="AH272" s="5"/>
      <c r="AI272" s="6"/>
    </row>
    <row r="273" spans="1:35" ht="123" customHeight="1">
      <c r="A273" s="28">
        <v>270</v>
      </c>
      <c r="B273" s="41" t="s">
        <v>809</v>
      </c>
      <c r="C273" s="30">
        <v>42705</v>
      </c>
      <c r="D273" s="16" t="s">
        <v>818</v>
      </c>
      <c r="E273" s="73" t="s">
        <v>15</v>
      </c>
      <c r="F273" s="17" t="s">
        <v>1159</v>
      </c>
      <c r="G273" s="17" t="s">
        <v>811</v>
      </c>
      <c r="H273" s="17" t="s">
        <v>34</v>
      </c>
      <c r="I273" s="17" t="s">
        <v>41</v>
      </c>
      <c r="J273" s="36" t="s">
        <v>18</v>
      </c>
      <c r="K273" s="18">
        <v>9257184</v>
      </c>
      <c r="L273" s="18">
        <v>45</v>
      </c>
      <c r="M273" s="18"/>
      <c r="N273" s="18" t="s">
        <v>36</v>
      </c>
      <c r="O273" s="19">
        <f t="shared" si="5"/>
        <v>0.04</v>
      </c>
      <c r="P273" s="18">
        <v>40</v>
      </c>
      <c r="Q273" s="22" t="s">
        <v>42</v>
      </c>
      <c r="R273" s="24">
        <v>1</v>
      </c>
      <c r="S273" s="24" t="s">
        <v>672</v>
      </c>
      <c r="T273" s="72">
        <v>25776</v>
      </c>
      <c r="U273" s="20">
        <v>42845</v>
      </c>
      <c r="V273" s="20"/>
      <c r="W273" s="21"/>
      <c r="X273" s="20"/>
      <c r="Y273" s="20"/>
      <c r="Z273" s="37" t="s">
        <v>1019</v>
      </c>
      <c r="AH273" s="5"/>
      <c r="AI273" s="6"/>
    </row>
    <row r="274" spans="1:35" ht="123" customHeight="1">
      <c r="A274" s="28">
        <v>271</v>
      </c>
      <c r="B274" s="41" t="s">
        <v>812</v>
      </c>
      <c r="C274" s="30">
        <v>42767</v>
      </c>
      <c r="D274" s="16">
        <v>42775</v>
      </c>
      <c r="E274" s="73" t="s">
        <v>15</v>
      </c>
      <c r="F274" s="17" t="s">
        <v>1160</v>
      </c>
      <c r="G274" s="17" t="s">
        <v>813</v>
      </c>
      <c r="H274" s="17" t="s">
        <v>34</v>
      </c>
      <c r="I274" s="17" t="s">
        <v>268</v>
      </c>
      <c r="J274" s="36" t="s">
        <v>51</v>
      </c>
      <c r="K274" s="18">
        <v>4350839</v>
      </c>
      <c r="L274" s="18">
        <v>11</v>
      </c>
      <c r="M274" s="18"/>
      <c r="N274" s="18" t="s">
        <v>36</v>
      </c>
      <c r="O274" s="19">
        <v>0.01</v>
      </c>
      <c r="P274" s="18">
        <v>10</v>
      </c>
      <c r="Q274" s="22" t="s">
        <v>55</v>
      </c>
      <c r="R274" s="24">
        <v>2</v>
      </c>
      <c r="S274" s="24" t="s">
        <v>682</v>
      </c>
      <c r="T274" s="72">
        <v>28865</v>
      </c>
      <c r="U274" s="20">
        <v>42831</v>
      </c>
      <c r="V274" s="20"/>
      <c r="W274" s="21"/>
      <c r="X274" s="20"/>
      <c r="Y274" s="20"/>
      <c r="Z274" s="22" t="s">
        <v>895</v>
      </c>
      <c r="AH274" s="5"/>
      <c r="AI274" s="6"/>
    </row>
    <row r="275" spans="1:35" ht="123" customHeight="1">
      <c r="A275" s="28">
        <v>272</v>
      </c>
      <c r="B275" s="41" t="s">
        <v>814</v>
      </c>
      <c r="C275" s="30">
        <v>42767</v>
      </c>
      <c r="D275" s="16">
        <v>42788</v>
      </c>
      <c r="E275" s="25" t="s">
        <v>27</v>
      </c>
      <c r="F275" s="17" t="s">
        <v>1161</v>
      </c>
      <c r="G275" s="17" t="s">
        <v>815</v>
      </c>
      <c r="H275" s="17" t="s">
        <v>34</v>
      </c>
      <c r="I275" s="17" t="s">
        <v>23</v>
      </c>
      <c r="J275" s="36" t="s">
        <v>23</v>
      </c>
      <c r="K275" s="18">
        <v>9802934</v>
      </c>
      <c r="L275" s="18"/>
      <c r="M275" s="18"/>
      <c r="N275" s="18" t="s">
        <v>36</v>
      </c>
      <c r="O275" s="19">
        <v>0.05</v>
      </c>
      <c r="P275" s="18">
        <v>50</v>
      </c>
      <c r="Q275" s="22" t="s">
        <v>264</v>
      </c>
      <c r="R275" s="24">
        <v>1</v>
      </c>
      <c r="S275" s="24" t="s">
        <v>805</v>
      </c>
      <c r="T275" s="72">
        <v>27349</v>
      </c>
      <c r="U275" s="20">
        <v>42828</v>
      </c>
      <c r="V275" s="20">
        <v>43228</v>
      </c>
      <c r="W275" s="21">
        <v>128</v>
      </c>
      <c r="X275" s="20"/>
      <c r="Y275" s="20"/>
      <c r="Z275" s="75" t="s">
        <v>1011</v>
      </c>
      <c r="AH275" s="5"/>
      <c r="AI275" s="6"/>
    </row>
    <row r="276" spans="1:35" ht="123" customHeight="1">
      <c r="A276" s="28">
        <v>273</v>
      </c>
      <c r="B276" s="41" t="s">
        <v>816</v>
      </c>
      <c r="C276" s="30">
        <v>42767</v>
      </c>
      <c r="D276" s="16">
        <v>42788</v>
      </c>
      <c r="E276" s="25" t="s">
        <v>27</v>
      </c>
      <c r="F276" s="17" t="s">
        <v>1161</v>
      </c>
      <c r="G276" s="17" t="s">
        <v>815</v>
      </c>
      <c r="H276" s="17" t="s">
        <v>34</v>
      </c>
      <c r="I276" s="17" t="s">
        <v>23</v>
      </c>
      <c r="J276" s="36" t="s">
        <v>23</v>
      </c>
      <c r="K276" s="18">
        <v>9803016</v>
      </c>
      <c r="L276" s="18"/>
      <c r="M276" s="18"/>
      <c r="N276" s="18" t="s">
        <v>36</v>
      </c>
      <c r="O276" s="19">
        <v>0.05</v>
      </c>
      <c r="P276" s="18">
        <v>50</v>
      </c>
      <c r="Q276" s="22" t="s">
        <v>264</v>
      </c>
      <c r="R276" s="24">
        <v>1</v>
      </c>
      <c r="S276" s="24" t="s">
        <v>805</v>
      </c>
      <c r="T276" s="72">
        <v>27349</v>
      </c>
      <c r="U276" s="20">
        <v>42828</v>
      </c>
      <c r="V276" s="20">
        <v>43228</v>
      </c>
      <c r="W276" s="21">
        <v>129</v>
      </c>
      <c r="X276" s="20"/>
      <c r="Y276" s="20"/>
      <c r="Z276" s="75" t="s">
        <v>1012</v>
      </c>
      <c r="AH276" s="5"/>
      <c r="AI276" s="6"/>
    </row>
    <row r="277" spans="1:35" ht="123" customHeight="1">
      <c r="A277" s="28">
        <v>274</v>
      </c>
      <c r="B277" s="41" t="s">
        <v>817</v>
      </c>
      <c r="C277" s="30">
        <v>42767</v>
      </c>
      <c r="D277" s="16">
        <v>42788</v>
      </c>
      <c r="E277" s="25" t="s">
        <v>27</v>
      </c>
      <c r="F277" s="17" t="s">
        <v>1161</v>
      </c>
      <c r="G277" s="17" t="s">
        <v>815</v>
      </c>
      <c r="H277" s="17" t="s">
        <v>34</v>
      </c>
      <c r="I277" s="17" t="s">
        <v>23</v>
      </c>
      <c r="J277" s="36" t="s">
        <v>23</v>
      </c>
      <c r="K277" s="18">
        <v>9802852</v>
      </c>
      <c r="L277" s="18"/>
      <c r="M277" s="18"/>
      <c r="N277" s="18" t="s">
        <v>36</v>
      </c>
      <c r="O277" s="19">
        <v>0.05</v>
      </c>
      <c r="P277" s="18">
        <v>50</v>
      </c>
      <c r="Q277" s="22" t="s">
        <v>264</v>
      </c>
      <c r="R277" s="24">
        <v>1</v>
      </c>
      <c r="S277" s="24" t="s">
        <v>805</v>
      </c>
      <c r="T277" s="72">
        <v>27349</v>
      </c>
      <c r="U277" s="20">
        <v>42828</v>
      </c>
      <c r="V277" s="20">
        <v>43228</v>
      </c>
      <c r="W277" s="21">
        <v>127</v>
      </c>
      <c r="X277" s="20"/>
      <c r="Y277" s="20"/>
      <c r="Z277" s="75" t="s">
        <v>1013</v>
      </c>
      <c r="AH277" s="5"/>
      <c r="AI277" s="6"/>
    </row>
    <row r="278" spans="1:35" ht="123" customHeight="1">
      <c r="A278" s="28">
        <v>275</v>
      </c>
      <c r="B278" s="41" t="s">
        <v>819</v>
      </c>
      <c r="C278" s="30">
        <v>42767</v>
      </c>
      <c r="D278" s="16">
        <v>42794</v>
      </c>
      <c r="E278" s="25" t="s">
        <v>27</v>
      </c>
      <c r="F278" s="17" t="s">
        <v>1162</v>
      </c>
      <c r="G278" s="17" t="s">
        <v>820</v>
      </c>
      <c r="H278" s="17" t="s">
        <v>34</v>
      </c>
      <c r="I278" s="17" t="s">
        <v>268</v>
      </c>
      <c r="J278" s="36" t="s">
        <v>51</v>
      </c>
      <c r="K278" s="18">
        <v>8135516</v>
      </c>
      <c r="L278" s="18">
        <v>5</v>
      </c>
      <c r="M278" s="18"/>
      <c r="N278" s="18" t="s">
        <v>36</v>
      </c>
      <c r="O278" s="19">
        <v>0.01</v>
      </c>
      <c r="P278" s="18">
        <v>10</v>
      </c>
      <c r="Q278" s="22" t="s">
        <v>55</v>
      </c>
      <c r="R278" s="24">
        <v>2</v>
      </c>
      <c r="S278" s="24" t="s">
        <v>682</v>
      </c>
      <c r="T278" s="72">
        <v>28856</v>
      </c>
      <c r="U278" s="20">
        <v>42845</v>
      </c>
      <c r="V278" s="20"/>
      <c r="W278" s="21"/>
      <c r="X278" s="20"/>
      <c r="Y278" s="20"/>
      <c r="Z278" s="75"/>
      <c r="AH278" s="5"/>
      <c r="AI278" s="6"/>
    </row>
    <row r="279" spans="1:35" ht="123" customHeight="1">
      <c r="A279" s="28">
        <v>276</v>
      </c>
      <c r="B279" s="41" t="s">
        <v>821</v>
      </c>
      <c r="C279" s="30">
        <v>42768</v>
      </c>
      <c r="D279" s="16" t="s">
        <v>845</v>
      </c>
      <c r="E279" s="25" t="s">
        <v>27</v>
      </c>
      <c r="F279" s="17" t="s">
        <v>1163</v>
      </c>
      <c r="G279" s="17" t="s">
        <v>824</v>
      </c>
      <c r="H279" s="17" t="s">
        <v>34</v>
      </c>
      <c r="I279" s="17" t="s">
        <v>306</v>
      </c>
      <c r="J279" s="36" t="s">
        <v>131</v>
      </c>
      <c r="K279" s="18">
        <v>7657205</v>
      </c>
      <c r="L279" s="18"/>
      <c r="M279" s="18"/>
      <c r="N279" s="18" t="s">
        <v>36</v>
      </c>
      <c r="O279" s="19">
        <v>0.02</v>
      </c>
      <c r="P279" s="18">
        <v>20</v>
      </c>
      <c r="Q279" s="22" t="s">
        <v>514</v>
      </c>
      <c r="R279" s="23">
        <v>1</v>
      </c>
      <c r="S279" s="24" t="s">
        <v>311</v>
      </c>
      <c r="T279" s="72">
        <v>12766</v>
      </c>
      <c r="U279" s="20">
        <v>42831</v>
      </c>
      <c r="V279" s="20">
        <v>43075</v>
      </c>
      <c r="W279" s="21">
        <v>120</v>
      </c>
      <c r="X279" s="20"/>
      <c r="Y279" s="20"/>
      <c r="Z279" s="22" t="s">
        <v>894</v>
      </c>
      <c r="AH279" s="5"/>
      <c r="AI279" s="6"/>
    </row>
    <row r="280" spans="1:35" ht="123" customHeight="1">
      <c r="A280" s="28">
        <v>277</v>
      </c>
      <c r="B280" s="41" t="s">
        <v>822</v>
      </c>
      <c r="C280" s="30">
        <v>42769</v>
      </c>
      <c r="D280" s="16" t="s">
        <v>845</v>
      </c>
      <c r="E280" s="25" t="s">
        <v>27</v>
      </c>
      <c r="F280" s="17" t="s">
        <v>1163</v>
      </c>
      <c r="G280" s="17" t="s">
        <v>824</v>
      </c>
      <c r="H280" s="17" t="s">
        <v>34</v>
      </c>
      <c r="I280" s="17" t="s">
        <v>306</v>
      </c>
      <c r="J280" s="36" t="s">
        <v>131</v>
      </c>
      <c r="K280" s="18">
        <v>7657272</v>
      </c>
      <c r="L280" s="18"/>
      <c r="M280" s="18"/>
      <c r="N280" s="18" t="s">
        <v>36</v>
      </c>
      <c r="O280" s="19">
        <v>0.02</v>
      </c>
      <c r="P280" s="18">
        <v>20</v>
      </c>
      <c r="Q280" s="22" t="s">
        <v>514</v>
      </c>
      <c r="R280" s="23">
        <v>1</v>
      </c>
      <c r="S280" s="24" t="s">
        <v>311</v>
      </c>
      <c r="T280" s="72">
        <v>12766</v>
      </c>
      <c r="U280" s="20">
        <v>42831</v>
      </c>
      <c r="V280" s="20">
        <v>43075</v>
      </c>
      <c r="W280" s="21">
        <v>119</v>
      </c>
      <c r="X280" s="20"/>
      <c r="Y280" s="20"/>
      <c r="Z280" s="22" t="s">
        <v>894</v>
      </c>
      <c r="AH280" s="5"/>
      <c r="AI280" s="6"/>
    </row>
    <row r="281" spans="1:35" ht="123" customHeight="1">
      <c r="A281" s="28">
        <v>278</v>
      </c>
      <c r="B281" s="41" t="s">
        <v>823</v>
      </c>
      <c r="C281" s="30">
        <v>42770</v>
      </c>
      <c r="D281" s="16" t="s">
        <v>845</v>
      </c>
      <c r="E281" s="25" t="s">
        <v>27</v>
      </c>
      <c r="F281" s="17" t="s">
        <v>1163</v>
      </c>
      <c r="G281" s="17" t="s">
        <v>824</v>
      </c>
      <c r="H281" s="17" t="s">
        <v>34</v>
      </c>
      <c r="I281" s="17" t="s">
        <v>306</v>
      </c>
      <c r="J281" s="36" t="s">
        <v>131</v>
      </c>
      <c r="K281" s="18">
        <v>7657056</v>
      </c>
      <c r="L281" s="18"/>
      <c r="M281" s="18"/>
      <c r="N281" s="18" t="s">
        <v>36</v>
      </c>
      <c r="O281" s="19">
        <v>0.02</v>
      </c>
      <c r="P281" s="18">
        <v>20</v>
      </c>
      <c r="Q281" s="22" t="s">
        <v>514</v>
      </c>
      <c r="R281" s="23">
        <v>1</v>
      </c>
      <c r="S281" s="24" t="s">
        <v>311</v>
      </c>
      <c r="T281" s="72">
        <v>12766</v>
      </c>
      <c r="U281" s="20">
        <v>42832</v>
      </c>
      <c r="V281" s="20">
        <v>43075</v>
      </c>
      <c r="W281" s="21">
        <v>121</v>
      </c>
      <c r="X281" s="20"/>
      <c r="Y281" s="20"/>
      <c r="Z281" s="22" t="s">
        <v>894</v>
      </c>
      <c r="AH281" s="5"/>
      <c r="AI281" s="6"/>
    </row>
    <row r="282" spans="1:35" ht="123" customHeight="1">
      <c r="A282" s="28">
        <v>279</v>
      </c>
      <c r="B282" s="41" t="s">
        <v>825</v>
      </c>
      <c r="C282" s="30">
        <v>42795</v>
      </c>
      <c r="D282" s="16" t="s">
        <v>922</v>
      </c>
      <c r="E282" s="25" t="s">
        <v>27</v>
      </c>
      <c r="F282" s="17" t="s">
        <v>1164</v>
      </c>
      <c r="G282" s="17" t="s">
        <v>826</v>
      </c>
      <c r="H282" s="17" t="s">
        <v>34</v>
      </c>
      <c r="I282" s="17" t="s">
        <v>122</v>
      </c>
      <c r="J282" s="36" t="s">
        <v>122</v>
      </c>
      <c r="K282" s="18">
        <v>10040805</v>
      </c>
      <c r="L282" s="18">
        <v>35</v>
      </c>
      <c r="M282" s="18"/>
      <c r="N282" s="18" t="s">
        <v>36</v>
      </c>
      <c r="O282" s="19">
        <v>0.01</v>
      </c>
      <c r="P282" s="18">
        <v>10</v>
      </c>
      <c r="Q282" s="22" t="s">
        <v>123</v>
      </c>
      <c r="R282" s="24">
        <v>1</v>
      </c>
      <c r="S282" s="24" t="s">
        <v>827</v>
      </c>
      <c r="T282" s="72">
        <v>4116</v>
      </c>
      <c r="U282" s="20">
        <v>43043</v>
      </c>
      <c r="V282" s="20"/>
      <c r="W282" s="21"/>
      <c r="X282" s="20"/>
      <c r="Y282" s="20"/>
      <c r="Z282" s="75"/>
      <c r="AH282" s="5"/>
      <c r="AI282" s="6"/>
    </row>
    <row r="283" spans="1:35" ht="123" customHeight="1">
      <c r="A283" s="28">
        <v>280</v>
      </c>
      <c r="B283" s="41" t="s">
        <v>828</v>
      </c>
      <c r="C283" s="30">
        <v>42826</v>
      </c>
      <c r="D283" s="16">
        <v>42828</v>
      </c>
      <c r="E283" s="73" t="s">
        <v>15</v>
      </c>
      <c r="F283" s="17" t="s">
        <v>1165</v>
      </c>
      <c r="G283" s="17" t="s">
        <v>836</v>
      </c>
      <c r="H283" s="17" t="s">
        <v>101</v>
      </c>
      <c r="I283" s="17" t="s">
        <v>63</v>
      </c>
      <c r="J283" s="36" t="s">
        <v>63</v>
      </c>
      <c r="K283" s="18">
        <v>4766812</v>
      </c>
      <c r="L283" s="18">
        <v>1500</v>
      </c>
      <c r="M283" s="18"/>
      <c r="N283" s="18" t="s">
        <v>19</v>
      </c>
      <c r="O283" s="19">
        <v>0.85399999999999998</v>
      </c>
      <c r="P283" s="18">
        <v>854</v>
      </c>
      <c r="Q283" s="22" t="s">
        <v>76</v>
      </c>
      <c r="R283" s="24">
        <v>3</v>
      </c>
      <c r="S283" s="24" t="s">
        <v>837</v>
      </c>
      <c r="T283" s="72">
        <v>1654</v>
      </c>
      <c r="U283" s="20"/>
      <c r="V283" s="20"/>
      <c r="W283" s="21"/>
      <c r="X283" s="20"/>
      <c r="Y283" s="20"/>
      <c r="Z283" s="75" t="s">
        <v>838</v>
      </c>
      <c r="AH283" s="5"/>
      <c r="AI283" s="6"/>
    </row>
    <row r="284" spans="1:35" ht="123" customHeight="1">
      <c r="A284" s="28">
        <v>281</v>
      </c>
      <c r="B284" s="41" t="s">
        <v>829</v>
      </c>
      <c r="C284" s="30">
        <v>42827</v>
      </c>
      <c r="D284" s="16">
        <v>42828</v>
      </c>
      <c r="E284" s="25" t="s">
        <v>406</v>
      </c>
      <c r="F284" s="17" t="s">
        <v>1166</v>
      </c>
      <c r="G284" s="17" t="s">
        <v>839</v>
      </c>
      <c r="H284" s="17" t="s">
        <v>34</v>
      </c>
      <c r="I284" s="17" t="s">
        <v>271</v>
      </c>
      <c r="J284" s="36" t="s">
        <v>131</v>
      </c>
      <c r="K284" s="18">
        <v>5424143</v>
      </c>
      <c r="L284" s="18">
        <v>90</v>
      </c>
      <c r="M284" s="18"/>
      <c r="N284" s="18" t="s">
        <v>36</v>
      </c>
      <c r="O284" s="19">
        <v>0.01</v>
      </c>
      <c r="P284" s="18">
        <v>10</v>
      </c>
      <c r="Q284" s="22" t="s">
        <v>132</v>
      </c>
      <c r="R284" s="24">
        <v>1</v>
      </c>
      <c r="S284" s="24" t="s">
        <v>840</v>
      </c>
      <c r="T284" s="72">
        <v>11368</v>
      </c>
      <c r="U284" s="20">
        <v>42993</v>
      </c>
      <c r="V284" s="20">
        <v>43230</v>
      </c>
      <c r="W284" s="21">
        <v>126</v>
      </c>
      <c r="X284" s="20"/>
      <c r="Y284" s="20"/>
      <c r="Z284" s="25" t="s">
        <v>1016</v>
      </c>
      <c r="AH284" s="5"/>
      <c r="AI284" s="6"/>
    </row>
    <row r="285" spans="1:35" ht="123" customHeight="1">
      <c r="A285" s="28">
        <v>282</v>
      </c>
      <c r="B285" s="41" t="s">
        <v>830</v>
      </c>
      <c r="C285" s="30">
        <v>42828</v>
      </c>
      <c r="D285" s="16">
        <v>42828</v>
      </c>
      <c r="E285" s="73" t="s">
        <v>15</v>
      </c>
      <c r="F285" s="17" t="s">
        <v>1167</v>
      </c>
      <c r="G285" s="17" t="s">
        <v>841</v>
      </c>
      <c r="H285" s="17" t="s">
        <v>34</v>
      </c>
      <c r="I285" s="17" t="s">
        <v>20</v>
      </c>
      <c r="J285" s="36" t="s">
        <v>23</v>
      </c>
      <c r="K285" s="18">
        <v>9008202</v>
      </c>
      <c r="L285" s="18">
        <v>10000</v>
      </c>
      <c r="M285" s="18"/>
      <c r="N285" s="18" t="s">
        <v>19</v>
      </c>
      <c r="O285" s="19">
        <v>0.24</v>
      </c>
      <c r="P285" s="18">
        <v>240</v>
      </c>
      <c r="Q285" s="22" t="s">
        <v>94</v>
      </c>
      <c r="R285" s="24">
        <v>3</v>
      </c>
      <c r="S285" s="24" t="s">
        <v>842</v>
      </c>
      <c r="T285" s="72">
        <v>22200</v>
      </c>
      <c r="U285" s="20">
        <v>42909</v>
      </c>
      <c r="V285" s="20"/>
      <c r="W285" s="21"/>
      <c r="X285" s="20"/>
      <c r="Y285" s="20"/>
      <c r="Z285" s="37" t="s">
        <v>1019</v>
      </c>
      <c r="AH285" s="5"/>
      <c r="AI285" s="6"/>
    </row>
    <row r="286" spans="1:35" ht="123" customHeight="1">
      <c r="A286" s="28">
        <v>283</v>
      </c>
      <c r="B286" s="41" t="s">
        <v>831</v>
      </c>
      <c r="C286" s="30">
        <v>42829</v>
      </c>
      <c r="D286" s="16">
        <v>42828</v>
      </c>
      <c r="E286" s="73" t="s">
        <v>15</v>
      </c>
      <c r="F286" s="17" t="s">
        <v>1168</v>
      </c>
      <c r="G286" s="17" t="s">
        <v>843</v>
      </c>
      <c r="H286" s="17" t="s">
        <v>34</v>
      </c>
      <c r="I286" s="17" t="s">
        <v>273</v>
      </c>
      <c r="J286" s="36" t="s">
        <v>142</v>
      </c>
      <c r="K286" s="18">
        <v>4462440</v>
      </c>
      <c r="L286" s="18">
        <v>35</v>
      </c>
      <c r="M286" s="18"/>
      <c r="N286" s="18" t="s">
        <v>19</v>
      </c>
      <c r="O286" s="19">
        <v>1</v>
      </c>
      <c r="P286" s="18">
        <v>1000</v>
      </c>
      <c r="Q286" s="22" t="s">
        <v>149</v>
      </c>
      <c r="R286" s="24">
        <v>2</v>
      </c>
      <c r="S286" s="24" t="s">
        <v>844</v>
      </c>
      <c r="T286" s="72" t="s">
        <v>312</v>
      </c>
      <c r="U286" s="20">
        <v>42893</v>
      </c>
      <c r="V286" s="20"/>
      <c r="W286" s="21"/>
      <c r="X286" s="20"/>
      <c r="Y286" s="20"/>
      <c r="Z286" s="22" t="s">
        <v>895</v>
      </c>
      <c r="AH286" s="5"/>
      <c r="AI286" s="6"/>
    </row>
    <row r="287" spans="1:35" ht="123" customHeight="1">
      <c r="A287" s="28">
        <v>284</v>
      </c>
      <c r="B287" s="41" t="s">
        <v>832</v>
      </c>
      <c r="C287" s="30">
        <v>42830</v>
      </c>
      <c r="D287" s="16">
        <v>42828</v>
      </c>
      <c r="E287" s="73" t="s">
        <v>15</v>
      </c>
      <c r="F287" s="17" t="s">
        <v>1169</v>
      </c>
      <c r="G287" s="17" t="s">
        <v>843</v>
      </c>
      <c r="H287" s="17" t="s">
        <v>34</v>
      </c>
      <c r="I287" s="17" t="s">
        <v>273</v>
      </c>
      <c r="J287" s="36" t="s">
        <v>142</v>
      </c>
      <c r="K287" s="18">
        <v>10040902</v>
      </c>
      <c r="L287" s="18">
        <v>35</v>
      </c>
      <c r="M287" s="18"/>
      <c r="N287" s="18" t="s">
        <v>19</v>
      </c>
      <c r="O287" s="19">
        <v>1</v>
      </c>
      <c r="P287" s="18">
        <v>1000</v>
      </c>
      <c r="Q287" s="22" t="s">
        <v>149</v>
      </c>
      <c r="R287" s="24">
        <v>2</v>
      </c>
      <c r="S287" s="24" t="s">
        <v>844</v>
      </c>
      <c r="T287" s="72" t="s">
        <v>312</v>
      </c>
      <c r="U287" s="20">
        <v>42893</v>
      </c>
      <c r="V287" s="20"/>
      <c r="W287" s="21"/>
      <c r="X287" s="20"/>
      <c r="Y287" s="20"/>
      <c r="Z287" s="22" t="s">
        <v>895</v>
      </c>
      <c r="AH287" s="5"/>
      <c r="AI287" s="6"/>
    </row>
    <row r="288" spans="1:35" ht="123" customHeight="1">
      <c r="A288" s="28">
        <v>285</v>
      </c>
      <c r="B288" s="41" t="s">
        <v>833</v>
      </c>
      <c r="C288" s="30">
        <v>42831</v>
      </c>
      <c r="D288" s="16">
        <v>42828</v>
      </c>
      <c r="E288" s="73" t="s">
        <v>15</v>
      </c>
      <c r="F288" s="17" t="s">
        <v>1170</v>
      </c>
      <c r="G288" s="17" t="s">
        <v>843</v>
      </c>
      <c r="H288" s="17" t="s">
        <v>34</v>
      </c>
      <c r="I288" s="17" t="s">
        <v>273</v>
      </c>
      <c r="J288" s="36" t="s">
        <v>142</v>
      </c>
      <c r="K288" s="18">
        <v>3160289</v>
      </c>
      <c r="L288" s="18">
        <v>40</v>
      </c>
      <c r="M288" s="18"/>
      <c r="N288" s="18" t="s">
        <v>19</v>
      </c>
      <c r="O288" s="19">
        <v>1</v>
      </c>
      <c r="P288" s="18">
        <v>1000</v>
      </c>
      <c r="Q288" s="22" t="s">
        <v>149</v>
      </c>
      <c r="R288" s="24">
        <v>2</v>
      </c>
      <c r="S288" s="24" t="s">
        <v>844</v>
      </c>
      <c r="T288" s="72" t="s">
        <v>312</v>
      </c>
      <c r="U288" s="20">
        <v>42893</v>
      </c>
      <c r="V288" s="20"/>
      <c r="W288" s="21"/>
      <c r="X288" s="20"/>
      <c r="Y288" s="20"/>
      <c r="Z288" s="22" t="s">
        <v>895</v>
      </c>
      <c r="AH288" s="5"/>
      <c r="AI288" s="6"/>
    </row>
    <row r="289" spans="1:35" ht="123" customHeight="1">
      <c r="A289" s="28">
        <v>286</v>
      </c>
      <c r="B289" s="41" t="s">
        <v>834</v>
      </c>
      <c r="C289" s="30">
        <v>42832</v>
      </c>
      <c r="D289" s="16">
        <v>42828</v>
      </c>
      <c r="E289" s="73" t="s">
        <v>15</v>
      </c>
      <c r="F289" s="17" t="s">
        <v>1171</v>
      </c>
      <c r="G289" s="17" t="s">
        <v>843</v>
      </c>
      <c r="H289" s="17" t="s">
        <v>34</v>
      </c>
      <c r="I289" s="17" t="s">
        <v>273</v>
      </c>
      <c r="J289" s="36" t="s">
        <v>142</v>
      </c>
      <c r="K289" s="18">
        <v>3272937</v>
      </c>
      <c r="L289" s="18">
        <v>40</v>
      </c>
      <c r="M289" s="18"/>
      <c r="N289" s="18" t="s">
        <v>19</v>
      </c>
      <c r="O289" s="19">
        <v>1</v>
      </c>
      <c r="P289" s="18">
        <v>1000</v>
      </c>
      <c r="Q289" s="22" t="s">
        <v>149</v>
      </c>
      <c r="R289" s="24">
        <v>2</v>
      </c>
      <c r="S289" s="24" t="s">
        <v>844</v>
      </c>
      <c r="T289" s="72" t="s">
        <v>312</v>
      </c>
      <c r="U289" s="20">
        <v>42893</v>
      </c>
      <c r="V289" s="20"/>
      <c r="W289" s="21"/>
      <c r="X289" s="20"/>
      <c r="Y289" s="20"/>
      <c r="Z289" s="22" t="s">
        <v>895</v>
      </c>
      <c r="AH289" s="5"/>
      <c r="AI289" s="6"/>
    </row>
    <row r="290" spans="1:35" ht="123" customHeight="1">
      <c r="A290" s="28">
        <v>287</v>
      </c>
      <c r="B290" s="41" t="s">
        <v>835</v>
      </c>
      <c r="C290" s="30">
        <v>42833</v>
      </c>
      <c r="D290" s="16">
        <v>42828</v>
      </c>
      <c r="E290" s="73" t="s">
        <v>15</v>
      </c>
      <c r="F290" s="17" t="s">
        <v>1172</v>
      </c>
      <c r="G290" s="17" t="s">
        <v>843</v>
      </c>
      <c r="H290" s="17" t="s">
        <v>34</v>
      </c>
      <c r="I290" s="17" t="s">
        <v>273</v>
      </c>
      <c r="J290" s="36" t="s">
        <v>142</v>
      </c>
      <c r="K290" s="18">
        <v>6473035</v>
      </c>
      <c r="L290" s="18">
        <v>40</v>
      </c>
      <c r="M290" s="18"/>
      <c r="N290" s="18" t="s">
        <v>19</v>
      </c>
      <c r="O290" s="19">
        <v>1</v>
      </c>
      <c r="P290" s="18">
        <v>1000</v>
      </c>
      <c r="Q290" s="22" t="s">
        <v>149</v>
      </c>
      <c r="R290" s="24">
        <v>2</v>
      </c>
      <c r="S290" s="24" t="s">
        <v>844</v>
      </c>
      <c r="T290" s="72" t="s">
        <v>312</v>
      </c>
      <c r="U290" s="20">
        <v>42893</v>
      </c>
      <c r="V290" s="20"/>
      <c r="W290" s="21"/>
      <c r="X290" s="20"/>
      <c r="Y290" s="20"/>
      <c r="Z290" s="22" t="s">
        <v>895</v>
      </c>
      <c r="AH290" s="5"/>
      <c r="AI290" s="6"/>
    </row>
    <row r="291" spans="1:35" ht="123" customHeight="1">
      <c r="A291" s="28">
        <v>288</v>
      </c>
      <c r="B291" s="41" t="s">
        <v>848</v>
      </c>
      <c r="C291" s="30">
        <v>42826</v>
      </c>
      <c r="D291" s="16">
        <v>42846</v>
      </c>
      <c r="E291" s="25" t="s">
        <v>27</v>
      </c>
      <c r="F291" s="17" t="s">
        <v>1173</v>
      </c>
      <c r="G291" s="17" t="s">
        <v>849</v>
      </c>
      <c r="H291" s="17" t="s">
        <v>34</v>
      </c>
      <c r="I291" s="17" t="s">
        <v>268</v>
      </c>
      <c r="J291" s="36" t="s">
        <v>23</v>
      </c>
      <c r="K291" s="18" t="s">
        <v>639</v>
      </c>
      <c r="L291" s="18"/>
      <c r="M291" s="18"/>
      <c r="N291" s="18" t="s">
        <v>36</v>
      </c>
      <c r="O291" s="19">
        <v>5.0000000000000001E-3</v>
      </c>
      <c r="P291" s="18">
        <v>5</v>
      </c>
      <c r="Q291" s="22" t="s">
        <v>24</v>
      </c>
      <c r="R291" s="24">
        <v>1</v>
      </c>
      <c r="S291" s="24" t="s">
        <v>70</v>
      </c>
      <c r="T291" s="72">
        <v>20712</v>
      </c>
      <c r="U291" s="20">
        <v>42933</v>
      </c>
      <c r="V291" s="20">
        <v>43286</v>
      </c>
      <c r="W291" s="21">
        <v>145</v>
      </c>
      <c r="X291" s="20"/>
      <c r="Y291" s="20"/>
      <c r="Z291" s="75" t="s">
        <v>1015</v>
      </c>
      <c r="AH291" s="5"/>
      <c r="AI291" s="6"/>
    </row>
    <row r="292" spans="1:35" ht="123" customHeight="1">
      <c r="A292" s="28">
        <v>289</v>
      </c>
      <c r="B292" s="41" t="s">
        <v>850</v>
      </c>
      <c r="C292" s="30">
        <v>42856</v>
      </c>
      <c r="D292" s="16">
        <v>42864</v>
      </c>
      <c r="E292" s="25" t="s">
        <v>406</v>
      </c>
      <c r="F292" s="17" t="s">
        <v>1174</v>
      </c>
      <c r="G292" s="17" t="s">
        <v>851</v>
      </c>
      <c r="H292" s="17" t="s">
        <v>34</v>
      </c>
      <c r="I292" s="17" t="s">
        <v>20</v>
      </c>
      <c r="J292" s="36" t="s">
        <v>18</v>
      </c>
      <c r="K292" s="18">
        <v>9538544</v>
      </c>
      <c r="L292" s="18">
        <v>50</v>
      </c>
      <c r="M292" s="18"/>
      <c r="N292" s="18" t="s">
        <v>36</v>
      </c>
      <c r="O292" s="19">
        <v>0.04</v>
      </c>
      <c r="P292" s="18">
        <v>40</v>
      </c>
      <c r="Q292" s="22" t="s">
        <v>20</v>
      </c>
      <c r="R292" s="24">
        <v>1</v>
      </c>
      <c r="S292" s="24" t="s">
        <v>714</v>
      </c>
      <c r="T292" s="72">
        <v>24079</v>
      </c>
      <c r="U292" s="20">
        <v>42915</v>
      </c>
      <c r="V292" s="20">
        <v>43042</v>
      </c>
      <c r="W292" s="21">
        <v>117</v>
      </c>
      <c r="X292" s="20"/>
      <c r="Y292" s="20"/>
      <c r="Z292" s="31" t="s">
        <v>971</v>
      </c>
      <c r="AH292" s="5"/>
      <c r="AI292" s="6"/>
    </row>
    <row r="293" spans="1:35" ht="123" customHeight="1">
      <c r="A293" s="28">
        <v>290</v>
      </c>
      <c r="B293" s="41" t="s">
        <v>853</v>
      </c>
      <c r="C293" s="30">
        <v>42856</v>
      </c>
      <c r="D293" s="16" t="s">
        <v>901</v>
      </c>
      <c r="E293" s="73" t="s">
        <v>15</v>
      </c>
      <c r="F293" s="17" t="s">
        <v>1175</v>
      </c>
      <c r="G293" s="17" t="s">
        <v>852</v>
      </c>
      <c r="H293" s="17" t="s">
        <v>34</v>
      </c>
      <c r="I293" s="17" t="s">
        <v>306</v>
      </c>
      <c r="J293" s="36" t="s">
        <v>131</v>
      </c>
      <c r="K293" s="18">
        <v>5837466</v>
      </c>
      <c r="L293" s="18">
        <v>5486.4</v>
      </c>
      <c r="M293" s="18"/>
      <c r="N293" s="18" t="s">
        <v>19</v>
      </c>
      <c r="O293" s="19">
        <v>1.2</v>
      </c>
      <c r="P293" s="18">
        <v>1200</v>
      </c>
      <c r="Q293" s="22" t="s">
        <v>266</v>
      </c>
      <c r="R293" s="24">
        <v>5</v>
      </c>
      <c r="S293" s="24" t="s">
        <v>60</v>
      </c>
      <c r="T293" s="72">
        <v>11239</v>
      </c>
      <c r="U293" s="20">
        <v>43052</v>
      </c>
      <c r="V293" s="20"/>
      <c r="W293" s="21"/>
      <c r="X293" s="20"/>
      <c r="Y293" s="20"/>
      <c r="Z293" s="22" t="s">
        <v>895</v>
      </c>
      <c r="AH293" s="5"/>
      <c r="AI293" s="6"/>
    </row>
    <row r="294" spans="1:35" ht="123" customHeight="1">
      <c r="A294" s="28">
        <v>291</v>
      </c>
      <c r="B294" s="41" t="s">
        <v>854</v>
      </c>
      <c r="C294" s="30">
        <v>42856</v>
      </c>
      <c r="D294" s="16">
        <v>42878</v>
      </c>
      <c r="E294" s="25" t="s">
        <v>406</v>
      </c>
      <c r="F294" s="17" t="s">
        <v>1176</v>
      </c>
      <c r="G294" s="17" t="s">
        <v>855</v>
      </c>
      <c r="H294" s="17" t="s">
        <v>34</v>
      </c>
      <c r="I294" s="17" t="s">
        <v>41</v>
      </c>
      <c r="J294" s="18" t="s">
        <v>41</v>
      </c>
      <c r="K294" s="18">
        <v>9262092</v>
      </c>
      <c r="L294" s="18">
        <v>5.2</v>
      </c>
      <c r="M294" s="18"/>
      <c r="N294" s="18" t="s">
        <v>36</v>
      </c>
      <c r="O294" s="19">
        <v>0.01</v>
      </c>
      <c r="P294" s="18">
        <v>10</v>
      </c>
      <c r="Q294" s="22" t="s">
        <v>41</v>
      </c>
      <c r="R294" s="24" t="s">
        <v>670</v>
      </c>
      <c r="S294" s="24" t="s">
        <v>683</v>
      </c>
      <c r="T294" s="72">
        <v>25521</v>
      </c>
      <c r="U294" s="20">
        <v>42933</v>
      </c>
      <c r="V294" s="20">
        <v>43033</v>
      </c>
      <c r="W294" s="21">
        <v>116</v>
      </c>
      <c r="X294" s="20"/>
      <c r="Y294" s="20"/>
      <c r="Z294" s="31" t="s">
        <v>968</v>
      </c>
      <c r="AH294" s="5"/>
      <c r="AI294" s="6"/>
    </row>
    <row r="295" spans="1:35" ht="123" customHeight="1">
      <c r="A295" s="28">
        <v>292</v>
      </c>
      <c r="B295" s="41" t="s">
        <v>864</v>
      </c>
      <c r="C295" s="30">
        <v>42887</v>
      </c>
      <c r="D295" s="16">
        <v>42894</v>
      </c>
      <c r="E295" s="73" t="s">
        <v>15</v>
      </c>
      <c r="F295" s="17" t="s">
        <v>1098</v>
      </c>
      <c r="G295" s="17" t="s">
        <v>865</v>
      </c>
      <c r="H295" s="33" t="s">
        <v>34</v>
      </c>
      <c r="I295" s="17" t="s">
        <v>268</v>
      </c>
      <c r="J295" s="36" t="s">
        <v>23</v>
      </c>
      <c r="K295" s="18">
        <v>7037090</v>
      </c>
      <c r="L295" s="18">
        <v>3450</v>
      </c>
      <c r="M295" s="18">
        <v>5579239.9500000002</v>
      </c>
      <c r="N295" s="18" t="s">
        <v>36</v>
      </c>
      <c r="O295" s="19">
        <v>0.5</v>
      </c>
      <c r="P295" s="18">
        <v>500</v>
      </c>
      <c r="Q295" s="22" t="s">
        <v>24</v>
      </c>
      <c r="R295" s="24">
        <v>1</v>
      </c>
      <c r="S295" s="24" t="s">
        <v>70</v>
      </c>
      <c r="T295" s="72" t="s">
        <v>496</v>
      </c>
      <c r="U295" s="20"/>
      <c r="V295" s="20"/>
      <c r="W295" s="21"/>
      <c r="X295" s="20"/>
      <c r="Y295" s="20"/>
      <c r="Z295" s="22" t="s">
        <v>754</v>
      </c>
      <c r="AH295" s="5"/>
      <c r="AI295" s="6"/>
    </row>
    <row r="296" spans="1:35" ht="123" customHeight="1">
      <c r="A296" s="28">
        <v>293</v>
      </c>
      <c r="B296" s="41" t="s">
        <v>866</v>
      </c>
      <c r="C296" s="30">
        <v>42887</v>
      </c>
      <c r="D296" s="16">
        <v>42900</v>
      </c>
      <c r="E296" s="25" t="s">
        <v>406</v>
      </c>
      <c r="F296" s="17" t="s">
        <v>1089</v>
      </c>
      <c r="G296" s="17" t="s">
        <v>867</v>
      </c>
      <c r="H296" s="17" t="s">
        <v>34</v>
      </c>
      <c r="I296" s="17" t="s">
        <v>41</v>
      </c>
      <c r="J296" s="36" t="s">
        <v>41</v>
      </c>
      <c r="K296" s="18">
        <v>9299085</v>
      </c>
      <c r="L296" s="18">
        <v>7.27</v>
      </c>
      <c r="M296" s="18"/>
      <c r="N296" s="18" t="s">
        <v>36</v>
      </c>
      <c r="O296" s="19">
        <v>8.0000000000000002E-3</v>
      </c>
      <c r="P296" s="18">
        <v>8</v>
      </c>
      <c r="Q296" s="22" t="s">
        <v>41</v>
      </c>
      <c r="R296" s="24" t="s">
        <v>667</v>
      </c>
      <c r="S296" s="24" t="s">
        <v>674</v>
      </c>
      <c r="T296" s="72">
        <v>25819</v>
      </c>
      <c r="U296" s="20">
        <v>42991</v>
      </c>
      <c r="V296" s="20">
        <v>43068</v>
      </c>
      <c r="W296" s="21">
        <v>122</v>
      </c>
      <c r="X296" s="20"/>
      <c r="Y296" s="20"/>
      <c r="Z296" s="31" t="s">
        <v>969</v>
      </c>
      <c r="AH296" s="5"/>
      <c r="AI296" s="6"/>
    </row>
    <row r="297" spans="1:35" ht="123" customHeight="1">
      <c r="A297" s="28">
        <v>294</v>
      </c>
      <c r="B297" s="41" t="s">
        <v>868</v>
      </c>
      <c r="C297" s="30">
        <v>42887</v>
      </c>
      <c r="D297" s="16">
        <v>42915</v>
      </c>
      <c r="E297" s="25" t="s">
        <v>27</v>
      </c>
      <c r="F297" s="17" t="s">
        <v>1177</v>
      </c>
      <c r="G297" s="17" t="s">
        <v>876</v>
      </c>
      <c r="H297" s="17" t="s">
        <v>34</v>
      </c>
      <c r="I297" s="17" t="s">
        <v>306</v>
      </c>
      <c r="J297" s="36" t="s">
        <v>131</v>
      </c>
      <c r="K297" s="18" t="s">
        <v>639</v>
      </c>
      <c r="L297" s="18"/>
      <c r="M297" s="18"/>
      <c r="N297" s="18" t="s">
        <v>36</v>
      </c>
      <c r="O297" s="19">
        <v>0.02</v>
      </c>
      <c r="P297" s="18">
        <v>20</v>
      </c>
      <c r="Q297" s="22" t="s">
        <v>266</v>
      </c>
      <c r="R297" s="24">
        <v>5</v>
      </c>
      <c r="S297" s="24" t="s">
        <v>877</v>
      </c>
      <c r="T297" s="72">
        <v>12577</v>
      </c>
      <c r="U297" s="20">
        <v>42942</v>
      </c>
      <c r="V297" s="20">
        <v>43277</v>
      </c>
      <c r="W297" s="21">
        <v>138</v>
      </c>
      <c r="X297" s="20"/>
      <c r="Y297" s="20"/>
      <c r="Z297" s="22" t="s">
        <v>972</v>
      </c>
      <c r="AH297" s="5"/>
      <c r="AI297" s="6"/>
    </row>
    <row r="298" spans="1:35" ht="123" customHeight="1">
      <c r="A298" s="28">
        <v>295</v>
      </c>
      <c r="B298" s="41" t="s">
        <v>869</v>
      </c>
      <c r="C298" s="30">
        <v>42887</v>
      </c>
      <c r="D298" s="16">
        <v>42915</v>
      </c>
      <c r="E298" s="25" t="s">
        <v>27</v>
      </c>
      <c r="F298" s="17" t="s">
        <v>1177</v>
      </c>
      <c r="G298" s="17" t="s">
        <v>878</v>
      </c>
      <c r="H298" s="17" t="s">
        <v>34</v>
      </c>
      <c r="I298" s="17" t="s">
        <v>306</v>
      </c>
      <c r="J298" s="36" t="s">
        <v>131</v>
      </c>
      <c r="K298" s="18" t="s">
        <v>639</v>
      </c>
      <c r="L298" s="18"/>
      <c r="M298" s="18"/>
      <c r="N298" s="18" t="s">
        <v>36</v>
      </c>
      <c r="O298" s="19">
        <v>0.02</v>
      </c>
      <c r="P298" s="18">
        <v>20</v>
      </c>
      <c r="Q298" s="22" t="s">
        <v>266</v>
      </c>
      <c r="R298" s="24">
        <v>5</v>
      </c>
      <c r="S298" s="24" t="s">
        <v>877</v>
      </c>
      <c r="T298" s="72">
        <v>12577</v>
      </c>
      <c r="U298" s="20">
        <v>42942</v>
      </c>
      <c r="V298" s="20">
        <v>43277</v>
      </c>
      <c r="W298" s="21">
        <v>139</v>
      </c>
      <c r="X298" s="20"/>
      <c r="Y298" s="20"/>
      <c r="Z298" s="22" t="s">
        <v>973</v>
      </c>
      <c r="AH298" s="5"/>
      <c r="AI298" s="6"/>
    </row>
    <row r="299" spans="1:35" ht="123" customHeight="1">
      <c r="A299" s="28">
        <v>296</v>
      </c>
      <c r="B299" s="41" t="s">
        <v>870</v>
      </c>
      <c r="C299" s="30">
        <v>42887</v>
      </c>
      <c r="D299" s="16">
        <v>42915</v>
      </c>
      <c r="E299" s="25" t="s">
        <v>27</v>
      </c>
      <c r="F299" s="17" t="s">
        <v>1177</v>
      </c>
      <c r="G299" s="17" t="s">
        <v>879</v>
      </c>
      <c r="H299" s="17" t="s">
        <v>34</v>
      </c>
      <c r="I299" s="17" t="s">
        <v>306</v>
      </c>
      <c r="J299" s="36" t="s">
        <v>131</v>
      </c>
      <c r="K299" s="18" t="s">
        <v>639</v>
      </c>
      <c r="L299" s="18"/>
      <c r="M299" s="18"/>
      <c r="N299" s="18" t="s">
        <v>36</v>
      </c>
      <c r="O299" s="19">
        <v>0.02</v>
      </c>
      <c r="P299" s="18">
        <v>20</v>
      </c>
      <c r="Q299" s="22" t="s">
        <v>266</v>
      </c>
      <c r="R299" s="24">
        <v>5</v>
      </c>
      <c r="S299" s="24" t="s">
        <v>877</v>
      </c>
      <c r="T299" s="72">
        <v>12578</v>
      </c>
      <c r="U299" s="20">
        <v>42942</v>
      </c>
      <c r="V299" s="20">
        <v>43277</v>
      </c>
      <c r="W299" s="21">
        <v>140</v>
      </c>
      <c r="X299" s="20"/>
      <c r="Y299" s="20"/>
      <c r="Z299" s="22" t="s">
        <v>974</v>
      </c>
      <c r="AH299" s="5"/>
      <c r="AI299" s="6"/>
    </row>
    <row r="300" spans="1:35" ht="123" customHeight="1">
      <c r="A300" s="28">
        <v>297</v>
      </c>
      <c r="B300" s="41" t="s">
        <v>871</v>
      </c>
      <c r="C300" s="30">
        <v>42887</v>
      </c>
      <c r="D300" s="16">
        <v>42915</v>
      </c>
      <c r="E300" s="25" t="s">
        <v>27</v>
      </c>
      <c r="F300" s="17" t="s">
        <v>1177</v>
      </c>
      <c r="G300" s="17" t="s">
        <v>880</v>
      </c>
      <c r="H300" s="17" t="s">
        <v>34</v>
      </c>
      <c r="I300" s="17" t="s">
        <v>306</v>
      </c>
      <c r="J300" s="36" t="s">
        <v>131</v>
      </c>
      <c r="K300" s="18" t="s">
        <v>639</v>
      </c>
      <c r="L300" s="18"/>
      <c r="M300" s="18"/>
      <c r="N300" s="18" t="s">
        <v>36</v>
      </c>
      <c r="O300" s="19">
        <v>0.02</v>
      </c>
      <c r="P300" s="18">
        <v>20</v>
      </c>
      <c r="Q300" s="22" t="s">
        <v>266</v>
      </c>
      <c r="R300" s="24">
        <v>5</v>
      </c>
      <c r="S300" s="24" t="s">
        <v>877</v>
      </c>
      <c r="T300" s="72">
        <v>12574</v>
      </c>
      <c r="U300" s="20">
        <v>42954</v>
      </c>
      <c r="V300" s="20">
        <v>43277</v>
      </c>
      <c r="W300" s="21">
        <v>132</v>
      </c>
      <c r="X300" s="20"/>
      <c r="Y300" s="20"/>
      <c r="Z300" s="22" t="s">
        <v>975</v>
      </c>
      <c r="AH300" s="5"/>
      <c r="AI300" s="6"/>
    </row>
    <row r="301" spans="1:35" ht="123" customHeight="1">
      <c r="A301" s="28">
        <v>298</v>
      </c>
      <c r="B301" s="41" t="s">
        <v>872</v>
      </c>
      <c r="C301" s="30">
        <v>42887</v>
      </c>
      <c r="D301" s="16">
        <v>42915</v>
      </c>
      <c r="E301" s="25" t="s">
        <v>27</v>
      </c>
      <c r="F301" s="17" t="s">
        <v>1177</v>
      </c>
      <c r="G301" s="17" t="s">
        <v>881</v>
      </c>
      <c r="H301" s="17" t="s">
        <v>34</v>
      </c>
      <c r="I301" s="17" t="s">
        <v>306</v>
      </c>
      <c r="J301" s="36" t="s">
        <v>131</v>
      </c>
      <c r="K301" s="18" t="s">
        <v>639</v>
      </c>
      <c r="L301" s="18"/>
      <c r="M301" s="18"/>
      <c r="N301" s="18" t="s">
        <v>36</v>
      </c>
      <c r="O301" s="19">
        <v>0.02</v>
      </c>
      <c r="P301" s="18">
        <v>20</v>
      </c>
      <c r="Q301" s="22" t="s">
        <v>266</v>
      </c>
      <c r="R301" s="24">
        <v>5</v>
      </c>
      <c r="S301" s="24" t="s">
        <v>877</v>
      </c>
      <c r="T301" s="72">
        <v>12574</v>
      </c>
      <c r="U301" s="20">
        <v>42954</v>
      </c>
      <c r="V301" s="20">
        <v>43277</v>
      </c>
      <c r="W301" s="21">
        <v>133</v>
      </c>
      <c r="X301" s="20"/>
      <c r="Y301" s="20"/>
      <c r="Z301" s="22" t="s">
        <v>976</v>
      </c>
      <c r="AH301" s="5"/>
      <c r="AI301" s="6"/>
    </row>
    <row r="302" spans="1:35" ht="123" customHeight="1">
      <c r="A302" s="28">
        <v>299</v>
      </c>
      <c r="B302" s="41" t="s">
        <v>873</v>
      </c>
      <c r="C302" s="30">
        <v>42887</v>
      </c>
      <c r="D302" s="16">
        <v>42915</v>
      </c>
      <c r="E302" s="25" t="s">
        <v>27</v>
      </c>
      <c r="F302" s="17" t="s">
        <v>1177</v>
      </c>
      <c r="G302" s="17" t="s">
        <v>882</v>
      </c>
      <c r="H302" s="17" t="s">
        <v>34</v>
      </c>
      <c r="I302" s="17" t="s">
        <v>306</v>
      </c>
      <c r="J302" s="36" t="s">
        <v>131</v>
      </c>
      <c r="K302" s="18" t="s">
        <v>639</v>
      </c>
      <c r="L302" s="18"/>
      <c r="M302" s="18"/>
      <c r="N302" s="18" t="s">
        <v>36</v>
      </c>
      <c r="O302" s="19">
        <v>0.02</v>
      </c>
      <c r="P302" s="18">
        <v>20</v>
      </c>
      <c r="Q302" s="22" t="s">
        <v>266</v>
      </c>
      <c r="R302" s="24">
        <v>5</v>
      </c>
      <c r="S302" s="24" t="s">
        <v>877</v>
      </c>
      <c r="T302" s="72">
        <v>12575</v>
      </c>
      <c r="U302" s="20">
        <v>42957</v>
      </c>
      <c r="V302" s="20">
        <v>43277</v>
      </c>
      <c r="W302" s="21">
        <v>134</v>
      </c>
      <c r="X302" s="20"/>
      <c r="Y302" s="20"/>
      <c r="Z302" s="22" t="s">
        <v>977</v>
      </c>
      <c r="AH302" s="5"/>
      <c r="AI302" s="6"/>
    </row>
    <row r="303" spans="1:35" ht="123" customHeight="1">
      <c r="A303" s="28">
        <v>300</v>
      </c>
      <c r="B303" s="41" t="s">
        <v>874</v>
      </c>
      <c r="C303" s="30">
        <v>42887</v>
      </c>
      <c r="D303" s="16">
        <v>42915</v>
      </c>
      <c r="E303" s="25" t="s">
        <v>27</v>
      </c>
      <c r="F303" s="17" t="s">
        <v>1177</v>
      </c>
      <c r="G303" s="17" t="s">
        <v>883</v>
      </c>
      <c r="H303" s="17" t="s">
        <v>34</v>
      </c>
      <c r="I303" s="17" t="s">
        <v>306</v>
      </c>
      <c r="J303" s="36" t="s">
        <v>131</v>
      </c>
      <c r="K303" s="18" t="s">
        <v>639</v>
      </c>
      <c r="L303" s="18"/>
      <c r="M303" s="18"/>
      <c r="N303" s="18" t="s">
        <v>36</v>
      </c>
      <c r="O303" s="19">
        <v>0.02</v>
      </c>
      <c r="P303" s="18">
        <v>20</v>
      </c>
      <c r="Q303" s="22" t="s">
        <v>266</v>
      </c>
      <c r="R303" s="24">
        <v>5</v>
      </c>
      <c r="S303" s="24" t="s">
        <v>877</v>
      </c>
      <c r="T303" s="72">
        <v>12575</v>
      </c>
      <c r="U303" s="20">
        <v>42954</v>
      </c>
      <c r="V303" s="20">
        <v>43277</v>
      </c>
      <c r="W303" s="21">
        <v>135</v>
      </c>
      <c r="X303" s="20"/>
      <c r="Y303" s="20"/>
      <c r="Z303" s="22" t="s">
        <v>978</v>
      </c>
      <c r="AH303" s="5"/>
      <c r="AI303" s="6"/>
    </row>
    <row r="304" spans="1:35" ht="123" customHeight="1">
      <c r="A304" s="28">
        <v>301</v>
      </c>
      <c r="B304" s="41" t="s">
        <v>875</v>
      </c>
      <c r="C304" s="30">
        <v>42887</v>
      </c>
      <c r="D304" s="16">
        <v>42915</v>
      </c>
      <c r="E304" s="25" t="s">
        <v>27</v>
      </c>
      <c r="F304" s="17" t="s">
        <v>1177</v>
      </c>
      <c r="G304" s="17" t="s">
        <v>884</v>
      </c>
      <c r="H304" s="17" t="s">
        <v>34</v>
      </c>
      <c r="I304" s="17" t="s">
        <v>306</v>
      </c>
      <c r="J304" s="36" t="s">
        <v>131</v>
      </c>
      <c r="K304" s="18" t="s">
        <v>639</v>
      </c>
      <c r="L304" s="18"/>
      <c r="M304" s="18"/>
      <c r="N304" s="18" t="s">
        <v>36</v>
      </c>
      <c r="O304" s="19">
        <v>0.02</v>
      </c>
      <c r="P304" s="18">
        <v>20</v>
      </c>
      <c r="Q304" s="22" t="s">
        <v>266</v>
      </c>
      <c r="R304" s="24">
        <v>5</v>
      </c>
      <c r="S304" s="24" t="s">
        <v>877</v>
      </c>
      <c r="T304" s="72">
        <v>12576</v>
      </c>
      <c r="U304" s="20">
        <v>42954</v>
      </c>
      <c r="V304" s="20">
        <v>43277</v>
      </c>
      <c r="W304" s="21">
        <v>136</v>
      </c>
      <c r="X304" s="20"/>
      <c r="Y304" s="20"/>
      <c r="Z304" s="22" t="s">
        <v>979</v>
      </c>
      <c r="AH304" s="5"/>
      <c r="AI304" s="6"/>
    </row>
    <row r="305" spans="1:35" ht="123" customHeight="1">
      <c r="A305" s="28">
        <v>302</v>
      </c>
      <c r="B305" s="41" t="s">
        <v>885</v>
      </c>
      <c r="C305" s="30">
        <v>42887</v>
      </c>
      <c r="D305" s="16">
        <v>42915</v>
      </c>
      <c r="E305" s="25" t="s">
        <v>27</v>
      </c>
      <c r="F305" s="17" t="s">
        <v>1177</v>
      </c>
      <c r="G305" s="17" t="s">
        <v>886</v>
      </c>
      <c r="H305" s="17" t="s">
        <v>34</v>
      </c>
      <c r="I305" s="17" t="s">
        <v>306</v>
      </c>
      <c r="J305" s="36" t="s">
        <v>131</v>
      </c>
      <c r="K305" s="18" t="s">
        <v>639</v>
      </c>
      <c r="L305" s="18"/>
      <c r="M305" s="18"/>
      <c r="N305" s="18" t="s">
        <v>36</v>
      </c>
      <c r="O305" s="19">
        <v>0.02</v>
      </c>
      <c r="P305" s="18">
        <v>20</v>
      </c>
      <c r="Q305" s="22" t="s">
        <v>266</v>
      </c>
      <c r="R305" s="24">
        <v>5</v>
      </c>
      <c r="S305" s="24" t="s">
        <v>877</v>
      </c>
      <c r="T305" s="72">
        <v>12576</v>
      </c>
      <c r="U305" s="20">
        <v>42954</v>
      </c>
      <c r="V305" s="20">
        <v>43277</v>
      </c>
      <c r="W305" s="21">
        <v>137</v>
      </c>
      <c r="X305" s="20"/>
      <c r="Y305" s="20"/>
      <c r="Z305" s="22" t="s">
        <v>980</v>
      </c>
      <c r="AH305" s="5"/>
      <c r="AI305" s="6"/>
    </row>
    <row r="306" spans="1:35" ht="123" customHeight="1">
      <c r="A306" s="28">
        <v>303</v>
      </c>
      <c r="B306" s="41" t="s">
        <v>890</v>
      </c>
      <c r="C306" s="30">
        <v>42917</v>
      </c>
      <c r="D306" s="16" t="s">
        <v>902</v>
      </c>
      <c r="E306" s="25" t="s">
        <v>27</v>
      </c>
      <c r="F306" s="17" t="s">
        <v>1022</v>
      </c>
      <c r="G306" s="17" t="s">
        <v>892</v>
      </c>
      <c r="H306" s="17" t="s">
        <v>34</v>
      </c>
      <c r="I306" s="17" t="s">
        <v>41</v>
      </c>
      <c r="J306" s="36" t="s">
        <v>41</v>
      </c>
      <c r="K306" s="18">
        <v>9312047</v>
      </c>
      <c r="L306" s="18"/>
      <c r="M306" s="18"/>
      <c r="N306" s="18" t="s">
        <v>36</v>
      </c>
      <c r="O306" s="19">
        <v>0.02</v>
      </c>
      <c r="P306" s="18">
        <v>20</v>
      </c>
      <c r="Q306" s="22" t="s">
        <v>41</v>
      </c>
      <c r="R306" s="24" t="s">
        <v>667</v>
      </c>
      <c r="S306" s="24" t="s">
        <v>674</v>
      </c>
      <c r="T306" s="72">
        <v>25817</v>
      </c>
      <c r="U306" s="20">
        <v>43075</v>
      </c>
      <c r="V306" s="20"/>
      <c r="W306" s="21"/>
      <c r="X306" s="20"/>
      <c r="Y306" s="20"/>
      <c r="Z306" s="75"/>
      <c r="AH306" s="5"/>
      <c r="AI306" s="6"/>
    </row>
    <row r="307" spans="1:35" ht="123" customHeight="1">
      <c r="A307" s="28">
        <v>304</v>
      </c>
      <c r="B307" s="41" t="s">
        <v>891</v>
      </c>
      <c r="C307" s="30">
        <v>42917</v>
      </c>
      <c r="D307" s="16" t="s">
        <v>905</v>
      </c>
      <c r="E307" s="73" t="s">
        <v>15</v>
      </c>
      <c r="F307" s="17" t="s">
        <v>1118</v>
      </c>
      <c r="G307" s="17" t="s">
        <v>910</v>
      </c>
      <c r="H307" s="17" t="s">
        <v>34</v>
      </c>
      <c r="I307" s="17" t="s">
        <v>306</v>
      </c>
      <c r="J307" s="36" t="s">
        <v>131</v>
      </c>
      <c r="K307" s="18" t="s">
        <v>639</v>
      </c>
      <c r="L307" s="18"/>
      <c r="M307" s="18"/>
      <c r="N307" s="18" t="s">
        <v>36</v>
      </c>
      <c r="O307" s="19">
        <v>3.9E-2</v>
      </c>
      <c r="P307" s="18">
        <v>39</v>
      </c>
      <c r="Q307" s="22" t="s">
        <v>514</v>
      </c>
      <c r="R307" s="24">
        <v>2</v>
      </c>
      <c r="S307" s="24" t="s">
        <v>909</v>
      </c>
      <c r="T307" s="72">
        <v>12785</v>
      </c>
      <c r="U307" s="20">
        <v>43075</v>
      </c>
      <c r="V307" s="20"/>
      <c r="W307" s="21"/>
      <c r="X307" s="20"/>
      <c r="Y307" s="20"/>
      <c r="Z307" s="75"/>
      <c r="AH307" s="5"/>
      <c r="AI307" s="6"/>
    </row>
    <row r="308" spans="1:35" ht="123" customHeight="1">
      <c r="A308" s="28">
        <v>305</v>
      </c>
      <c r="B308" s="41" t="s">
        <v>897</v>
      </c>
      <c r="C308" s="30">
        <v>42948</v>
      </c>
      <c r="D308" s="16">
        <v>42949</v>
      </c>
      <c r="E308" s="73" t="s">
        <v>15</v>
      </c>
      <c r="F308" s="17" t="s">
        <v>1178</v>
      </c>
      <c r="G308" s="17" t="s">
        <v>898</v>
      </c>
      <c r="H308" s="17" t="s">
        <v>17</v>
      </c>
      <c r="I308" s="17" t="s">
        <v>107</v>
      </c>
      <c r="J308" s="36" t="s">
        <v>18</v>
      </c>
      <c r="K308" s="18">
        <v>9448744</v>
      </c>
      <c r="L308" s="18"/>
      <c r="M308" s="18"/>
      <c r="N308" s="18" t="s">
        <v>19</v>
      </c>
      <c r="O308" s="19">
        <v>1</v>
      </c>
      <c r="P308" s="18">
        <v>1000</v>
      </c>
      <c r="Q308" s="22" t="s">
        <v>24</v>
      </c>
      <c r="R308" s="24">
        <v>2</v>
      </c>
      <c r="S308" s="24" t="s">
        <v>668</v>
      </c>
      <c r="T308" s="72">
        <v>23095</v>
      </c>
      <c r="U308" s="20"/>
      <c r="V308" s="20"/>
      <c r="W308" s="21"/>
      <c r="X308" s="20"/>
      <c r="Y308" s="20"/>
      <c r="Z308" s="75" t="s">
        <v>908</v>
      </c>
      <c r="AH308" s="5"/>
      <c r="AI308" s="6"/>
    </row>
    <row r="309" spans="1:35" ht="123" customHeight="1">
      <c r="A309" s="28">
        <v>306</v>
      </c>
      <c r="B309" s="41" t="s">
        <v>896</v>
      </c>
      <c r="C309" s="30">
        <v>42948</v>
      </c>
      <c r="D309" s="16">
        <v>42955</v>
      </c>
      <c r="E309" s="25" t="s">
        <v>27</v>
      </c>
      <c r="F309" s="17" t="s">
        <v>1160</v>
      </c>
      <c r="G309" s="17" t="s">
        <v>813</v>
      </c>
      <c r="H309" s="17" t="s">
        <v>34</v>
      </c>
      <c r="I309" s="17" t="s">
        <v>268</v>
      </c>
      <c r="J309" s="36" t="s">
        <v>51</v>
      </c>
      <c r="K309" s="18">
        <v>4350839</v>
      </c>
      <c r="L309" s="18">
        <v>11</v>
      </c>
      <c r="M309" s="18"/>
      <c r="N309" s="18" t="s">
        <v>36</v>
      </c>
      <c r="O309" s="19">
        <v>0.01</v>
      </c>
      <c r="P309" s="18">
        <v>10</v>
      </c>
      <c r="Q309" s="22" t="s">
        <v>55</v>
      </c>
      <c r="R309" s="24">
        <v>2</v>
      </c>
      <c r="S309" s="24" t="s">
        <v>682</v>
      </c>
      <c r="T309" s="72">
        <v>28865</v>
      </c>
      <c r="U309" s="20">
        <v>43043</v>
      </c>
      <c r="V309" s="20">
        <v>43251</v>
      </c>
      <c r="W309" s="21">
        <v>142</v>
      </c>
      <c r="X309" s="20"/>
      <c r="Y309" s="20"/>
      <c r="Z309" s="75" t="s">
        <v>601</v>
      </c>
      <c r="AH309" s="5"/>
      <c r="AI309" s="6"/>
    </row>
    <row r="310" spans="1:35" ht="123" customHeight="1">
      <c r="A310" s="28">
        <v>307</v>
      </c>
      <c r="B310" s="41" t="s">
        <v>906</v>
      </c>
      <c r="C310" s="30">
        <v>42948</v>
      </c>
      <c r="D310" s="16">
        <v>43006</v>
      </c>
      <c r="E310" s="82" t="s">
        <v>560</v>
      </c>
      <c r="F310" s="17" t="s">
        <v>1179</v>
      </c>
      <c r="G310" s="17" t="s">
        <v>907</v>
      </c>
      <c r="H310" s="17" t="s">
        <v>17</v>
      </c>
      <c r="I310" s="17" t="s">
        <v>268</v>
      </c>
      <c r="J310" s="36" t="s">
        <v>51</v>
      </c>
      <c r="K310" s="18">
        <v>8201720</v>
      </c>
      <c r="L310" s="18"/>
      <c r="M310" s="18"/>
      <c r="N310" s="18" t="s">
        <v>19</v>
      </c>
      <c r="O310" s="19">
        <v>1</v>
      </c>
      <c r="P310" s="18">
        <v>1000</v>
      </c>
      <c r="Q310" s="22" t="s">
        <v>55</v>
      </c>
      <c r="R310" s="24">
        <v>2</v>
      </c>
      <c r="S310" s="24" t="s">
        <v>682</v>
      </c>
      <c r="T310" s="72" t="s">
        <v>312</v>
      </c>
      <c r="U310" s="20"/>
      <c r="V310" s="20"/>
      <c r="W310" s="21"/>
      <c r="X310" s="20"/>
      <c r="Y310" s="20"/>
      <c r="Z310" s="79"/>
      <c r="AH310" s="5"/>
      <c r="AI310" s="6"/>
    </row>
    <row r="311" spans="1:35" ht="123" customHeight="1">
      <c r="A311" s="28">
        <v>308</v>
      </c>
      <c r="B311" s="41" t="s">
        <v>916</v>
      </c>
      <c r="C311" s="30">
        <v>42979</v>
      </c>
      <c r="D311" s="16">
        <v>43014</v>
      </c>
      <c r="E311" s="25" t="s">
        <v>27</v>
      </c>
      <c r="F311" s="17" t="s">
        <v>1180</v>
      </c>
      <c r="G311" s="17" t="s">
        <v>917</v>
      </c>
      <c r="H311" s="17" t="s">
        <v>101</v>
      </c>
      <c r="I311" s="17" t="s">
        <v>271</v>
      </c>
      <c r="J311" s="36" t="s">
        <v>131</v>
      </c>
      <c r="K311" s="18">
        <v>7526283</v>
      </c>
      <c r="L311" s="18"/>
      <c r="M311" s="18"/>
      <c r="N311" s="18" t="s">
        <v>19</v>
      </c>
      <c r="O311" s="19">
        <v>1.708</v>
      </c>
      <c r="P311" s="18">
        <v>1708</v>
      </c>
      <c r="Q311" s="22" t="s">
        <v>132</v>
      </c>
      <c r="R311" s="24" t="s">
        <v>675</v>
      </c>
      <c r="S311" s="24" t="s">
        <v>918</v>
      </c>
      <c r="T311" s="72">
        <v>12506</v>
      </c>
      <c r="U311" s="20">
        <v>43252</v>
      </c>
      <c r="V311" s="20"/>
      <c r="W311" s="21"/>
      <c r="X311" s="20"/>
      <c r="Y311" s="20"/>
      <c r="Z311" s="22" t="s">
        <v>779</v>
      </c>
      <c r="AH311" s="5"/>
      <c r="AI311" s="6"/>
    </row>
    <row r="312" spans="1:35" ht="123" customHeight="1">
      <c r="A312" s="28">
        <v>309</v>
      </c>
      <c r="B312" s="41" t="s">
        <v>919</v>
      </c>
      <c r="C312" s="30">
        <v>42979</v>
      </c>
      <c r="D312" s="16">
        <v>43019</v>
      </c>
      <c r="E312" s="73" t="s">
        <v>15</v>
      </c>
      <c r="F312" s="17" t="s">
        <v>1181</v>
      </c>
      <c r="G312" s="17" t="s">
        <v>920</v>
      </c>
      <c r="H312" s="17" t="s">
        <v>34</v>
      </c>
      <c r="I312" s="17" t="s">
        <v>306</v>
      </c>
      <c r="J312" s="36" t="s">
        <v>131</v>
      </c>
      <c r="K312" s="18" t="s">
        <v>639</v>
      </c>
      <c r="L312" s="18"/>
      <c r="M312" s="18"/>
      <c r="N312" s="18" t="s">
        <v>36</v>
      </c>
      <c r="O312" s="19">
        <v>2.4E-2</v>
      </c>
      <c r="P312" s="18">
        <v>24</v>
      </c>
      <c r="Q312" s="22" t="s">
        <v>514</v>
      </c>
      <c r="R312" s="24">
        <v>2</v>
      </c>
      <c r="S312" s="24" t="s">
        <v>921</v>
      </c>
      <c r="T312" s="72">
        <v>12759</v>
      </c>
      <c r="U312" s="20">
        <v>42751</v>
      </c>
      <c r="V312" s="20"/>
      <c r="W312" s="21"/>
      <c r="X312" s="20"/>
      <c r="Y312" s="20"/>
      <c r="Z312" s="75" t="s">
        <v>1000</v>
      </c>
      <c r="AH312" s="5"/>
      <c r="AI312" s="6"/>
    </row>
    <row r="313" spans="1:35" ht="123" customHeight="1">
      <c r="A313" s="28">
        <v>310</v>
      </c>
      <c r="B313" s="41" t="s">
        <v>923</v>
      </c>
      <c r="C313" s="30">
        <v>43009</v>
      </c>
      <c r="D313" s="16">
        <v>43038</v>
      </c>
      <c r="E313" s="25" t="s">
        <v>27</v>
      </c>
      <c r="F313" s="17" t="s">
        <v>1182</v>
      </c>
      <c r="G313" s="17" t="s">
        <v>924</v>
      </c>
      <c r="H313" s="17" t="s">
        <v>34</v>
      </c>
      <c r="I313" s="17" t="s">
        <v>306</v>
      </c>
      <c r="J313" s="36" t="s">
        <v>23</v>
      </c>
      <c r="K313" s="18" t="s">
        <v>639</v>
      </c>
      <c r="L313" s="18"/>
      <c r="M313" s="18"/>
      <c r="N313" s="18" t="s">
        <v>36</v>
      </c>
      <c r="O313" s="19">
        <v>2.5000000000000001E-2</v>
      </c>
      <c r="P313" s="18">
        <v>25</v>
      </c>
      <c r="Q313" s="22" t="s">
        <v>270</v>
      </c>
      <c r="R313" s="24"/>
      <c r="S313" s="24"/>
      <c r="T313" s="72">
        <v>27496</v>
      </c>
      <c r="U313" s="20">
        <v>43082</v>
      </c>
      <c r="V313" s="20"/>
      <c r="W313" s="21"/>
      <c r="X313" s="20"/>
      <c r="Y313" s="20"/>
      <c r="Z313" s="22" t="s">
        <v>779</v>
      </c>
      <c r="AH313" s="5"/>
      <c r="AI313" s="6"/>
    </row>
    <row r="314" spans="1:35" ht="123" customHeight="1">
      <c r="A314" s="28">
        <v>311</v>
      </c>
      <c r="B314" s="41" t="s">
        <v>925</v>
      </c>
      <c r="C314" s="30">
        <v>43009</v>
      </c>
      <c r="D314" s="16">
        <v>43038</v>
      </c>
      <c r="E314" s="25" t="s">
        <v>27</v>
      </c>
      <c r="F314" s="17" t="s">
        <v>1182</v>
      </c>
      <c r="G314" s="17" t="s">
        <v>935</v>
      </c>
      <c r="H314" s="17" t="s">
        <v>34</v>
      </c>
      <c r="I314" s="17" t="s">
        <v>306</v>
      </c>
      <c r="J314" s="36" t="s">
        <v>23</v>
      </c>
      <c r="K314" s="18" t="s">
        <v>639</v>
      </c>
      <c r="L314" s="18"/>
      <c r="M314" s="18"/>
      <c r="N314" s="18" t="s">
        <v>36</v>
      </c>
      <c r="O314" s="19">
        <v>1.4999999999999999E-2</v>
      </c>
      <c r="P314" s="18">
        <v>15</v>
      </c>
      <c r="Q314" s="22" t="s">
        <v>270</v>
      </c>
      <c r="R314" s="24"/>
      <c r="S314" s="24"/>
      <c r="T314" s="72">
        <v>27496</v>
      </c>
      <c r="U314" s="20">
        <v>43082</v>
      </c>
      <c r="V314" s="20"/>
      <c r="W314" s="21"/>
      <c r="X314" s="20"/>
      <c r="Y314" s="20"/>
      <c r="Z314" s="22" t="s">
        <v>779</v>
      </c>
      <c r="AH314" s="5"/>
      <c r="AI314" s="6"/>
    </row>
    <row r="315" spans="1:35" ht="123" customHeight="1">
      <c r="A315" s="28">
        <v>312</v>
      </c>
      <c r="B315" s="41" t="s">
        <v>926</v>
      </c>
      <c r="C315" s="30">
        <v>43009</v>
      </c>
      <c r="D315" s="16">
        <v>43038</v>
      </c>
      <c r="E315" s="25" t="s">
        <v>27</v>
      </c>
      <c r="F315" s="17" t="s">
        <v>1182</v>
      </c>
      <c r="G315" s="17" t="s">
        <v>934</v>
      </c>
      <c r="H315" s="17" t="s">
        <v>34</v>
      </c>
      <c r="I315" s="17" t="s">
        <v>306</v>
      </c>
      <c r="J315" s="36" t="s">
        <v>23</v>
      </c>
      <c r="K315" s="18" t="s">
        <v>639</v>
      </c>
      <c r="L315" s="18"/>
      <c r="M315" s="18"/>
      <c r="N315" s="18" t="s">
        <v>36</v>
      </c>
      <c r="O315" s="19">
        <v>1.4999999999999999E-2</v>
      </c>
      <c r="P315" s="18">
        <v>15</v>
      </c>
      <c r="Q315" s="22" t="s">
        <v>270</v>
      </c>
      <c r="R315" s="24"/>
      <c r="S315" s="24"/>
      <c r="T315" s="72">
        <v>27492</v>
      </c>
      <c r="U315" s="20">
        <v>43082</v>
      </c>
      <c r="V315" s="20"/>
      <c r="W315" s="21"/>
      <c r="X315" s="20"/>
      <c r="Y315" s="20"/>
      <c r="Z315" s="22" t="s">
        <v>779</v>
      </c>
      <c r="AH315" s="5"/>
      <c r="AI315" s="6"/>
    </row>
    <row r="316" spans="1:35" ht="123" customHeight="1">
      <c r="A316" s="28">
        <v>313</v>
      </c>
      <c r="B316" s="41" t="s">
        <v>927</v>
      </c>
      <c r="C316" s="30">
        <v>43009</v>
      </c>
      <c r="D316" s="16">
        <v>43038</v>
      </c>
      <c r="E316" s="25" t="s">
        <v>27</v>
      </c>
      <c r="F316" s="17" t="s">
        <v>1182</v>
      </c>
      <c r="G316" s="17" t="s">
        <v>936</v>
      </c>
      <c r="H316" s="17" t="s">
        <v>34</v>
      </c>
      <c r="I316" s="17" t="s">
        <v>306</v>
      </c>
      <c r="J316" s="36" t="s">
        <v>23</v>
      </c>
      <c r="K316" s="18" t="s">
        <v>639</v>
      </c>
      <c r="L316" s="18"/>
      <c r="M316" s="18"/>
      <c r="N316" s="18" t="s">
        <v>36</v>
      </c>
      <c r="O316" s="19">
        <v>1.4999999999999999E-2</v>
      </c>
      <c r="P316" s="18">
        <v>15</v>
      </c>
      <c r="Q316" s="22" t="s">
        <v>270</v>
      </c>
      <c r="R316" s="24"/>
      <c r="S316" s="24"/>
      <c r="T316" s="72">
        <v>27496</v>
      </c>
      <c r="U316" s="20">
        <v>43082</v>
      </c>
      <c r="V316" s="20"/>
      <c r="W316" s="21"/>
      <c r="X316" s="20"/>
      <c r="Y316" s="20"/>
      <c r="Z316" s="22" t="s">
        <v>779</v>
      </c>
      <c r="AH316" s="5"/>
      <c r="AI316" s="6"/>
    </row>
    <row r="317" spans="1:35" ht="123" customHeight="1">
      <c r="A317" s="28">
        <v>314</v>
      </c>
      <c r="B317" s="41" t="s">
        <v>928</v>
      </c>
      <c r="C317" s="30">
        <v>43009</v>
      </c>
      <c r="D317" s="16">
        <v>43038</v>
      </c>
      <c r="E317" s="25" t="s">
        <v>27</v>
      </c>
      <c r="F317" s="17" t="s">
        <v>1182</v>
      </c>
      <c r="G317" s="17" t="s">
        <v>937</v>
      </c>
      <c r="H317" s="17" t="s">
        <v>34</v>
      </c>
      <c r="I317" s="17" t="s">
        <v>306</v>
      </c>
      <c r="J317" s="36" t="s">
        <v>23</v>
      </c>
      <c r="K317" s="18" t="s">
        <v>639</v>
      </c>
      <c r="L317" s="18"/>
      <c r="M317" s="18"/>
      <c r="N317" s="18" t="s">
        <v>36</v>
      </c>
      <c r="O317" s="19">
        <v>1.4999999999999999E-2</v>
      </c>
      <c r="P317" s="18">
        <v>15</v>
      </c>
      <c r="Q317" s="22" t="s">
        <v>270</v>
      </c>
      <c r="R317" s="24"/>
      <c r="S317" s="24"/>
      <c r="T317" s="72">
        <v>27492</v>
      </c>
      <c r="U317" s="20">
        <v>43082</v>
      </c>
      <c r="V317" s="20"/>
      <c r="W317" s="21"/>
      <c r="X317" s="20"/>
      <c r="Y317" s="20"/>
      <c r="Z317" s="22" t="s">
        <v>779</v>
      </c>
      <c r="AH317" s="5"/>
      <c r="AI317" s="6"/>
    </row>
    <row r="318" spans="1:35" ht="123" customHeight="1">
      <c r="A318" s="28">
        <v>315</v>
      </c>
      <c r="B318" s="41" t="s">
        <v>929</v>
      </c>
      <c r="C318" s="30">
        <v>43009</v>
      </c>
      <c r="D318" s="16">
        <v>43038</v>
      </c>
      <c r="E318" s="25" t="s">
        <v>27</v>
      </c>
      <c r="F318" s="17" t="s">
        <v>1182</v>
      </c>
      <c r="G318" s="17" t="s">
        <v>938</v>
      </c>
      <c r="H318" s="17" t="s">
        <v>34</v>
      </c>
      <c r="I318" s="17" t="s">
        <v>306</v>
      </c>
      <c r="J318" s="36" t="s">
        <v>23</v>
      </c>
      <c r="K318" s="18" t="s">
        <v>639</v>
      </c>
      <c r="L318" s="18"/>
      <c r="M318" s="18"/>
      <c r="N318" s="18" t="s">
        <v>36</v>
      </c>
      <c r="O318" s="19">
        <v>2.5000000000000001E-2</v>
      </c>
      <c r="P318" s="18">
        <v>25</v>
      </c>
      <c r="Q318" s="22" t="s">
        <v>270</v>
      </c>
      <c r="R318" s="24"/>
      <c r="S318" s="24"/>
      <c r="T318" s="72">
        <v>27491</v>
      </c>
      <c r="U318" s="20">
        <v>43081</v>
      </c>
      <c r="V318" s="20"/>
      <c r="W318" s="21"/>
      <c r="X318" s="20"/>
      <c r="Y318" s="20"/>
      <c r="Z318" s="22" t="s">
        <v>779</v>
      </c>
      <c r="AH318" s="5"/>
      <c r="AI318" s="6"/>
    </row>
    <row r="319" spans="1:35" ht="123" customHeight="1">
      <c r="A319" s="28">
        <v>316</v>
      </c>
      <c r="B319" s="41" t="s">
        <v>930</v>
      </c>
      <c r="C319" s="30">
        <v>43009</v>
      </c>
      <c r="D319" s="16">
        <v>43038</v>
      </c>
      <c r="E319" s="25" t="s">
        <v>27</v>
      </c>
      <c r="F319" s="17" t="s">
        <v>1182</v>
      </c>
      <c r="G319" s="17" t="s">
        <v>939</v>
      </c>
      <c r="H319" s="17" t="s">
        <v>34</v>
      </c>
      <c r="I319" s="17" t="s">
        <v>306</v>
      </c>
      <c r="J319" s="36" t="s">
        <v>23</v>
      </c>
      <c r="K319" s="18" t="s">
        <v>639</v>
      </c>
      <c r="L319" s="18"/>
      <c r="M319" s="18"/>
      <c r="N319" s="18" t="s">
        <v>36</v>
      </c>
      <c r="O319" s="19">
        <v>2.5000000000000001E-2</v>
      </c>
      <c r="P319" s="18">
        <v>25</v>
      </c>
      <c r="Q319" s="22" t="s">
        <v>270</v>
      </c>
      <c r="R319" s="24"/>
      <c r="S319" s="24"/>
      <c r="T319" s="72">
        <v>27497</v>
      </c>
      <c r="U319" s="20">
        <v>43082</v>
      </c>
      <c r="V319" s="20"/>
      <c r="W319" s="21"/>
      <c r="X319" s="20"/>
      <c r="Y319" s="20"/>
      <c r="Z319" s="22" t="s">
        <v>779</v>
      </c>
      <c r="AH319" s="5"/>
      <c r="AI319" s="6"/>
    </row>
    <row r="320" spans="1:35" ht="123" customHeight="1">
      <c r="A320" s="28">
        <v>317</v>
      </c>
      <c r="B320" s="41" t="s">
        <v>931</v>
      </c>
      <c r="C320" s="30">
        <v>43009</v>
      </c>
      <c r="D320" s="16">
        <v>43038</v>
      </c>
      <c r="E320" s="25" t="s">
        <v>27</v>
      </c>
      <c r="F320" s="17" t="s">
        <v>1182</v>
      </c>
      <c r="G320" s="17" t="s">
        <v>940</v>
      </c>
      <c r="H320" s="17" t="s">
        <v>34</v>
      </c>
      <c r="I320" s="17" t="s">
        <v>306</v>
      </c>
      <c r="J320" s="36" t="s">
        <v>23</v>
      </c>
      <c r="K320" s="18" t="s">
        <v>639</v>
      </c>
      <c r="L320" s="18"/>
      <c r="M320" s="18"/>
      <c r="N320" s="18" t="s">
        <v>36</v>
      </c>
      <c r="O320" s="19">
        <v>1.4999999999999999E-2</v>
      </c>
      <c r="P320" s="18">
        <v>15</v>
      </c>
      <c r="Q320" s="22" t="s">
        <v>270</v>
      </c>
      <c r="R320" s="24"/>
      <c r="S320" s="24"/>
      <c r="T320" s="72">
        <v>27491</v>
      </c>
      <c r="U320" s="20">
        <v>43082</v>
      </c>
      <c r="V320" s="20"/>
      <c r="W320" s="21"/>
      <c r="X320" s="20"/>
      <c r="Y320" s="20"/>
      <c r="Z320" s="22" t="s">
        <v>779</v>
      </c>
      <c r="AH320" s="5"/>
      <c r="AI320" s="6"/>
    </row>
    <row r="321" spans="1:35" ht="123" customHeight="1">
      <c r="A321" s="28">
        <v>318</v>
      </c>
      <c r="B321" s="41" t="s">
        <v>932</v>
      </c>
      <c r="C321" s="30">
        <v>43009</v>
      </c>
      <c r="D321" s="16">
        <v>43038</v>
      </c>
      <c r="E321" s="25" t="s">
        <v>27</v>
      </c>
      <c r="F321" s="17" t="s">
        <v>1182</v>
      </c>
      <c r="G321" s="17" t="s">
        <v>941</v>
      </c>
      <c r="H321" s="17" t="s">
        <v>34</v>
      </c>
      <c r="I321" s="17" t="s">
        <v>306</v>
      </c>
      <c r="J321" s="36" t="s">
        <v>23</v>
      </c>
      <c r="K321" s="18" t="s">
        <v>639</v>
      </c>
      <c r="L321" s="18"/>
      <c r="M321" s="18"/>
      <c r="N321" s="18" t="s">
        <v>36</v>
      </c>
      <c r="O321" s="19">
        <v>1.4999999999999999E-2</v>
      </c>
      <c r="P321" s="18">
        <v>15</v>
      </c>
      <c r="Q321" s="22" t="s">
        <v>270</v>
      </c>
      <c r="R321" s="24"/>
      <c r="S321" s="24"/>
      <c r="T321" s="72">
        <v>27497</v>
      </c>
      <c r="U321" s="20">
        <v>43082</v>
      </c>
      <c r="V321" s="20"/>
      <c r="W321" s="21"/>
      <c r="X321" s="20"/>
      <c r="Y321" s="20"/>
      <c r="Z321" s="22" t="s">
        <v>779</v>
      </c>
      <c r="AH321" s="5"/>
      <c r="AI321" s="6"/>
    </row>
    <row r="322" spans="1:35" ht="123" customHeight="1">
      <c r="A322" s="28">
        <v>319</v>
      </c>
      <c r="B322" s="41" t="s">
        <v>933</v>
      </c>
      <c r="C322" s="30">
        <v>43009</v>
      </c>
      <c r="D322" s="16">
        <v>43038</v>
      </c>
      <c r="E322" s="25" t="s">
        <v>27</v>
      </c>
      <c r="F322" s="17" t="s">
        <v>1182</v>
      </c>
      <c r="G322" s="17" t="s">
        <v>942</v>
      </c>
      <c r="H322" s="17" t="s">
        <v>34</v>
      </c>
      <c r="I322" s="17" t="s">
        <v>306</v>
      </c>
      <c r="J322" s="36" t="s">
        <v>23</v>
      </c>
      <c r="K322" s="18" t="s">
        <v>639</v>
      </c>
      <c r="L322" s="18"/>
      <c r="M322" s="18"/>
      <c r="N322" s="18" t="s">
        <v>36</v>
      </c>
      <c r="O322" s="19">
        <v>1.4999999999999999E-2</v>
      </c>
      <c r="P322" s="18">
        <v>15</v>
      </c>
      <c r="Q322" s="22" t="s">
        <v>270</v>
      </c>
      <c r="R322" s="24"/>
      <c r="S322" s="24"/>
      <c r="T322" s="72">
        <v>27497</v>
      </c>
      <c r="U322" s="20">
        <v>43082</v>
      </c>
      <c r="V322" s="20"/>
      <c r="W322" s="21"/>
      <c r="X322" s="20"/>
      <c r="Y322" s="20"/>
      <c r="Z322" s="22" t="s">
        <v>779</v>
      </c>
      <c r="AH322" s="5"/>
      <c r="AI322" s="6"/>
    </row>
    <row r="323" spans="1:35" ht="123" customHeight="1">
      <c r="A323" s="28">
        <v>320</v>
      </c>
      <c r="B323" s="41" t="s">
        <v>945</v>
      </c>
      <c r="C323" s="30">
        <v>43040</v>
      </c>
      <c r="D323" s="16">
        <v>43053</v>
      </c>
      <c r="E323" s="25" t="s">
        <v>27</v>
      </c>
      <c r="F323" s="17" t="s">
        <v>1183</v>
      </c>
      <c r="G323" s="17" t="s">
        <v>946</v>
      </c>
      <c r="H323" s="17" t="s">
        <v>34</v>
      </c>
      <c r="I323" s="17" t="s">
        <v>122</v>
      </c>
      <c r="J323" s="36" t="s">
        <v>122</v>
      </c>
      <c r="K323" s="18">
        <v>2916087</v>
      </c>
      <c r="L323" s="18"/>
      <c r="M323" s="18"/>
      <c r="N323" s="18" t="s">
        <v>36</v>
      </c>
      <c r="O323" s="19">
        <v>0.15</v>
      </c>
      <c r="P323" s="18">
        <v>150</v>
      </c>
      <c r="Q323" s="22" t="s">
        <v>752</v>
      </c>
      <c r="R323" s="24">
        <v>1</v>
      </c>
      <c r="S323" s="24">
        <v>4800</v>
      </c>
      <c r="T323" s="72">
        <v>4635</v>
      </c>
      <c r="U323" s="20">
        <v>43159</v>
      </c>
      <c r="V323" s="20"/>
      <c r="W323" s="21"/>
      <c r="X323" s="20"/>
      <c r="Y323" s="20"/>
      <c r="Z323" s="22" t="s">
        <v>779</v>
      </c>
      <c r="AH323" s="5"/>
      <c r="AI323" s="6"/>
    </row>
    <row r="324" spans="1:35" ht="123" customHeight="1">
      <c r="A324" s="28">
        <v>321</v>
      </c>
      <c r="B324" s="41" t="s">
        <v>948</v>
      </c>
      <c r="C324" s="30">
        <v>43040</v>
      </c>
      <c r="D324" s="16">
        <v>43068</v>
      </c>
      <c r="E324" s="25" t="s">
        <v>27</v>
      </c>
      <c r="F324" s="17" t="s">
        <v>1146</v>
      </c>
      <c r="G324" s="17" t="s">
        <v>949</v>
      </c>
      <c r="H324" s="17" t="s">
        <v>34</v>
      </c>
      <c r="I324" s="17" t="s">
        <v>20</v>
      </c>
      <c r="J324" s="17" t="s">
        <v>18</v>
      </c>
      <c r="K324" s="18">
        <v>9555614</v>
      </c>
      <c r="L324" s="18">
        <v>5.01</v>
      </c>
      <c r="M324" s="18">
        <v>4134.5249999999996</v>
      </c>
      <c r="N324" s="18" t="s">
        <v>36</v>
      </c>
      <c r="O324" s="19">
        <v>0.01</v>
      </c>
      <c r="P324" s="18">
        <v>10</v>
      </c>
      <c r="Q324" s="23" t="s">
        <v>20</v>
      </c>
      <c r="R324" s="23" t="s">
        <v>670</v>
      </c>
      <c r="S324" s="23" t="s">
        <v>18</v>
      </c>
      <c r="T324" s="72">
        <v>24432</v>
      </c>
      <c r="U324" s="20">
        <v>43105</v>
      </c>
      <c r="V324" s="20">
        <v>43242</v>
      </c>
      <c r="W324" s="21">
        <v>141</v>
      </c>
      <c r="X324" s="20"/>
      <c r="Y324" s="20"/>
      <c r="Z324" s="75" t="s">
        <v>601</v>
      </c>
      <c r="AH324" s="5"/>
      <c r="AI324" s="6"/>
    </row>
    <row r="325" spans="1:35" ht="123" customHeight="1">
      <c r="A325" s="28">
        <v>322</v>
      </c>
      <c r="B325" s="41" t="s">
        <v>950</v>
      </c>
      <c r="C325" s="30">
        <v>43070</v>
      </c>
      <c r="D325" s="16">
        <v>43081</v>
      </c>
      <c r="E325" s="25" t="s">
        <v>406</v>
      </c>
      <c r="F325" s="17" t="s">
        <v>1151</v>
      </c>
      <c r="G325" s="17" t="s">
        <v>958</v>
      </c>
      <c r="H325" s="17" t="s">
        <v>34</v>
      </c>
      <c r="I325" s="17" t="s">
        <v>306</v>
      </c>
      <c r="J325" s="36" t="s">
        <v>131</v>
      </c>
      <c r="K325" s="18">
        <v>7635108</v>
      </c>
      <c r="L325" s="18"/>
      <c r="M325" s="18"/>
      <c r="N325" s="18" t="s">
        <v>36</v>
      </c>
      <c r="O325" s="19">
        <v>0.04</v>
      </c>
      <c r="P325" s="18">
        <v>40</v>
      </c>
      <c r="Q325" s="22" t="s">
        <v>514</v>
      </c>
      <c r="R325" s="24">
        <v>2</v>
      </c>
      <c r="S325" s="24" t="s">
        <v>957</v>
      </c>
      <c r="T325" s="72">
        <v>12676</v>
      </c>
      <c r="U325" s="20">
        <v>43140</v>
      </c>
      <c r="V325" s="20">
        <v>43229</v>
      </c>
      <c r="W325" s="21">
        <v>125</v>
      </c>
      <c r="X325" s="20"/>
      <c r="Y325" s="20"/>
      <c r="Z325" s="31" t="s">
        <v>1004</v>
      </c>
      <c r="AH325" s="5"/>
      <c r="AI325" s="6"/>
    </row>
    <row r="326" spans="1:35" ht="123" customHeight="1">
      <c r="A326" s="28">
        <v>323</v>
      </c>
      <c r="B326" s="41" t="s">
        <v>951</v>
      </c>
      <c r="C326" s="30">
        <v>43070</v>
      </c>
      <c r="D326" s="16">
        <v>43081</v>
      </c>
      <c r="E326" s="25" t="s">
        <v>27</v>
      </c>
      <c r="F326" s="17" t="s">
        <v>1184</v>
      </c>
      <c r="G326" s="17" t="s">
        <v>961</v>
      </c>
      <c r="H326" s="17" t="s">
        <v>34</v>
      </c>
      <c r="I326" s="17" t="s">
        <v>306</v>
      </c>
      <c r="J326" s="36" t="s">
        <v>131</v>
      </c>
      <c r="K326" s="18" t="s">
        <v>639</v>
      </c>
      <c r="L326" s="18"/>
      <c r="M326" s="18"/>
      <c r="N326" s="18" t="s">
        <v>36</v>
      </c>
      <c r="O326" s="19">
        <v>1.6E-2</v>
      </c>
      <c r="P326" s="18">
        <v>16</v>
      </c>
      <c r="Q326" s="22" t="s">
        <v>514</v>
      </c>
      <c r="R326" s="24">
        <v>2</v>
      </c>
      <c r="S326" s="24" t="s">
        <v>959</v>
      </c>
      <c r="T326" s="72">
        <v>12792</v>
      </c>
      <c r="U326" s="20">
        <v>43158</v>
      </c>
      <c r="V326" s="20"/>
      <c r="W326" s="21"/>
      <c r="X326" s="20"/>
      <c r="Y326" s="20"/>
      <c r="Z326" s="22" t="s">
        <v>779</v>
      </c>
      <c r="AH326" s="5"/>
      <c r="AI326" s="6"/>
    </row>
    <row r="327" spans="1:35" ht="123" customHeight="1">
      <c r="A327" s="28">
        <v>324</v>
      </c>
      <c r="B327" s="41" t="s">
        <v>952</v>
      </c>
      <c r="C327" s="30">
        <v>43070</v>
      </c>
      <c r="D327" s="16">
        <v>43081</v>
      </c>
      <c r="E327" s="25" t="s">
        <v>27</v>
      </c>
      <c r="F327" s="17" t="s">
        <v>1184</v>
      </c>
      <c r="G327" s="17" t="s">
        <v>960</v>
      </c>
      <c r="H327" s="17" t="s">
        <v>34</v>
      </c>
      <c r="I327" s="17" t="s">
        <v>306</v>
      </c>
      <c r="J327" s="36" t="s">
        <v>131</v>
      </c>
      <c r="K327" s="18" t="s">
        <v>639</v>
      </c>
      <c r="L327" s="18"/>
      <c r="M327" s="18"/>
      <c r="N327" s="18" t="s">
        <v>36</v>
      </c>
      <c r="O327" s="19">
        <v>2.1999999999999999E-2</v>
      </c>
      <c r="P327" s="18">
        <v>22</v>
      </c>
      <c r="Q327" s="22" t="s">
        <v>514</v>
      </c>
      <c r="R327" s="24">
        <v>2</v>
      </c>
      <c r="S327" s="24" t="s">
        <v>959</v>
      </c>
      <c r="T327" s="72">
        <v>12792</v>
      </c>
      <c r="U327" s="20">
        <v>43158</v>
      </c>
      <c r="V327" s="20"/>
      <c r="W327" s="21"/>
      <c r="X327" s="20"/>
      <c r="Y327" s="20"/>
      <c r="Z327" s="22" t="s">
        <v>779</v>
      </c>
      <c r="AH327" s="5"/>
      <c r="AI327" s="6"/>
    </row>
    <row r="328" spans="1:35" ht="123" customHeight="1">
      <c r="A328" s="28">
        <v>325</v>
      </c>
      <c r="B328" s="41" t="s">
        <v>953</v>
      </c>
      <c r="C328" s="30">
        <v>43070</v>
      </c>
      <c r="D328" s="16">
        <v>43081</v>
      </c>
      <c r="E328" s="25" t="s">
        <v>27</v>
      </c>
      <c r="F328" s="17" t="s">
        <v>1184</v>
      </c>
      <c r="G328" s="17" t="s">
        <v>962</v>
      </c>
      <c r="H328" s="17" t="s">
        <v>34</v>
      </c>
      <c r="I328" s="17" t="s">
        <v>306</v>
      </c>
      <c r="J328" s="36" t="s">
        <v>131</v>
      </c>
      <c r="K328" s="18" t="s">
        <v>639</v>
      </c>
      <c r="L328" s="18"/>
      <c r="M328" s="18"/>
      <c r="N328" s="18" t="s">
        <v>36</v>
      </c>
      <c r="O328" s="19">
        <v>3.9E-2</v>
      </c>
      <c r="P328" s="18">
        <v>39</v>
      </c>
      <c r="Q328" s="22" t="s">
        <v>514</v>
      </c>
      <c r="R328" s="24">
        <v>2</v>
      </c>
      <c r="S328" s="24" t="s">
        <v>959</v>
      </c>
      <c r="T328" s="72">
        <v>12791</v>
      </c>
      <c r="U328" s="20">
        <v>43158</v>
      </c>
      <c r="V328" s="20"/>
      <c r="W328" s="21"/>
      <c r="X328" s="20"/>
      <c r="Y328" s="20"/>
      <c r="Z328" s="22" t="s">
        <v>779</v>
      </c>
      <c r="AH328" s="5"/>
      <c r="AI328" s="6"/>
    </row>
    <row r="329" spans="1:35" ht="123" customHeight="1">
      <c r="A329" s="28">
        <v>326</v>
      </c>
      <c r="B329" s="41" t="s">
        <v>954</v>
      </c>
      <c r="C329" s="30">
        <v>43070</v>
      </c>
      <c r="D329" s="16">
        <v>43081</v>
      </c>
      <c r="E329" s="25" t="s">
        <v>27</v>
      </c>
      <c r="F329" s="17" t="s">
        <v>1185</v>
      </c>
      <c r="G329" s="17" t="s">
        <v>963</v>
      </c>
      <c r="H329" s="17" t="s">
        <v>34</v>
      </c>
      <c r="I329" s="17" t="s">
        <v>306</v>
      </c>
      <c r="J329" s="36" t="s">
        <v>131</v>
      </c>
      <c r="K329" s="18" t="s">
        <v>639</v>
      </c>
      <c r="L329" s="18"/>
      <c r="M329" s="18"/>
      <c r="N329" s="18" t="s">
        <v>36</v>
      </c>
      <c r="O329" s="19">
        <v>2.3E-2</v>
      </c>
      <c r="P329" s="18">
        <v>23</v>
      </c>
      <c r="Q329" s="22" t="s">
        <v>514</v>
      </c>
      <c r="R329" s="24">
        <v>2</v>
      </c>
      <c r="S329" s="24" t="s">
        <v>959</v>
      </c>
      <c r="T329" s="72">
        <v>12786</v>
      </c>
      <c r="U329" s="20">
        <v>43158</v>
      </c>
      <c r="V329" s="20"/>
      <c r="W329" s="21"/>
      <c r="X329" s="20"/>
      <c r="Y329" s="20"/>
      <c r="Z329" s="22" t="s">
        <v>779</v>
      </c>
      <c r="AH329" s="5"/>
      <c r="AI329" s="6"/>
    </row>
    <row r="330" spans="1:35" ht="123" customHeight="1">
      <c r="A330" s="28">
        <v>327</v>
      </c>
      <c r="B330" s="41" t="s">
        <v>955</v>
      </c>
      <c r="C330" s="30">
        <v>43070</v>
      </c>
      <c r="D330" s="16">
        <v>43081</v>
      </c>
      <c r="E330" s="25" t="s">
        <v>27</v>
      </c>
      <c r="F330" s="17" t="s">
        <v>1185</v>
      </c>
      <c r="G330" s="17" t="s">
        <v>964</v>
      </c>
      <c r="H330" s="17" t="s">
        <v>34</v>
      </c>
      <c r="I330" s="17" t="s">
        <v>306</v>
      </c>
      <c r="J330" s="36" t="s">
        <v>131</v>
      </c>
      <c r="K330" s="18" t="s">
        <v>639</v>
      </c>
      <c r="L330" s="18"/>
      <c r="M330" s="18"/>
      <c r="N330" s="18" t="s">
        <v>36</v>
      </c>
      <c r="O330" s="19">
        <v>2.3E-2</v>
      </c>
      <c r="P330" s="18">
        <v>23</v>
      </c>
      <c r="Q330" s="22" t="s">
        <v>514</v>
      </c>
      <c r="R330" s="24">
        <v>2</v>
      </c>
      <c r="S330" s="24" t="s">
        <v>959</v>
      </c>
      <c r="T330" s="72">
        <v>12786</v>
      </c>
      <c r="U330" s="20">
        <v>43158</v>
      </c>
      <c r="V330" s="20"/>
      <c r="W330" s="21"/>
      <c r="X330" s="20"/>
      <c r="Y330" s="20"/>
      <c r="Z330" s="22" t="s">
        <v>779</v>
      </c>
      <c r="AH330" s="5"/>
      <c r="AI330" s="6"/>
    </row>
    <row r="331" spans="1:35" ht="92.25">
      <c r="A331" s="28">
        <v>328</v>
      </c>
      <c r="B331" s="41" t="s">
        <v>956</v>
      </c>
      <c r="C331" s="30">
        <v>43070</v>
      </c>
      <c r="D331" s="16">
        <v>43081</v>
      </c>
      <c r="E331" s="25" t="s">
        <v>27</v>
      </c>
      <c r="F331" s="17" t="s">
        <v>1185</v>
      </c>
      <c r="G331" s="17" t="s">
        <v>965</v>
      </c>
      <c r="H331" s="17" t="s">
        <v>34</v>
      </c>
      <c r="I331" s="17" t="s">
        <v>306</v>
      </c>
      <c r="J331" s="36" t="s">
        <v>131</v>
      </c>
      <c r="K331" s="18" t="s">
        <v>639</v>
      </c>
      <c r="L331" s="18"/>
      <c r="M331" s="18"/>
      <c r="N331" s="18" t="s">
        <v>36</v>
      </c>
      <c r="O331" s="19">
        <v>2.3E-2</v>
      </c>
      <c r="P331" s="18">
        <v>23</v>
      </c>
      <c r="Q331" s="22" t="s">
        <v>514</v>
      </c>
      <c r="R331" s="24">
        <v>2</v>
      </c>
      <c r="S331" s="24" t="s">
        <v>959</v>
      </c>
      <c r="T331" s="72">
        <v>12786</v>
      </c>
      <c r="U331" s="20">
        <v>43158</v>
      </c>
      <c r="V331" s="20"/>
      <c r="W331" s="21"/>
      <c r="X331" s="20"/>
      <c r="Y331" s="20"/>
      <c r="Z331" s="22" t="s">
        <v>779</v>
      </c>
      <c r="AH331" s="5"/>
      <c r="AI331" s="6"/>
    </row>
    <row r="332" spans="1:35" ht="123" customHeight="1">
      <c r="A332" s="28">
        <v>329</v>
      </c>
      <c r="B332" s="41" t="s">
        <v>982</v>
      </c>
      <c r="C332" s="30">
        <v>43101</v>
      </c>
      <c r="D332" s="16">
        <v>43119</v>
      </c>
      <c r="E332" s="25" t="s">
        <v>27</v>
      </c>
      <c r="F332" s="17" t="s">
        <v>1186</v>
      </c>
      <c r="G332" s="17" t="s">
        <v>984</v>
      </c>
      <c r="H332" s="17" t="s">
        <v>34</v>
      </c>
      <c r="I332" s="17" t="s">
        <v>306</v>
      </c>
      <c r="J332" s="36" t="s">
        <v>131</v>
      </c>
      <c r="K332" s="18">
        <v>7686167</v>
      </c>
      <c r="L332" s="18"/>
      <c r="M332" s="18"/>
      <c r="N332" s="18" t="s">
        <v>36</v>
      </c>
      <c r="O332" s="19">
        <v>0.01</v>
      </c>
      <c r="P332" s="18">
        <v>10</v>
      </c>
      <c r="Q332" s="22" t="s">
        <v>266</v>
      </c>
      <c r="R332" s="24"/>
      <c r="S332" s="24" t="s">
        <v>877</v>
      </c>
      <c r="T332" s="72">
        <v>12773</v>
      </c>
      <c r="U332" s="20">
        <v>43175</v>
      </c>
      <c r="V332" s="20">
        <v>43293</v>
      </c>
      <c r="W332" s="21">
        <v>143</v>
      </c>
      <c r="X332" s="20"/>
      <c r="Y332" s="20"/>
      <c r="Z332" s="22" t="s">
        <v>601</v>
      </c>
      <c r="AH332" s="5"/>
      <c r="AI332" s="6"/>
    </row>
    <row r="333" spans="1:35" ht="123" customHeight="1">
      <c r="A333" s="28">
        <v>330</v>
      </c>
      <c r="B333" s="41" t="s">
        <v>983</v>
      </c>
      <c r="C333" s="30">
        <v>43101</v>
      </c>
      <c r="D333" s="16">
        <v>43119</v>
      </c>
      <c r="E333" s="25" t="s">
        <v>27</v>
      </c>
      <c r="F333" s="17" t="s">
        <v>1186</v>
      </c>
      <c r="G333" s="17" t="s">
        <v>985</v>
      </c>
      <c r="H333" s="17" t="s">
        <v>34</v>
      </c>
      <c r="I333" s="17" t="s">
        <v>306</v>
      </c>
      <c r="J333" s="36" t="s">
        <v>131</v>
      </c>
      <c r="K333" s="18">
        <v>7685901</v>
      </c>
      <c r="L333" s="18"/>
      <c r="M333" s="18"/>
      <c r="N333" s="18" t="s">
        <v>36</v>
      </c>
      <c r="O333" s="19">
        <v>0.01</v>
      </c>
      <c r="P333" s="18">
        <v>10</v>
      </c>
      <c r="Q333" s="22" t="s">
        <v>266</v>
      </c>
      <c r="R333" s="24"/>
      <c r="S333" s="24" t="s">
        <v>877</v>
      </c>
      <c r="T333" s="72">
        <v>12773</v>
      </c>
      <c r="U333" s="20">
        <v>43178</v>
      </c>
      <c r="V333" s="20">
        <v>43324</v>
      </c>
      <c r="W333" s="21">
        <v>144</v>
      </c>
      <c r="X333" s="20"/>
      <c r="Y333" s="20"/>
      <c r="Z333" s="22" t="s">
        <v>601</v>
      </c>
      <c r="AH333" s="5"/>
      <c r="AI333" s="6"/>
    </row>
    <row r="334" spans="1:35" ht="123" customHeight="1">
      <c r="A334" s="28">
        <v>331</v>
      </c>
      <c r="B334" s="41" t="s">
        <v>986</v>
      </c>
      <c r="C334" s="30">
        <v>43101</v>
      </c>
      <c r="D334" s="16">
        <v>43121</v>
      </c>
      <c r="E334" s="25" t="s">
        <v>27</v>
      </c>
      <c r="F334" s="17" t="s">
        <v>1155</v>
      </c>
      <c r="G334" s="17" t="s">
        <v>987</v>
      </c>
      <c r="H334" s="17" t="s">
        <v>34</v>
      </c>
      <c r="I334" s="17" t="s">
        <v>273</v>
      </c>
      <c r="J334" s="36" t="s">
        <v>142</v>
      </c>
      <c r="K334" s="18" t="s">
        <v>639</v>
      </c>
      <c r="L334" s="18">
        <v>0</v>
      </c>
      <c r="M334" s="18">
        <v>0</v>
      </c>
      <c r="N334" s="18" t="s">
        <v>36</v>
      </c>
      <c r="O334" s="19">
        <f>P334/1000</f>
        <v>0.05</v>
      </c>
      <c r="P334" s="18">
        <v>50</v>
      </c>
      <c r="Q334" s="22" t="s">
        <v>265</v>
      </c>
      <c r="R334" s="24">
        <v>2</v>
      </c>
      <c r="S334" s="24" t="s">
        <v>696</v>
      </c>
      <c r="T334" s="72">
        <v>9571</v>
      </c>
      <c r="U334" s="20">
        <v>43178</v>
      </c>
      <c r="V334" s="20">
        <v>43277</v>
      </c>
      <c r="W334" s="21">
        <v>131</v>
      </c>
      <c r="X334" s="20"/>
      <c r="Y334" s="20"/>
      <c r="Z334" s="22" t="s">
        <v>1014</v>
      </c>
      <c r="AH334" s="5"/>
      <c r="AI334" s="6"/>
    </row>
  </sheetData>
  <autoFilter ref="A3:AJ334">
    <sortState ref="A5:AJ397">
      <sortCondition ref="A3:A397"/>
    </sortState>
  </autoFilter>
  <mergeCells count="20">
    <mergeCell ref="U2:U3"/>
    <mergeCell ref="W2:W3"/>
    <mergeCell ref="X2:X3"/>
    <mergeCell ref="Y2:Y3"/>
    <mergeCell ref="Z2:Z3"/>
    <mergeCell ref="V2:V3"/>
    <mergeCell ref="A1:Z1"/>
    <mergeCell ref="A2:A3"/>
    <mergeCell ref="B2:B3"/>
    <mergeCell ref="C2:C3"/>
    <mergeCell ref="D2:D3"/>
    <mergeCell ref="E2:E3"/>
    <mergeCell ref="F2:F3"/>
    <mergeCell ref="G2:G3"/>
    <mergeCell ref="H2:H3"/>
    <mergeCell ref="I2:I3"/>
    <mergeCell ref="J2:J3"/>
    <mergeCell ref="K2:M2"/>
    <mergeCell ref="N2:P2"/>
    <mergeCell ref="Q2:T2"/>
  </mergeCells>
  <dataValidations disablePrompts="1" count="1">
    <dataValidation type="textLength" allowBlank="1" showErrorMessage="1" errorTitle="Metin uzunluğu istenen aralıkta değil!" error="İstenen Aralık: Minimum Uzunluk=0 karakter Maksimum Uzunluk=2147483647 karakter" sqref="F157:F171 F178:F184">
      <formula1>0</formula1>
      <formula2>2147483647</formula2>
    </dataValidation>
  </dataValidations>
  <printOptions horizontalCentered="1" verticalCentered="1"/>
  <pageMargins left="0.23622047244094491" right="0.23622047244094491" top="0.74803149606299213" bottom="0.74803149606299213" header="0.31496062992125984" footer="0.31496062992125984"/>
  <pageSetup paperSize="9" scale="12"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BEDAŞ LİSANSSIZ 08.05.2018</vt:lpstr>
      <vt:lpstr>BEDAŞ LİSANSSIZ TÜM BİLGİLER</vt:lpstr>
      <vt:lpstr>'BEDAŞ LİSANSSIZ 08.05.2018'!Print_Area</vt:lpstr>
      <vt:lpstr>'BEDAŞ LİSANSSIZ TÜM BİLGİLER'!Print_Area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Anıl ÇERİBAŞI</cp:lastModifiedBy>
  <cp:lastPrinted>2016-11-23T20:05:55Z</cp:lastPrinted>
  <dcterms:created xsi:type="dcterms:W3CDTF">2013-09-02T11:47:35Z</dcterms:created>
  <dcterms:modified xsi:type="dcterms:W3CDTF">2022-06-01T14:31:26Z</dcterms:modified>
</cp:coreProperties>
</file>