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kadir.gunerkan\Desktop\"/>
    </mc:Choice>
  </mc:AlternateContent>
  <bookViews>
    <workbookView xWindow="0" yWindow="1320" windowWidth="10560" windowHeight="2055" tabRatio="704" firstSheet="1" activeTab="1"/>
  </bookViews>
  <sheets>
    <sheet name="BEDAŞ LİSANSSIZ 08.05.2018" sheetId="37" r:id="rId1"/>
    <sheet name="BEDAŞ BAĞLANTI ANL. LİSTESİ" sheetId="27" r:id="rId2"/>
  </sheets>
  <externalReferences>
    <externalReference r:id="rId3"/>
    <externalReference r:id="rId4"/>
  </externalReferences>
  <definedNames>
    <definedName name="__xlnm.Print_Titles_1" localSheetId="1">#REF!</definedName>
    <definedName name="__xlnm.Print_Titles_1" localSheetId="0">#REF!</definedName>
    <definedName name="__xlnm.Print_Titles_1">#REF!</definedName>
    <definedName name="_1111">#REF!</definedName>
    <definedName name="_A">#REF!</definedName>
    <definedName name="_xlnm._FilterDatabase" localSheetId="1" hidden="1">'BEDAŞ BAĞLANTI ANL. LİSTESİ'!$A$4:$K$136</definedName>
    <definedName name="a" localSheetId="1">#REF!</definedName>
    <definedName name="a" localSheetId="0">#REF!</definedName>
    <definedName name="a">#REF!</definedName>
    <definedName name="as" localSheetId="1">#REF!</definedName>
    <definedName name="as" localSheetId="0">#REF!</definedName>
    <definedName name="as">#REF!</definedName>
    <definedName name="_xlnm.Extract" localSheetId="1">#REF!</definedName>
    <definedName name="_xlnm.Extract" localSheetId="0">#REF!</definedName>
    <definedName name="_xlnm.Extract">#REF!</definedName>
    <definedName name="bolge">[1]GD01.D!$R$24</definedName>
    <definedName name="Çalışma" localSheetId="1">#REF!</definedName>
    <definedName name="Çalışma" localSheetId="0">#REF!</definedName>
    <definedName name="Çalışma">#REF!</definedName>
    <definedName name="DDDDDDDDDDDDDDDDDD" localSheetId="1">#REF!</definedName>
    <definedName name="DDDDDDDDDDDDDDDDDD" localSheetId="0">#REF!</definedName>
    <definedName name="DDDDDDDDDDDDDDDDDD">#REF!</definedName>
    <definedName name="EPSASİK" localSheetId="1">#REF!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1">(#REF!,#REF!)</definedName>
    <definedName name="Excel_BuiltIn_Print_Titles_14" localSheetId="0">(#REF!,#REF!)</definedName>
    <definedName name="Excel_BuiltIn_Print_Titles_14">(#REF!,#REF!)</definedName>
    <definedName name="Excel_BuiltIn_Print_Titles_6" localSheetId="1">#REF!</definedName>
    <definedName name="Excel_BuiltIn_Print_Titles_6" localSheetId="0">#REF!</definedName>
    <definedName name="Excel_BuiltIn_Print_Titles_6">#REF!</definedName>
    <definedName name="GHH" localSheetId="1">#REF!</definedName>
    <definedName name="GHH" localSheetId="0">#REF!</definedName>
    <definedName name="GHH">#REF!</definedName>
    <definedName name="GRUP" localSheetId="1">#REF!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1">#REF!</definedName>
    <definedName name="JHJHJHJH" localSheetId="0">#REF!</definedName>
    <definedName name="JHJHJHJH">#REF!</definedName>
    <definedName name="OG_GERİLİM" localSheetId="1">#REF!</definedName>
    <definedName name="OG_GERİLİM" localSheetId="0">#REF!</definedName>
    <definedName name="OG_GERİLİM">#REF!</definedName>
    <definedName name="OG_GERİLİM_1" localSheetId="1">#REF!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1">#REF!</definedName>
    <definedName name="TM" localSheetId="0">#REF!</definedName>
    <definedName name="TM">#REF!</definedName>
    <definedName name="TM_1" localSheetId="1">#REF!</definedName>
    <definedName name="TM_1" localSheetId="0">#REF!</definedName>
    <definedName name="TM_1">#REF!</definedName>
    <definedName name="TM_10" localSheetId="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08.05.2018'!$A$1:$M$11</definedName>
    <definedName name="_xlnm.Print_Titles" localSheetId="1">'BEDAŞ BAĞLANTI ANL. LİSTESİ'!$3:$4</definedName>
  </definedNames>
  <calcPr calcId="162913"/>
</workbook>
</file>

<file path=xl/calcChain.xml><?xml version="1.0" encoding="utf-8"?>
<calcChain xmlns="http://schemas.openxmlformats.org/spreadsheetml/2006/main">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<sst xmlns="http://schemas.openxmlformats.org/spreadsheetml/2006/main" count="940" uniqueCount="322">
  <si>
    <t>SANTRALİN ADRESİ</t>
  </si>
  <si>
    <t>GÜCÜ
( KW )</t>
  </si>
  <si>
    <t>AÇIKLAMA</t>
  </si>
  <si>
    <t>OLUMSUZ</t>
  </si>
  <si>
    <t>RÜZGAR</t>
  </si>
  <si>
    <t>Ayyıldız Enerji İmalat San. Ve Tic. Ltd. Şti.</t>
  </si>
  <si>
    <t xml:space="preserve">Kamiloba 1134 ada 11 parsel /Silivri </t>
  </si>
  <si>
    <t>GÜNEŞ</t>
  </si>
  <si>
    <t>BİSAM Cephe Yapı Sist. San. ve Tic. A.Ş.</t>
  </si>
  <si>
    <t>Fevzipaşa Mah. Söğüt Sok. No:24 Değirmenköy-Silivri</t>
  </si>
  <si>
    <t>Osman Muzaffer TAMER</t>
  </si>
  <si>
    <t>Ovayenice Köyü Düzyol Sok. No:22 Çatalça</t>
  </si>
  <si>
    <t>Elbasan-Kadıköy yolu 7 pafta 1504 parsel Selimpaşa /SİLİVRİ</t>
  </si>
  <si>
    <t xml:space="preserve">Mert Çelik Mutfak Araçları Üretim ve Pazarlama </t>
  </si>
  <si>
    <t>Esenyurt İlçesi İstiklal Mah. Fevzi Çakmak Cad. No:33</t>
  </si>
  <si>
    <t>BARCO Tekstil San. ve Tic. A.Ş.</t>
  </si>
  <si>
    <t>Muratbey Merkez Mah. Karatoprak Cad. No:17 Büyükçekmece</t>
  </si>
  <si>
    <t>AKTAŞ AKINCI Tekstil A.Ş.</t>
  </si>
  <si>
    <t>Hadımköy Mah. Elvan Sok. No:4 Arnavutköy</t>
  </si>
  <si>
    <t>DENİZ AKINTISI</t>
  </si>
  <si>
    <t>Sermet KARAAĞAÇ</t>
  </si>
  <si>
    <t>Bahçelievler Mah. E-5 Kuzey Yan yolu Seyran Sok. Güzelşehir Sitesi NO:174 Kumburgaz/Büyükçekmece</t>
  </si>
  <si>
    <t>Esenyurt İlçesi İstiklal Mah. Fevzi Çakmak Cad. No:33/2</t>
  </si>
  <si>
    <t>Göksular Un ve Gıda San. Tic. A.Ş.</t>
  </si>
  <si>
    <t>Fener Mah. Müjdat Gürsu Cad. Kuladere Sok. No:2 Silivri</t>
  </si>
  <si>
    <t>ECE ERTAÇ</t>
  </si>
  <si>
    <t>Mavi Göl Mah. Koca Yusuf Cad. Hicazkar Sok. Neo Gölpark İstanbul Sitesi 428-6AC Bolluca-Arnavutköy</t>
  </si>
  <si>
    <t>DALGA</t>
  </si>
  <si>
    <t>ADC Sağlık Hizmetleri Yatırımları San. Tic. Ltd. Şti.</t>
  </si>
  <si>
    <t>Çakıl Köyü, Halıcılar Mevkii No:29 Parsel No: 1055 ÇATALÇA</t>
  </si>
  <si>
    <t>SANTRAL ADI</t>
  </si>
  <si>
    <t>TÜRÜ</t>
  </si>
  <si>
    <t>FİRMA /ŞAHIS ADI</t>
  </si>
  <si>
    <t>FİRMA /SAHIŞ ADRESİ</t>
  </si>
  <si>
    <t>ABONE/MÜŞTERİ NUMARASI</t>
  </si>
  <si>
    <t>RES</t>
  </si>
  <si>
    <t xml:space="preserve">Göztepe Mah. Saray Sok. No:14 Bağcılar/İstanbul </t>
  </si>
  <si>
    <t>GES</t>
  </si>
  <si>
    <t>Fevzipaşa Mah. Söğüt Cad. No:24 Silivri</t>
  </si>
  <si>
    <t>Düzyol No:22 Ovayenice/ ÇATALCA</t>
  </si>
  <si>
    <t>İstiklal Mah. Fevzi Çakmak Cad. No:33 ESENYURT</t>
  </si>
  <si>
    <t>TOPLAM</t>
  </si>
  <si>
    <t>Kaynak Türü</t>
  </si>
  <si>
    <t>Adet</t>
  </si>
  <si>
    <t>Toplam Güç (MW)</t>
  </si>
  <si>
    <t>BİYOKÜTLE</t>
  </si>
  <si>
    <t>KOJENERASYON</t>
  </si>
  <si>
    <t>Ovayenice-Elbesan Yolu 1 pafta, 211 parsel Çatalça</t>
  </si>
  <si>
    <t>BOĞAZİÇİ ÜNİVERSİTESİ Yapı İşleri Teknik Daire Başkanlığı</t>
  </si>
  <si>
    <t>Boğaziçi Üniversitesi Kilyos Sarıtepe Kampüsü</t>
  </si>
  <si>
    <t>Boğaziçi Üniversitesi 34342 Bebek-İSTANBUL</t>
  </si>
  <si>
    <t>BAĞLANTI ANLAŞMA
 NUMARASI</t>
  </si>
  <si>
    <t>MEHMET KAPLAN</t>
  </si>
  <si>
    <t>Silivri İlçesi, Mimarsinan Mah. SunFlower Evleri Lüfer Sok. No:24</t>
  </si>
  <si>
    <t>CVK Mineral Mad. Nak. İnş. Taah. Ve San. Tic. A.Ş.</t>
  </si>
  <si>
    <t>Gümüşsuyu Mah. İnönü Cad. No:8 Taksim-Beyoğlu</t>
  </si>
  <si>
    <t>Remzi AYDIN</t>
  </si>
  <si>
    <t>EMLAK KONUT GAY. YAT. ORT. A.Ş. (MAKRO İNŞAAT TİC. LTD. ŞTİ. )</t>
  </si>
  <si>
    <t>BAŞAKŞEHİR AYAZMA 2.ETAP PROJESİ, KAYABAŞI MAH. ULUBATLI HASAN CAD. 900 ADA,3  PARSEL</t>
  </si>
  <si>
    <t>TÜRK HAVA YOLLARI A.O.</t>
  </si>
  <si>
    <t>THY YENİ KARGO TERMİNALİ, YEŞİLKÖY-BAKIRKÖY</t>
  </si>
  <si>
    <t>MEHMET TANRISEVER</t>
  </si>
  <si>
    <t>İETT GENEL MÜDÜRLÜĞÜ</t>
  </si>
  <si>
    <t>ATATÜRK MAH. İKİTELLİ CAD. İETT İKİTELLİ GARAJI KÜÇÜKÇEKMECE</t>
  </si>
  <si>
    <t>ELİF PLASTİK AMBALAJ SAN. VE TİC. A.Ş.</t>
  </si>
  <si>
    <t>ESENYURT İLÇESİ, SANAYİ MAH. 1652 SOK. NO:2</t>
  </si>
  <si>
    <t>ASSİST ÖĞRETİM KURUMLARI A.Ş.</t>
  </si>
  <si>
    <t>GÖZTEPE MAH. BATIŞEHİR SİTESİ L-BLOK OKUL BİNASI</t>
  </si>
  <si>
    <t>BATIŞEHİR SİTE YÖNETİMİ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</si>
  <si>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</si>
  <si>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</si>
  <si>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</si>
  <si>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</si>
  <si>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</si>
  <si>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</si>
  <si>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KOJEN</t>
  </si>
  <si>
    <t>SAMSON ÖLÇÜ VE KONTROL SİSTEMLERİ SAN. TİC. A.Ş.</t>
  </si>
  <si>
    <t>NİSSA İNŞAAT TAAH. GAY. DAN. SAN. VE TİC. A.Ş.</t>
  </si>
  <si>
    <t xml:space="preserve">Avcılar İlçesi, Firüzköy Mah. Isparta Kule Fırat Cad. Uphill Court Karşısı NİSSA Q2 Residence </t>
  </si>
  <si>
    <t xml:space="preserve">  ve BAĞLANTI ANLAŞMASI YAPILAN ÜRETİCİ BİLGİLERİ</t>
  </si>
  <si>
    <t>LİSANSSIZ ELEKTRİK ÜRETİM PROJESİ TEDAŞ TARAFINDAN ONAYLANAN</t>
  </si>
  <si>
    <r>
      <t xml:space="preserve">BOĞAZİÇİ </t>
    </r>
    <r>
      <rPr>
        <b/>
        <sz val="72"/>
        <color indexed="17"/>
        <rFont val="Calibri"/>
        <family val="2"/>
        <charset val="162"/>
      </rPr>
      <t>ELEKTRİK DAĞITIM A.Ş.</t>
    </r>
  </si>
  <si>
    <t>NİSPETİYE MAH. AYTAR CAD. NO:2 LEVENT BEŞİKTAŞ</t>
  </si>
  <si>
    <t xml:space="preserve">Pürsan Pigment  Ürünleri San. ve Tic. A.Ş. </t>
  </si>
  <si>
    <t xml:space="preserve"> Avcılar İlçesi, Cihangir Mah, Şehit Piyade Er Yavuz Bahar Sok. No:29</t>
  </si>
  <si>
    <t>22.01.2014-TEDAŞ/31-853</t>
  </si>
  <si>
    <t>27.01.2014-170-1595</t>
  </si>
  <si>
    <t>15.07.2014-TEDAŞ/34-55</t>
  </si>
  <si>
    <t>KABUL YAPILDI</t>
  </si>
  <si>
    <t>21.10.2014-TEDAŞ/34-60</t>
  </si>
  <si>
    <t>THY Genel Müdürlüğü İnşaat Emlak Müdürlüğü, YEŞİLKÖY-BAKIRKÖY</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</si>
  <si>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</si>
  <si>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</si>
  <si>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</si>
  <si>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</si>
  <si>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</si>
  <si>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KOROZO AMBALAJ SAN. TİC. A.Ş.</t>
  </si>
  <si>
    <t>Osman Gazi Mah. Ziya Gökalp Cad. No:12 Esenyurt/İstanbul</t>
  </si>
  <si>
    <t>HMG TURİZM YAPI VE TİC. A.Ş.</t>
  </si>
  <si>
    <t>INTERCONTİNENTAL OTEL ASKEROCAĞI CAD. NO:1 TAKSİM BEYOĞLU</t>
  </si>
  <si>
    <t>KAVAK TEKSTİL İPLİK SAN. VE TİC. LTD. ŞTİ.</t>
  </si>
  <si>
    <t>SİLİVRİ DEĞİRMENKÖY, 26 PAFTA, 7785 PARSEL</t>
  </si>
  <si>
    <t>GÖLMAHAL SİTE YÖNETİMİ</t>
  </si>
  <si>
    <t>Alkent 2000 Mah. Mehmet Yeşilgül Cad. No:7 (Mev Okulu yanı) Büyükçekmece (224 ada,10 parsel) site lokali</t>
  </si>
  <si>
    <t>YILDIZTABYA İLKÖĞRETİM OKULU</t>
  </si>
  <si>
    <t>YILDIZ TABYA CAD. ORTANCALI SOK. NO:1 GAZİOSMANPAŞA</t>
  </si>
  <si>
    <t>YENİ MAH. AKÖREN KÖYÜ YOLU BAYRAK SOK. NO:1 SİLİVRİ/İSTANBUL</t>
  </si>
  <si>
    <t>MAKSEM CENT ORTAK GİRİŞİMİ</t>
  </si>
  <si>
    <t>İPTAL</t>
  </si>
  <si>
    <t>20.04.2015 TARİH, 26687 SAYILI DİLEKÇE İLE BAŞVURUSUNU İPTAL ETMİŞTİR.</t>
  </si>
  <si>
    <t>20.04.2015 TARİH, 26685 SAYILI DİLEKÇE İLE BAŞVURUSUNU İPTAL ETMİŞTİR.</t>
  </si>
  <si>
    <t xml:space="preserve">Salteks Teks. San. ve Tic. A.Ş. </t>
  </si>
  <si>
    <t>EMLAK KONUT GAY. YAT. ORT. A.Ş. (ILGIN İNŞAAT İÇ VE DIŞ TİC. A.Ş.)</t>
  </si>
  <si>
    <t>Bağlantı Anlaşması Tarihi</t>
  </si>
  <si>
    <t>EMLAK KONUT GAY. YAT. ORT. A.Ş. ( Egemen İnşaat ve Tic. A.Ş.)</t>
  </si>
  <si>
    <t>HALKALI ATAKENT MAH. 4.CAD. 12.SOK. NO:28 İÇ KAPI NO:1 KÜÇÜKÇEKMECE</t>
  </si>
  <si>
    <t>HADIMKÖY MAH. NİYAZ SOK. NO:16/18 ARNAVUTKÖY</t>
  </si>
  <si>
    <t xml:space="preserve">Altındağ İnş. Taah. Tic. İth. İhr. Ltd. Şti. </t>
  </si>
  <si>
    <t xml:space="preserve">Başakşehir İlçesi, Kayabaşı Mah. Emlak Konutları 1.Etap 3.Kısım 4.Blok </t>
  </si>
  <si>
    <t>Barbaros Bulvarı Balmumcu Cad. Tan Apt. No:60 K:1 D:3</t>
  </si>
  <si>
    <t>TÜRKERLER İNŞAAT TURİZM MAD. ENERJİ ÜRT. TİC. SAN. A.Ş.</t>
  </si>
  <si>
    <t>16/06/2015-E.28576</t>
  </si>
  <si>
    <t>02.07.2015-E.32260</t>
  </si>
  <si>
    <t>Başakşehir İlçesi, Kayabaşı Mah. G-3 Bulvarı Başakşehir Evleri A-6 Blok</t>
  </si>
  <si>
    <t>Başakşehir İlçesi, Kayabaşı Mah. G-3 Bulvarı Başakşehir Evleri A-4 Blok</t>
  </si>
  <si>
    <t>17.08.2015-39273 sayılı yazı ile TEDAŞ Geçici Kabul Heyet oluştu.</t>
  </si>
  <si>
    <t>13/08/2015 tarih, 38509  sayılı yazı ile TEDAŞ Geçici Kabul Heyet oluştu.</t>
  </si>
  <si>
    <t>03.09.2015-69808 sayılı yazı ile TEDAŞ Geçici Kabul Heyet oluştu.</t>
  </si>
  <si>
    <t>Ayşe Deniz KARAKULLUKÇU</t>
  </si>
  <si>
    <t>Çatalça İlçesi, Şubaşı Köyü Hakemler Sok. İlerisi No:14 (2 pafta, 163 parsel)</t>
  </si>
  <si>
    <t>MAKRO AKYAPI 2.ETAP ORTAK GİRİŞİMİ</t>
  </si>
  <si>
    <t>05.10.2015-E.49593</t>
  </si>
  <si>
    <t>Atatürk Mah. Orhan Veli Cad. No:12 34522 Esenyurt</t>
  </si>
  <si>
    <t>16.11.2015-E.58799 sayılı yazı ile TEDAŞ Geçici Kabul Heyet oluştu.</t>
  </si>
  <si>
    <t>TÜRKİYE GARANTİ BANKASI A.Ş.</t>
  </si>
  <si>
    <t>Başvurusunu 1000 kW olarak yenilemiştir.</t>
  </si>
  <si>
    <t>Yasal sürede Geçici Kabul yapılmadığından Bağlantı Anlaşması iptal edilmiştir.</t>
  </si>
  <si>
    <t xml:space="preserve">Lisanssız Elektrik Üretim Başvuruları </t>
  </si>
  <si>
    <t>CİHANGİR MAH. AMBARLI DOLUM TES. YOLU ŞEHT MURAT ALTINTAŞ SOK. NO:9 AVCILAR / İSTANBUL</t>
  </si>
  <si>
    <t>Alkent 2000 Mah. Mehmet Yeşilgül Cad. No:7 Büyükçekmece /İstanbul</t>
  </si>
  <si>
    <t>Serin Sağlık Enerji Turizm İnş. İşl. San. ve Tic. Ltd. Şti.</t>
  </si>
  <si>
    <t>Gürsel Mah. Yeşiltepe Sok. No:31 Kağıthane /İstanbul</t>
  </si>
  <si>
    <t>Samatya Mah. Narlıkapı Cad. No:68 fatih/İstanbul</t>
  </si>
  <si>
    <t>Bağlantı Anlaşma Sayısı</t>
  </si>
  <si>
    <t>BAŞAKŞEHİR İLÇESİ, KAYABAŞI MAH. 1. Etap 4.ETAP A-2 Blok</t>
  </si>
  <si>
    <t xml:space="preserve">Binbay Yapı İnşaat ve Zirve İnşaat Tic. </t>
  </si>
  <si>
    <t xml:space="preserve">Başakşehir İlçesi, Kayabaşı Mah. 18. Bölge 2.Etap No:5 (880 ada, 2 parsel) </t>
  </si>
  <si>
    <t>1STANBUL ISPARTAKULE TOPLU YAPI  YÖNETİMİ</t>
  </si>
  <si>
    <t>Avcılar İlçesi, Tahtakale Mah. Ayçiçeği Sok. 1STANBUL Evleri 1-A Blok</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</si>
  <si>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</si>
  <si>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</si>
  <si>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</si>
  <si>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</si>
  <si>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</si>
  <si>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</si>
  <si>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</si>
  <si>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</si>
  <si>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</si>
  <si>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</si>
  <si>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</si>
  <si>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</si>
  <si>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Gayrettepe Mah. Gönenoğlu Sok. No:7 34349 Beşiktaş</t>
  </si>
  <si>
    <t>EMLAK KONUT GYO A.Ş. (Zek-San İnşaat)</t>
  </si>
  <si>
    <t>Başakşehir İlçesi, Sanayi Mah. Mercedes Bulvarı (Mercedes Fabrika Karşısı)                                    654 ada, 1 Parsel, Ticaret 2.Blok</t>
  </si>
  <si>
    <t>Başakşehir İlçesi, Sanayi Mah. Mercedes Bulvarı (Mercedes Fabrika Karşısı)                                    654 ada, 1 Parsel, Ticaret 1.Blok</t>
  </si>
  <si>
    <t xml:space="preserve">Teşvikiye Mah. Güzelbahçe Sok. No:15 Nişantaşı - Şişli /İstanbul </t>
  </si>
  <si>
    <r>
      <rPr>
        <b/>
        <sz val="48"/>
        <color rgb="FFFF0000"/>
        <rFont val="Calibri"/>
        <family val="2"/>
        <charset val="162"/>
      </rPr>
      <t>Üretim tesislerinin işletmeye girmesi</t>
    </r>
    <r>
      <rPr>
        <b/>
        <sz val="48"/>
        <color indexed="8"/>
        <rFont val="Calibri"/>
        <family val="2"/>
        <charset val="162"/>
      </rPr>
      <t xml:space="preserve">
MADDE 24 – (1) Bu Yönetmelik hükümlerine göre Şebekeye bağlanacak üretim tesislerinin geçici kabul işlemlerinin, bağlantı anlaşmasının imza tarihinden itibaren;
a) YG seviyesinden bağlanacak hidrolik kaynağa dayalı üretim tesislerinde üç yıl,
b) YG seviyesinden bağlanacak hidrolik kaynağa dayalı üretim tesisleri dışındaki üretim tesislerinde iki yıl,
c) AG seviyesinden bağlanacak tüm üretim tesislerinde bir yıl,
ç) İletim şebekesine bağlanacak üretim tesislerinde Elektrik Piyasası Lisans Yönetmeliği çerçevesinde aynı niteliklere sahip üretim tesisleri için öngörülen süre,
içerisinde tamamlanması zorunludur. Mücbir sebepler dışında, bu sürelerin sonunda üretim tesisinin tamamlanmaması halinde bağlantı anlaşması ile su kullanım haklarına ilişkin izin belgeleri kendiliğinden hükümsüz hale gelir.
</t>
    </r>
  </si>
  <si>
    <t>ŞAN PETROL TİCARET SAN. TİC. LTD.</t>
  </si>
  <si>
    <t>Eyüp İlçesi, Alibeyköy Mah. Atatürk Cad. No:118 (21 ada, 3 parsel)</t>
  </si>
  <si>
    <t>Büyükçekçe İlçesi, Kamiloba Mah. Saros Evleri Sok. 1134 ada 11 parsel</t>
  </si>
  <si>
    <t>06.05.2016 tarihinde TEDAŞ kabulü yapıldı.</t>
  </si>
  <si>
    <t>SAHA TEMİZ ENERJİ ELK TAAH.</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</si>
  <si>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</si>
  <si>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</si>
  <si>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</si>
  <si>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</si>
  <si>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</si>
  <si>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</si>
  <si>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</si>
  <si>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</si>
  <si>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RAMAZAN DUMAN</t>
  </si>
  <si>
    <t>Çatalca İlçesi, Ferhatpaşa Mah. Çatalca Yolu Ender Sok. No:3</t>
  </si>
  <si>
    <t>AYYILDIZ ENERJİ İMALAT SAN. VE TİC. LTD. ŞTİ.</t>
  </si>
  <si>
    <t>Yenişehir Mah. Bayraktar Bulvarı Barajyolu Cad. No:23 BOF plaza K:3 D:8-9 Ataşehir/İstanbul</t>
  </si>
  <si>
    <t>Ferda YILDIZ (Yıldızlar Atçılık)</t>
  </si>
  <si>
    <t>DEMARS-ENSA BAŞAKŞEHİR 753 İŞ ORTAKLIĞI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</si>
  <si>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</si>
  <si>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</si>
  <si>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</si>
  <si>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</si>
  <si>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</si>
  <si>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İSTANBUL ENERJİ SAN. VE TİC. A.Ş.</t>
  </si>
  <si>
    <t>01.09.2016 tarih, TEDAŞ/34-3104 sayılı yazısı</t>
  </si>
  <si>
    <t>03.10.2016 da GEÇİCİ KABUL YAPILDI.</t>
  </si>
  <si>
    <t>18.08.2016 TARİHİNDE GEÇİCİ KABUL YAPILDI</t>
  </si>
  <si>
    <t>YAPIM AŞAMASINDA</t>
  </si>
  <si>
    <t>21.10.2016-98700 sayılı TEDAŞ yazısı VE 31.10.2016 tarihinde Geçici Kabul yapıldı.</t>
  </si>
  <si>
    <t>15.07.2016 tarihinde kabul yapıldı.</t>
  </si>
  <si>
    <t>DURUMU</t>
  </si>
  <si>
    <t>Yenimahalle, Güres Caddesi, No:38/A, SİİRT</t>
  </si>
  <si>
    <t>ORHAN GÖKSAL</t>
  </si>
  <si>
    <t>BOYALIK MAHALLESİ, TAŞKÖPRÜ SOKAK, NO:20-22 1219 PARSEL ARNAVUTKÖY/İSTANBUL</t>
  </si>
  <si>
    <t>AVCILAR İLÇESİ, YEŞİLKENT MAHALLESİ, 386 ADA, 5 PARSEL</t>
  </si>
  <si>
    <t>GÖLPANAROMA EVLERİ D2 BLOK</t>
  </si>
  <si>
    <t>GÖLPANAROMA EVLERİ D3 BLOK</t>
  </si>
  <si>
    <t>GÖLPANAROMA EVLERİ D1 BLOK</t>
  </si>
  <si>
    <t>ŞEHİT KAMİL BALKAN CAD. ADAPARK YANI (HİDAYET TÜRKOĞLU SPOR KOMPLEKSİ) BAYRAMPAŞA/İSTANBUL</t>
  </si>
  <si>
    <t>KÜÇÜKÇEKMECE SOSYAL TESİSİ</t>
  </si>
  <si>
    <t>FATİH MAHALLESİ, YALI CADDESİ, ALTIN SOKAK, NO:16</t>
  </si>
  <si>
    <t>BİNBAY YAPI İNŞ. SAN. TİC. LTD. ŞTİ.</t>
  </si>
  <si>
    <t>İDTM BLOKLARI, A2 BLOK, NO:10, KAT:17, OFİS:467 YEŞİLKÖY/İSTANBUL</t>
  </si>
  <si>
    <t>04.04.2017 tarih, Tedaş/34-3942 Sayı ile Geçici Kabulu Yapıldı</t>
  </si>
  <si>
    <t>MECİDİYEKÖY MAHALLESİ, ŞEHİT AHMET SOKAK, MECİDİYEKÖY İŞ MERKEZİ, NO:4/94 Şişli/İSTANBUL</t>
  </si>
  <si>
    <t>ARDIÇLI MAH. GLAYOR ÇIK. NO:23 ARDIÇLI EVLERİ GÖKYÜZÜ 8 MAH. NO:40/1 ESENYURT</t>
  </si>
  <si>
    <t xml:space="preserve">METE SERKAN SEVİM </t>
  </si>
  <si>
    <t>ZİYA GÖKALP MAHALLESİ, BAŞAKŞEHİR/İSTANBUL</t>
  </si>
  <si>
    <t>ŞAHABETTİN HAYTA</t>
  </si>
  <si>
    <t>İZKA İNŞ.&amp;DAĞ MÜH.&amp;SITAR İNŞ. ADI ORTAKLIĞI (BAHÇEKENT FLORA PARK 2. ETAP A-REZİDANS BLOK)</t>
  </si>
  <si>
    <t>BAŞAKŞEHİR İLÇESİ, BAŞAKŞEHİR 2. KISIM MAHALLESİ, MERCEDES BULVARI</t>
  </si>
  <si>
    <t>ZÜMRÜTEVLER MAHALLESİ, URAL SOKAK, NO:22, NAS PLAZA, KAT:1 MALTEPE/İSTANBUL</t>
  </si>
  <si>
    <t>İZKA İNŞ.&amp;DAĞ MÜH.&amp;SITAR İNŞ. ADI ORTAKLIĞI (BAHÇEKENT FLORA PARK 2. ETAP A1-B1-C3-C4 BLOK)</t>
  </si>
  <si>
    <t>İZKA İNŞ.&amp;DAĞ MÜH.&amp;SITAR İNŞ. ADI ORTAKLIĞI (BAHÇEKENT FLORA PARK 2. ETAP A3-B2-B3-D BLOK)</t>
  </si>
  <si>
    <t>İZKA İNŞ.&amp;DAĞ MÜH.&amp;SITAR İNŞ. ADI ORTAKLIĞI (BAHÇEKENT FLORA PARK 2. ETAP C1-C2-A2 BLOK)</t>
  </si>
  <si>
    <t>İZKA İNŞ.&amp;DAĞ MÜH.&amp;SITAR İNŞ. ADI ORTAKLIĞI (BAHÇEKENT FLORA PARK 2. ETAP T1 TİCARİ-B3 BLOK)</t>
  </si>
  <si>
    <t>İZKA İNŞ.&amp;DAĞ MÜH.&amp;SITAR İNŞ. ADI ORTAKLIĞI (BAHÇEKENT FLORA PARK 2. ETAP T2 TİCARİ BLOK)</t>
  </si>
  <si>
    <t>BAŞAKŞEHİR İLÇESİ, KAYABAŞI MAHALLESİ, EVLİYA ÇELEBİ CADDESİ, MAVERA PARK-1 PROJESİ</t>
  </si>
  <si>
    <t>MAKRO AKYAPI KAYABAŞI 4. ETAP ORTAK GİRİŞİMİ (MAVERA PARK-1 PROJESİ A1 BLOK)</t>
  </si>
  <si>
    <t>MAKRO AKYAPI KAYABAŞI 4. ETAP ORTAK GİRİŞİMİ (MAVERA PARK-1 PROJESİ A2 BLOK)</t>
  </si>
  <si>
    <t>MAKRO AKYAPI KAYABAŞI 4. ETAP ORTAK GİRİŞİMİ (MAVERA PARK-1 PROJESİ A3 BLOK)</t>
  </si>
  <si>
    <t>MAKRO AKYAPI KAYABAŞI 4. ETAP ORTAK GİRİŞİMİ (MAVERA PARK-1 PROJESİ A4 BLOK)</t>
  </si>
  <si>
    <t>MAKRO AKYAPI KAYABAŞI 4. ETAP ORTAK GİRİŞİMİ (MAVERA PARK-1 PROJESİ A5 BLOK)</t>
  </si>
  <si>
    <t>MAKRO AKYAPI KAYABAŞI 4. ETAP ORTAK GİRİŞİMİ (MAVERA PARK-1 PROJESİ A6 BLOK)</t>
  </si>
  <si>
    <t>MAKRO AKYAPI KAYABAŞI 4. ETAP ORTAK GİRİŞİMİ (MAVERA PARK-1 PROJESİ B1 BLOK)</t>
  </si>
  <si>
    <t>MAKRO AKYAPI KAYABAŞI 4. ETAP ORTAK GİRİŞİMİ (MAVERA PARK-1 PROJESİ B2 BLOK)</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</si>
  <si>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</si>
  <si>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</si>
  <si>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</si>
  <si>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</si>
  <si>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</si>
  <si>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</si>
  <si>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</si>
  <si>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</si>
  <si>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FATİH MAHALLESİ MODA SOKAK, NO:7, 558 ADA, 1 PARSEL BÜYÜKÇEKMECE/İSTANBUL</t>
  </si>
  <si>
    <t>MİNE COŞKUN</t>
  </si>
  <si>
    <t>FATİH MAHALLESİ MODA SOKAK, NO:7, 559 ADA, 1 PARSEL BÜYÜKÇEKMECE/İSTANBUL</t>
  </si>
  <si>
    <t>22.06.2017 TARİH, TEDAŞ/34-4213 SAYI İLE GEÇİCİ KABULU YAPILMIŞTIR</t>
  </si>
  <si>
    <t>13.06.2017 TARİH, TEDAŞ/34-4174 SAYI İLE GEÇİCİ KABUL YAPILDI</t>
  </si>
  <si>
    <t>BEHÇETOĞULLARI TUR. VE OTELCİLİK TİC. LTD. ŞTİ.</t>
  </si>
  <si>
    <t>KAZLIÇEŞME MAHALLESİ, MUAMMER AKSOY CADDESİ, NO:3 ZEYTİNBURNU/İSTANBUL</t>
  </si>
  <si>
    <t>14.04.2017, TEDAŞ BOĞAZİÇİ/34-1142 SAYI İLE GEÇİCİ KABLU YAPILMIŞTIR.</t>
  </si>
  <si>
    <t>14.08.2017, TEDAŞ BOĞAZİÇİ/34-1216 SAYI İLE GEÇİCİ KABLU YAPILMIŞTIR.</t>
  </si>
  <si>
    <t>10.08.2017 TARİH, TEDAŞ/17.KBL.34.0096-GEC İLE GEÇİCİ KABUL YAPILMIŞTIR. (Mahsup Tesisat:5917712)</t>
  </si>
  <si>
    <t>BAŞAKŞEHİR İLÇESİ, KAYABAŞI MAHALLESİ, 1. ETAP, 2. KISIM, BAŞAKŞEHİR EVLERİ B1 BLOK, 526 ADA, 3 PARSEL</t>
  </si>
  <si>
    <t>22.09.2017 TARİH, TEDAŞ/17.KBL.34.0003-GEC SAYI İLE GEÇİCİ KABULU YAPILMIŞTIR.</t>
  </si>
  <si>
    <t xml:space="preserve">MİMARSİNAN MAH. GÜNPINAR SOK.GÖZDE ÇİFTLİK EVLERİ NO:39 SİLİVRİ İSTANBUL </t>
  </si>
  <si>
    <t>MEHMET ŞİRİN PETROL TU. TES. İNŞ. VE DIŞ TİC. LTD. ŞTİ.</t>
  </si>
  <si>
    <t>MİMAROBA MAH.AKDUMAN SOK. NO:2/1 B.ÇEKMECE /İstanbul</t>
  </si>
  <si>
    <t>08.11.2017 tarih ve TEDAŞ/17.KBL.34.0273-GEC SAYI İLE GEÇİCİ KABULU YAPILMIŞTIR.</t>
  </si>
  <si>
    <t>BEYLİKDÜZÜ İLÇESİ, BAHÇELİEVLER MAHALLESİ, GÜZELŞEHİR ANADOLU BULVARI, KRİSTAL SOKAK, NO:317</t>
  </si>
  <si>
    <t>TRİJEN</t>
  </si>
  <si>
    <t>TRİJENERASYON</t>
  </si>
  <si>
    <t>ERSA İNŞ.PROJE TURİZM SAN. VE TİC. A.Ş</t>
  </si>
  <si>
    <t>YENİBOSNA MERKEZ MAH. ASENA 1 SOKAK NO:15 YENİBOSNA İSTANBUL</t>
  </si>
  <si>
    <t xml:space="preserve">PROJE TEMSAN-TÜRKİYE ELEKTROMEKANİK SAN. A.Ş. PROJE ONAY MÜDÜRLÜĞÜ TARAFINDAN 20.09.2017 TARİH 239 SAYI İLE ONAYLANMIŞTIR. </t>
  </si>
  <si>
    <t>KALYON İNŞ.SAN.VE TİC.A.Ş</t>
  </si>
  <si>
    <t>İSTANBUL İLİ,BAŞAKŞEHİR İLÇESİ,KAYABAŞI MAHALLESİ, KAYAŞEHİR BULVARI,458 ADA, 20 PARSEL -BAŞAKŞEHİR EVLERİ 2.ETAP A7 BLOK</t>
  </si>
  <si>
    <t>HUMARTAŞ YAPI ENERJİ A.Ş.
KISIKLI MAH. HANIMSETİ SOK.NO:12 ÜSKÜDAR /İSTANBUL</t>
  </si>
  <si>
    <t>PROJE TEDAŞ BOĞAZİÇİ BÖLGE MÜD. TARAFINDAN 25.10.2017 TARİH 399 SAYI İLE ONAYLANMIŞTIR.</t>
  </si>
  <si>
    <t>İSTANBUL İLİ,BAŞAKŞEHİR İLÇESİ,KAYABAŞI MAHALLESİ, KAYAŞEHİR BULVARI,458 ADA, 20 PARSEL -BAŞAKŞEHİR EVLERİ 2.ETAP B1 BLOK</t>
  </si>
  <si>
    <t>PROJE TEDAŞ BOĞAZİÇİ BÖLGE MÜD. TARAFINDAN 25.10.2017 TARİH 400 SAYI İLE ONAYLANMIŞTIR.</t>
  </si>
  <si>
    <t>İSTANBUL İLİ,BAŞAKŞEHİR İLÇESİ,KAYABAŞI MAHALLESİ, KAYAŞEHİR BULVARI,458 ADA, 20 PARSEL -BAŞAKŞEHİR EVLERİ 2.ETAP A1 BLOK</t>
  </si>
  <si>
    <t>PROJE TEDAŞ BOĞAZİÇİ BÖLGE MÜD. TARAFINDAN 25.10.2017 TARİH 398 SAYI İLE ONAYLANMIŞTIR.</t>
  </si>
  <si>
    <t xml:space="preserve">SİLİVRİ İLÇESİ, MİMAR SİNAN  MAHALLESİ,FEYYAZ ALTINORAK CADDESİ,LÜFER SOKAK,SUNFLOWER EVLERİ,NO:24 ,1004 ADA,1 PARSEL </t>
  </si>
  <si>
    <t>BAŞAKŞEHİR İLÇESİ, KAYABAŞI MAHALLESİ, BAYRAKTAR SOKAK, 18. BÖLGE, 1 ETAP, 880 ADA, 3 PARSEL, B1 BLOK</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</si>
  <si>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</si>
  <si>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</si>
  <si>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</si>
  <si>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</si>
  <si>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</si>
  <si>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</si>
  <si>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</si>
  <si>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</si>
  <si>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</si>
  <si>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</si>
  <si>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</si>
  <si>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</si>
  <si>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</si>
  <si>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</si>
  <si>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</si>
  <si>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</si>
  <si>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İSTANBUL ENERJİ SAN. VE TİC. A.Ş. (İSKİ İKİTELLİ ARITMA TESİSİİ)</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</si>
  <si>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</si>
  <si>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</si>
  <si>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</si>
  <si>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</si>
  <si>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DURSUN TUĞRA-VİZYON İNŞ.PET.MÜH. VE GID. SAN. TİC. LTD. ŞTİ</t>
  </si>
  <si>
    <t>BaşakşehirT İlçesi, Sanayi Mah. Mercedes Bulvarı (Mercedes Fabrika Karşısı)                                    656 ada, 4 Parsel, 1.Blok</t>
  </si>
  <si>
    <t>Başakşehir İlçesi, Sanayi Mah. Mercedes Bulvarı (Mercedes Fabrika Karşısı)                                    656 ada, 4 Parsel, 2.Blok</t>
  </si>
  <si>
    <t>Başakşehir İlçesi, Sanayi Mah. Mercedes Bulvarı (Mercedes Fabrika Karşısı)                                    656 ada, 4 Parsel, 3.Blok</t>
  </si>
  <si>
    <t>Başakşehir İlçesi, Sanayi Mah. Mercedes Bulvarı (Mercedes Fabrika Karşısı)                                    656 ada, 4 Parsel, 4.Blok</t>
  </si>
  <si>
    <t>Başakşehir İlçesi, Sanayi Mah. Mercedes Bulvarı (Mercedes Fabrika Karşısı)                                    656 ada, 4 Parsel, 5.Blok</t>
  </si>
  <si>
    <t>Başakşehir İlçesi, Sanayi Mah. Mercedes Bulvarı (Mercedes Fabrika Karşısı)                                    656 ada, 4 Parsel, 12.Blok</t>
  </si>
  <si>
    <t>Başakşehir İlçesi, Sanayi Mah. Mercedes Bulvarı (Mercedes Fabrika Karşısı)                                    656 ada, 4 Parsel, 13.Blok</t>
  </si>
  <si>
    <t>BAĞLANTI ANLAŞMASI GEÇERLİLİK SÜRECİ BOYUNCA KABUL İÇİN BAŞVURU YAPILMAMIŞTIR.</t>
  </si>
  <si>
    <t>Başakşehir İlçesi, Sanayi Mah. Mercedes Bulvarı (Mercedes Fabrika Karşısı)                                    652 ada, 1.Blok</t>
  </si>
  <si>
    <t>Başakşehir İlçesi, Sanayi Mah. Mercedes Bulvarı (Mercedes Fabrika Karşısı)                                    652 ada, 2.Blok</t>
  </si>
  <si>
    <t>Başakşehir İlçesi, Sanayi Mah. Mercedes Bulvarı (Mercedes Fabrika Karşısı)                                    652 ada, 3.Blok</t>
  </si>
  <si>
    <t>Başakşehir İlçesi, Sanayi Mah. Mercedes Bulvarı (Mercedes Fabrika Karşısı)                                    652 ada, 4.Blok</t>
  </si>
  <si>
    <t>Başakşehir İlçesi, Sanayi Mah. Mercedes Bulvarı (Mercedes Fabrika Karşısı)                                    652 ada, 5.Blok</t>
  </si>
  <si>
    <t>Başakşehir İlçesi, Sanayi Mah. Mercedes Bulvarı (Mercedes Fabrika Karşısı)                                    652 ada, 6.Blok</t>
  </si>
  <si>
    <t>Başakşehir İlçesi, Sanayi Mah. Mercedes Bulvarı (Mercedes Fabrika Karşısı)                                    653 ada, 1.Blok</t>
  </si>
  <si>
    <t>Başakşehir İlçesi, Sanayi Mah. Mercedes Bulvarı (Mercedes Fabrika Karşısı)                                    653 ada, 2.Blok</t>
  </si>
  <si>
    <t>Başakşehir İlçesi, Sanayi Mah. Mercedes Bulvarı (Mercedes Fabrika Karşısı)                                    653 ada, 3.Blok</t>
  </si>
  <si>
    <t>Başakşehir İlçesi, Sanayi Mah. Mercedes Bulvarı (Mercedes Fabrika Karşısı)                                    653 ada, 4.Blok</t>
  </si>
  <si>
    <t>Başakşehir İlçesi, Sanayi Mah. Mercedes Bulvarı (Mercedes Fabrika Karşısı)                                    654 ada, 1.Blok</t>
  </si>
  <si>
    <t>Başakşehir İlçesi, Sanayi Mah. Mercedes Bulvarı (Mercedes Fabrika Karşısı)                                    654 ada, 2.Blok</t>
  </si>
  <si>
    <t>Başakşehir İlçesi, Sanayi Mah. Mercedes Bulvarı (Mercedes Fabrika Karşısı)                                    654 ada, 3.Blok</t>
  </si>
  <si>
    <t>Başakşehir İlçesi, Sanayi Mah. Mercedes Bulvarı (Mercedes Fabrika Karşısı)                                    654 ada, 4.Blok</t>
  </si>
  <si>
    <t>Başakşehir İlçesi, Sanayi Mah. Mercedes Bulvarı (Mercedes Fabrika Karşısı)                                    654 ada, 5.Blok</t>
  </si>
  <si>
    <t>14.08.2017, TEDAŞ BOĞAZİÇİ/34-1217 SAYI İLE GEÇİCİ KABLU YAPILMIŞTIR.</t>
  </si>
  <si>
    <t>BAŞAKŞEHİR İLÇESİ, KAYABAŞI MAHALLESİ, BAYRAKTAR SOKAK, 18. BÖLGE, 1 ETAP</t>
  </si>
  <si>
    <t>02.08.2018 TARİH, 18.KBL.34.0907-
GEC SAYI İLE KABULÜ YAPILMIŞTIR.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</si>
</sst>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5" formatCode="_-* #,##0.00\ _Y_T_L_-;\-* #,##0.00\ _Y_T_L_-;_-* &quot;-&quot;??\ _Y_T_L_-;_-@_-"/>
    <numFmt numFmtId="166" formatCode="[$$-409]\ #,##0.00"/>
    <numFmt numFmtId="167" formatCode="[$$-409]\ #,##0"/>
    <numFmt numFmtId="168" formatCode="&quot;$&quot;#,##0_);\(&quot;$&quot;#,##0\)"/>
  </numFmts>
  <fonts count="87">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20"/>
      <name val="Calibri"/>
      <family val="2"/>
      <charset val="162"/>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36"/>
      <color indexed="8"/>
      <name val="Calibri"/>
      <family val="2"/>
      <charset val="162"/>
    </font>
    <font>
      <b/>
      <sz val="72"/>
      <color indexed="12"/>
      <name val="Calibri"/>
      <family val="2"/>
      <charset val="162"/>
    </font>
    <font>
      <sz val="26"/>
      <color indexed="8"/>
      <name val="Calibri"/>
      <family val="2"/>
      <charset val="162"/>
    </font>
    <font>
      <sz val="72"/>
      <color indexed="8"/>
      <name val="Calibri"/>
      <family val="2"/>
      <charset val="162"/>
    </font>
    <font>
      <sz val="10"/>
      <name val="Arial Tur"/>
      <charset val="162"/>
    </font>
    <font>
      <b/>
      <sz val="11"/>
      <color indexed="10"/>
      <name val="Calibri"/>
      <family val="2"/>
      <charset val="162"/>
    </font>
    <font>
      <b/>
      <sz val="36"/>
      <name val="Calibri"/>
      <family val="2"/>
      <charset val="162"/>
    </font>
    <font>
      <b/>
      <sz val="48"/>
      <color indexed="8"/>
      <name val="Calibri"/>
      <family val="2"/>
      <charset val="162"/>
    </font>
    <font>
      <b/>
      <sz val="72"/>
      <color indexed="8"/>
      <name val="Calibri"/>
      <family val="2"/>
      <charset val="162"/>
    </font>
    <font>
      <b/>
      <sz val="48"/>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40"/>
      <color indexed="12"/>
      <name val="Calibri"/>
      <family val="2"/>
      <charset val="162"/>
    </font>
    <font>
      <b/>
      <sz val="40"/>
      <color indexed="8"/>
      <name val="Calibri"/>
      <family val="2"/>
      <charset val="162"/>
    </font>
    <font>
      <b/>
      <sz val="72"/>
      <color indexed="17"/>
      <name val="Calibri"/>
      <family val="2"/>
      <charset val="162"/>
    </font>
    <font>
      <b/>
      <sz val="40"/>
      <color rgb="FF00B050"/>
      <name val="Calibri"/>
      <family val="2"/>
      <charset val="162"/>
    </font>
    <font>
      <sz val="11"/>
      <color theme="1"/>
      <name val="Calibri"/>
      <family val="2"/>
      <scheme val="minor"/>
    </font>
    <font>
      <b/>
      <sz val="36"/>
      <color rgb="FF00B050"/>
      <name val="Calibri"/>
      <family val="2"/>
      <charset val="162"/>
    </font>
    <font>
      <b/>
      <sz val="48"/>
      <color rgb="FFFF000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72"/>
      <color rgb="FF00B050"/>
      <name val="Calibri"/>
      <family val="2"/>
      <charset val="162"/>
    </font>
    <font>
      <b/>
      <sz val="48"/>
      <color rgb="FF00B050"/>
      <name val="Calibri"/>
      <family val="2"/>
      <charset val="162"/>
    </font>
    <font>
      <b/>
      <sz val="40"/>
      <name val="Calibri"/>
      <family val="2"/>
      <charset val="162"/>
    </font>
    <font>
      <b/>
      <sz val="72"/>
      <name val="Calibri"/>
      <family val="2"/>
      <charset val="162"/>
    </font>
    <font>
      <b/>
      <sz val="72"/>
      <color rgb="FFFF0000"/>
      <name val="Calibri"/>
      <family val="2"/>
      <charset val="162"/>
    </font>
    <font>
      <b/>
      <sz val="36"/>
      <color rgb="FFFF0000"/>
      <name val="Calibri"/>
      <family val="2"/>
      <charset val="162"/>
    </font>
    <font>
      <b/>
      <sz val="40"/>
      <color rgb="FFFF0000"/>
      <name val="Calibri"/>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sz val="11"/>
      <color rgb="FF00B050"/>
      <name val="Calibri"/>
      <family val="2"/>
      <charset val="162"/>
    </font>
    <font>
      <sz val="11"/>
      <color rgb="FF33CC33"/>
      <name val="Calibri"/>
      <family val="2"/>
      <charset val="162"/>
    </font>
    <font>
      <b/>
      <sz val="72"/>
      <color rgb="FF33CC33"/>
      <name val="Calibri"/>
      <family val="2"/>
      <charset val="162"/>
    </font>
    <font>
      <b/>
      <sz val="48"/>
      <color rgb="FF33CC33"/>
      <name val="Calibri"/>
      <family val="2"/>
      <charset val="162"/>
    </font>
    <font>
      <b/>
      <sz val="36"/>
      <color rgb="FF33CC33"/>
      <name val="Calibri"/>
      <family val="2"/>
      <charset val="162"/>
    </font>
    <font>
      <sz val="11"/>
      <color rgb="FFFF0000"/>
      <name val="Calibri"/>
      <family val="2"/>
      <charset val="162"/>
    </font>
    <font>
      <sz val="48"/>
      <color rgb="FF33CC33"/>
      <name val="Calibri"/>
      <family val="2"/>
      <charset val="162"/>
    </font>
    <font>
      <b/>
      <sz val="72"/>
      <color theme="1"/>
      <name val="Calibri"/>
      <family val="2"/>
      <charset val="162"/>
    </font>
    <font>
      <b/>
      <sz val="48"/>
      <color theme="1"/>
      <name val="Calibri"/>
      <family val="2"/>
      <charset val="162"/>
    </font>
    <font>
      <b/>
      <sz val="36"/>
      <color theme="1"/>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38" fillId="3" borderId="0" applyNumberFormat="0" applyBorder="0" applyAlignment="0" applyProtection="0"/>
    <xf numFmtId="0" fontId="35" fillId="20" borderId="5" applyNumberFormat="0" applyAlignment="0" applyProtection="0"/>
    <xf numFmtId="0" fontId="36" fillId="21" borderId="6" applyNumberFormat="0" applyAlignment="0" applyProtection="0"/>
    <xf numFmtId="0" fontId="27" fillId="0" borderId="0" applyNumberFormat="0" applyFill="0" applyBorder="0" applyAlignment="0" applyProtection="0"/>
    <xf numFmtId="0" fontId="37" fillId="4" borderId="0" applyNumberFormat="0" applyBorder="0" applyAlignment="0" applyProtection="0"/>
    <xf numFmtId="0" fontId="30" fillId="0" borderId="2"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0" applyNumberFormat="0" applyFill="0" applyBorder="0" applyAlignment="0" applyProtection="0"/>
    <xf numFmtId="0" fontId="34" fillId="7" borderId="5" applyNumberFormat="0" applyAlignment="0" applyProtection="0"/>
    <xf numFmtId="0" fontId="29" fillId="0" borderId="1" applyNumberFormat="0" applyFill="0" applyAlignment="0" applyProtection="0"/>
    <xf numFmtId="0" fontId="39" fillId="22" borderId="0" applyNumberFormat="0" applyBorder="0" applyAlignment="0" applyProtection="0"/>
    <xf numFmtId="0" fontId="20" fillId="0" borderId="0"/>
    <xf numFmtId="0" fontId="11" fillId="23" borderId="8" applyNumberFormat="0" applyFont="0" applyAlignment="0" applyProtection="0"/>
    <xf numFmtId="0" fontId="33" fillId="20" borderId="7" applyNumberFormat="0" applyAlignment="0" applyProtection="0"/>
    <xf numFmtId="0" fontId="28" fillId="0" borderId="0" applyNumberFormat="0" applyFill="0" applyBorder="0" applyAlignment="0" applyProtection="0"/>
    <xf numFmtId="0" fontId="12" fillId="0" borderId="9" applyNumberFormat="0" applyFill="0" applyAlignment="0" applyProtection="0"/>
    <xf numFmtId="0" fontId="40" fillId="0" borderId="0" applyNumberFormat="0" applyFill="0" applyBorder="0" applyAlignment="0" applyProtection="0"/>
    <xf numFmtId="0" fontId="9" fillId="0" borderId="0"/>
    <xf numFmtId="0" fontId="8" fillId="0" borderId="0"/>
    <xf numFmtId="0" fontId="47" fillId="0" borderId="0"/>
    <xf numFmtId="0" fontId="11" fillId="0" borderId="0"/>
    <xf numFmtId="0" fontId="7" fillId="0" borderId="0"/>
    <xf numFmtId="0" fontId="6" fillId="0" borderId="0"/>
    <xf numFmtId="0" fontId="6" fillId="0" borderId="0"/>
    <xf numFmtId="0" fontId="5" fillId="0" borderId="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26" fillId="6"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3" borderId="0" applyNumberFormat="0" applyBorder="0" applyAlignment="0" applyProtection="0"/>
    <xf numFmtId="0" fontId="26" fillId="6" borderId="0" applyNumberFormat="0" applyBorder="0" applyAlignment="0" applyProtection="0"/>
    <xf numFmtId="0" fontId="26" fillId="9" borderId="0" applyNumberFormat="0" applyBorder="0" applyAlignment="0" applyProtection="0"/>
    <xf numFmtId="0" fontId="27" fillId="0" borderId="0" applyNumberFormat="0" applyFill="0" applyBorder="0" applyAlignment="0" applyProtection="0"/>
    <xf numFmtId="0" fontId="50" fillId="0" borderId="0" applyNumberFormat="0" applyFill="0" applyBorder="0" applyAlignment="0" applyProtection="0"/>
    <xf numFmtId="0" fontId="40" fillId="0" borderId="38" applyNumberFormat="0" applyFill="0" applyAlignment="0" applyProtection="0"/>
    <xf numFmtId="0" fontId="51" fillId="0" borderId="39" applyNumberFormat="0" applyFill="0" applyAlignment="0" applyProtection="0"/>
    <xf numFmtId="0" fontId="52" fillId="0" borderId="40"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6" fontId="54" fillId="0" borderId="0"/>
    <xf numFmtId="41" fontId="54" fillId="0" borderId="0" applyFont="0" applyFill="0" applyBorder="0" applyAlignment="0" applyProtection="0"/>
    <xf numFmtId="43" fontId="54" fillId="0" borderId="0" applyFont="0" applyFill="0" applyBorder="0" applyAlignment="0" applyProtection="0"/>
    <xf numFmtId="3" fontId="54" fillId="25" borderId="0"/>
    <xf numFmtId="42" fontId="54" fillId="0" borderId="0" applyFont="0" applyFill="0" applyBorder="0" applyAlignment="0" applyProtection="0"/>
    <xf numFmtId="167" fontId="54" fillId="25" borderId="0"/>
    <xf numFmtId="0" fontId="33" fillId="26" borderId="7" applyNumberFormat="0" applyAlignment="0" applyProtection="0"/>
    <xf numFmtId="0" fontId="54" fillId="25" borderId="0"/>
    <xf numFmtId="0" fontId="11" fillId="0" borderId="0"/>
    <xf numFmtId="0" fontId="11" fillId="0" borderId="0"/>
    <xf numFmtId="0" fontId="11" fillId="0" borderId="0"/>
    <xf numFmtId="0" fontId="11" fillId="0" borderId="0"/>
    <xf numFmtId="0" fontId="11" fillId="0" borderId="0"/>
    <xf numFmtId="3" fontId="54" fillId="25" borderId="0"/>
    <xf numFmtId="2" fontId="54" fillId="25" borderId="0"/>
    <xf numFmtId="1" fontId="54" fillId="25" borderId="0"/>
    <xf numFmtId="164" fontId="54" fillId="25" borderId="0"/>
    <xf numFmtId="0" fontId="54" fillId="25" borderId="0"/>
    <xf numFmtId="3" fontId="54" fillId="25" borderId="0"/>
    <xf numFmtId="0" fontId="54" fillId="25" borderId="0"/>
    <xf numFmtId="2" fontId="54" fillId="25" borderId="0"/>
    <xf numFmtId="0" fontId="34" fillId="22" borderId="5" applyNumberFormat="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21" fillId="26" borderId="5" applyNumberFormat="0" applyAlignment="0" applyProtection="0"/>
    <xf numFmtId="0" fontId="36" fillId="21" borderId="6" applyNumberFormat="0" applyAlignment="0" applyProtection="0"/>
    <xf numFmtId="0" fontId="37" fillId="6" borderId="0" applyNumberFormat="0" applyBorder="0" applyAlignment="0" applyProtection="0"/>
    <xf numFmtId="0" fontId="38" fillId="5" borderId="0" applyNumberFormat="0" applyBorder="0" applyAlignment="0" applyProtection="0"/>
    <xf numFmtId="0" fontId="54" fillId="0" borderId="0"/>
    <xf numFmtId="0" fontId="54" fillId="0" borderId="0"/>
    <xf numFmtId="0" fontId="54" fillId="0" borderId="0"/>
    <xf numFmtId="0" fontId="54" fillId="0" borderId="0"/>
    <xf numFmtId="0" fontId="47" fillId="0" borderId="0"/>
    <xf numFmtId="0" fontId="47" fillId="0" borderId="0"/>
    <xf numFmtId="0" fontId="11" fillId="0" borderId="0"/>
    <xf numFmtId="0" fontId="20" fillId="0" borderId="0"/>
    <xf numFmtId="0" fontId="20" fillId="0" borderId="0"/>
    <xf numFmtId="0" fontId="11" fillId="0" borderId="0"/>
    <xf numFmtId="0" fontId="55" fillId="0" borderId="0"/>
    <xf numFmtId="0" fontId="20" fillId="0" borderId="0"/>
    <xf numFmtId="0" fontId="47" fillId="0" borderId="0"/>
    <xf numFmtId="0" fontId="11" fillId="0" borderId="0"/>
    <xf numFmtId="0" fontId="11" fillId="0" borderId="0"/>
    <xf numFmtId="0" fontId="47" fillId="0" borderId="0"/>
    <xf numFmtId="0" fontId="47" fillId="0" borderId="0"/>
    <xf numFmtId="0" fontId="47" fillId="0" borderId="0"/>
    <xf numFmtId="0" fontId="47" fillId="0" borderId="0"/>
    <xf numFmtId="0" fontId="47" fillId="0" borderId="0"/>
    <xf numFmtId="0" fontId="5" fillId="0" borderId="0"/>
    <xf numFmtId="0" fontId="56" fillId="0" borderId="0" pivotButton="1"/>
    <xf numFmtId="0" fontId="5" fillId="0" borderId="0"/>
    <xf numFmtId="0" fontId="11" fillId="0" borderId="0"/>
    <xf numFmtId="0" fontId="11" fillId="0" borderId="0"/>
    <xf numFmtId="0" fontId="11" fillId="0" borderId="0"/>
    <xf numFmtId="0" fontId="5" fillId="0" borderId="0"/>
    <xf numFmtId="0" fontId="5" fillId="0" borderId="0"/>
    <xf numFmtId="0" fontId="47" fillId="0" borderId="0"/>
    <xf numFmtId="0" fontId="5" fillId="0" borderId="0"/>
    <xf numFmtId="0" fontId="5" fillId="0" borderId="0"/>
    <xf numFmtId="0" fontId="47" fillId="0" borderId="0"/>
    <xf numFmtId="0" fontId="54" fillId="0" borderId="0"/>
    <xf numFmtId="0" fontId="54" fillId="0" borderId="0"/>
    <xf numFmtId="0" fontId="54" fillId="23" borderId="8" applyNumberFormat="0" applyFont="0" applyAlignment="0" applyProtection="0"/>
    <xf numFmtId="0" fontId="57" fillId="22" borderId="0" applyNumberFormat="0" applyBorder="0" applyAlignment="0" applyProtection="0"/>
    <xf numFmtId="168" fontId="58" fillId="0" borderId="0" applyFont="0" applyFill="0" applyBorder="0" applyAlignment="0" applyProtection="0"/>
    <xf numFmtId="0" fontId="12" fillId="0" borderId="42" applyNumberFormat="0" applyFill="0" applyAlignment="0" applyProtection="0"/>
    <xf numFmtId="0" fontId="40" fillId="0" borderId="0" applyNumberFormat="0" applyFill="0" applyBorder="0" applyAlignment="0" applyProtection="0"/>
    <xf numFmtId="37" fontId="58" fillId="0" borderId="0" applyFont="0" applyFill="0" applyBorder="0" applyAlignment="0" applyProtection="0"/>
    <xf numFmtId="43" fontId="47" fillId="0" borderId="0" applyFont="0" applyFill="0" applyBorder="0" applyAlignment="0" applyProtection="0"/>
    <xf numFmtId="43" fontId="59" fillId="0" borderId="0" applyFont="0" applyFill="0" applyBorder="0" applyAlignment="0" applyProtection="0"/>
    <xf numFmtId="0" fontId="26" fillId="27"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28"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9" fontId="6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0" fontId="4" fillId="0" borderId="0"/>
    <xf numFmtId="0" fontId="3" fillId="0" borderId="0"/>
    <xf numFmtId="0" fontId="2" fillId="0" borderId="0"/>
    <xf numFmtId="0" fontId="1" fillId="0" borderId="0"/>
  </cellStyleXfs>
  <cellXfs count="147">
    <xf numFmtId="0" fontId="0" fillId="0" borderId="0" xfId="0"/>
    <xf numFmtId="0" fontId="11" fillId="0" borderId="0" xfId="34704"/>
    <xf numFmtId="0" fontId="21" fillId="0" borderId="0" xfId="34704" applyFont="1" applyFill="1" applyBorder="1" applyAlignment="1">
      <alignment horizontal="left" vertical="center"/>
    </xf>
    <xf numFmtId="0" fontId="13" fillId="0" borderId="0" xfId="34704" applyFont="1" applyAlignment="1">
      <alignment horizontal="center" vertical="center" wrapText="1"/>
    </xf>
    <xf numFmtId="0" fontId="41" fillId="0" borderId="0" xfId="34704" applyFont="1" applyAlignment="1">
      <alignment horizontal="center" vertical="center" wrapText="1"/>
    </xf>
    <xf numFmtId="0" fontId="11" fillId="0" borderId="0" xfId="34704" applyAlignment="1">
      <alignment wrapText="1"/>
    </xf>
    <xf numFmtId="0" fontId="19" fillId="0" borderId="0" xfId="34704" applyFont="1" applyAlignment="1">
      <alignment wrapText="1"/>
    </xf>
    <xf numFmtId="0" fontId="15" fillId="0" borderId="29" xfId="34704" applyFont="1" applyBorder="1" applyAlignment="1">
      <alignment horizontal="center" vertical="center" wrapText="1"/>
    </xf>
    <xf numFmtId="0" fontId="42" fillId="0" borderId="30" xfId="34704" applyFont="1" applyBorder="1" applyAlignment="1">
      <alignment horizontal="center" vertical="center" wrapText="1"/>
    </xf>
    <xf numFmtId="0" fontId="42" fillId="0" borderId="31" xfId="34704" applyFont="1" applyBorder="1" applyAlignment="1">
      <alignment horizontal="center" vertical="center" wrapText="1"/>
    </xf>
    <xf numFmtId="0" fontId="42" fillId="0" borderId="32" xfId="34704" applyFont="1" applyBorder="1" applyAlignment="1">
      <alignment horizontal="center" vertical="center" wrapText="1"/>
    </xf>
    <xf numFmtId="0" fontId="42" fillId="0" borderId="0" xfId="34704" applyFont="1" applyAlignment="1">
      <alignment wrapText="1"/>
    </xf>
    <xf numFmtId="0" fontId="11" fillId="24" borderId="0" xfId="34704" applyFill="1" applyAlignment="1">
      <alignment wrapText="1"/>
    </xf>
    <xf numFmtId="9" fontId="24" fillId="0" borderId="0" xfId="34751" applyFont="1" applyBorder="1" applyAlignment="1">
      <alignment horizontal="center" vertical="center" wrapText="1"/>
    </xf>
    <xf numFmtId="9" fontId="23" fillId="0" borderId="0" xfId="34751" applyFont="1" applyAlignment="1">
      <alignment horizontal="center" vertical="center" wrapText="1"/>
    </xf>
    <xf numFmtId="9" fontId="23" fillId="0" borderId="0" xfId="34751" applyFont="1" applyAlignment="1">
      <alignment wrapText="1"/>
    </xf>
    <xf numFmtId="0" fontId="10" fillId="0" borderId="0" xfId="34704" applyFont="1" applyAlignment="1">
      <alignment horizontal="center" vertical="center" wrapText="1"/>
    </xf>
    <xf numFmtId="0" fontId="18" fillId="0" borderId="0" xfId="34704" applyFont="1" applyAlignment="1">
      <alignment horizontal="center" vertical="center" wrapText="1"/>
    </xf>
    <xf numFmtId="14" fontId="22" fillId="0" borderId="49" xfId="34704" applyNumberFormat="1" applyFont="1" applyBorder="1" applyAlignment="1">
      <alignment horizontal="center" vertical="center" wrapText="1"/>
    </xf>
    <xf numFmtId="0" fontId="42" fillId="0" borderId="32" xfId="34704" applyNumberFormat="1" applyFont="1" applyBorder="1" applyAlignment="1">
      <alignment horizontal="center" vertical="center" wrapText="1"/>
    </xf>
    <xf numFmtId="0" fontId="22" fillId="24" borderId="49" xfId="34704" applyNumberFormat="1" applyFont="1" applyFill="1" applyBorder="1" applyAlignment="1">
      <alignment horizontal="center" vertical="center" wrapText="1"/>
    </xf>
    <xf numFmtId="0" fontId="18" fillId="0" borderId="0" xfId="34704" applyNumberFormat="1" applyFont="1" applyAlignment="1">
      <alignment horizontal="center" vertical="center" wrapText="1"/>
    </xf>
    <xf numFmtId="14" fontId="63" fillId="24" borderId="49" xfId="34704" applyNumberFormat="1" applyFont="1" applyFill="1" applyBorder="1" applyAlignment="1">
      <alignment horizontal="center" vertical="center" wrapText="1"/>
    </xf>
    <xf numFmtId="0" fontId="69" fillId="0" borderId="43" xfId="34704" applyFont="1" applyBorder="1" applyAlignment="1">
      <alignment horizontal="center" vertical="center" wrapText="1"/>
    </xf>
    <xf numFmtId="0" fontId="73" fillId="0" borderId="0" xfId="34704" applyFont="1"/>
    <xf numFmtId="0" fontId="69" fillId="0" borderId="33" xfId="34704" applyFont="1" applyBorder="1" applyAlignment="1">
      <alignment horizontal="center" vertical="center" wrapText="1"/>
    </xf>
    <xf numFmtId="0" fontId="69" fillId="0" borderId="33" xfId="34704" applyFont="1" applyBorder="1" applyAlignment="1">
      <alignment horizontal="center" vertical="center"/>
    </xf>
    <xf numFmtId="0" fontId="74" fillId="0" borderId="34" xfId="34704" applyFont="1" applyBorder="1" applyAlignment="1">
      <alignment horizontal="center" vertical="center"/>
    </xf>
    <xf numFmtId="0" fontId="72" fillId="24" borderId="13" xfId="34704" applyFont="1" applyFill="1" applyBorder="1" applyAlignment="1">
      <alignment horizontal="center" vertical="center" wrapText="1"/>
    </xf>
    <xf numFmtId="0" fontId="72" fillId="24" borderId="14" xfId="34704" applyFont="1" applyFill="1" applyBorder="1" applyAlignment="1">
      <alignment horizontal="center" vertical="center" wrapText="1"/>
    </xf>
    <xf numFmtId="0" fontId="72" fillId="24" borderId="15" xfId="34704" applyFont="1" applyFill="1" applyBorder="1" applyAlignment="1">
      <alignment horizontal="center" vertical="center" wrapText="1"/>
    </xf>
    <xf numFmtId="0" fontId="72" fillId="24" borderId="50" xfId="34704" applyFont="1" applyFill="1" applyBorder="1" applyAlignment="1">
      <alignment horizontal="center" vertical="center" wrapText="1"/>
    </xf>
    <xf numFmtId="0" fontId="72" fillId="24" borderId="51" xfId="34704" applyFont="1" applyFill="1" applyBorder="1" applyAlignment="1">
      <alignment horizontal="center" vertical="center" wrapText="1"/>
    </xf>
    <xf numFmtId="0" fontId="13" fillId="0" borderId="0" xfId="34704" applyFont="1" applyAlignment="1">
      <alignment wrapText="1"/>
    </xf>
    <xf numFmtId="0" fontId="14" fillId="0" borderId="11" xfId="34704" applyNumberFormat="1" applyFont="1" applyBorder="1" applyAlignment="1">
      <alignment horizontal="center" vertical="center"/>
    </xf>
    <xf numFmtId="0" fontId="14" fillId="0" borderId="16" xfId="34704" applyNumberFormat="1" applyFont="1" applyBorder="1" applyAlignment="1">
      <alignment horizontal="center" vertical="center"/>
    </xf>
    <xf numFmtId="0" fontId="14" fillId="0" borderId="35" xfId="34704" applyNumberFormat="1" applyFont="1" applyBorder="1" applyAlignment="1">
      <alignment horizontal="center" vertical="center"/>
    </xf>
    <xf numFmtId="0" fontId="14" fillId="0" borderId="17" xfId="34704" applyNumberFormat="1" applyFont="1" applyBorder="1" applyAlignment="1">
      <alignment horizontal="center" vertical="center"/>
    </xf>
    <xf numFmtId="0" fontId="14" fillId="0" borderId="23" xfId="34704" applyNumberFormat="1" applyFont="1" applyBorder="1" applyAlignment="1">
      <alignment horizontal="center" vertical="center"/>
    </xf>
    <xf numFmtId="0" fontId="14" fillId="0" borderId="24" xfId="34704" applyNumberFormat="1" applyFont="1" applyBorder="1" applyAlignment="1">
      <alignment horizontal="center" vertical="center"/>
    </xf>
    <xf numFmtId="0" fontId="14" fillId="0" borderId="45" xfId="34704" applyNumberFormat="1" applyFont="1" applyBorder="1" applyAlignment="1">
      <alignment horizontal="center" vertical="center"/>
    </xf>
    <xf numFmtId="0" fontId="14" fillId="0" borderId="12" xfId="34704" applyNumberFormat="1" applyFont="1" applyBorder="1" applyAlignment="1">
      <alignment horizontal="center" vertical="center"/>
    </xf>
    <xf numFmtId="0" fontId="14" fillId="0" borderId="18" xfId="34704" applyNumberFormat="1" applyFont="1" applyBorder="1" applyAlignment="1">
      <alignment horizontal="center" vertical="center"/>
    </xf>
    <xf numFmtId="0" fontId="14" fillId="0" borderId="44" xfId="34704" applyNumberFormat="1" applyFont="1" applyBorder="1" applyAlignment="1">
      <alignment horizontal="center" vertical="center"/>
    </xf>
    <xf numFmtId="0" fontId="14" fillId="0" borderId="37" xfId="34704" applyNumberFormat="1" applyFont="1" applyBorder="1" applyAlignment="1">
      <alignment horizontal="center" vertical="center"/>
    </xf>
    <xf numFmtId="0" fontId="76" fillId="0" borderId="13" xfId="34704" applyNumberFormat="1" applyFont="1" applyBorder="1" applyAlignment="1">
      <alignment horizontal="center" vertical="center"/>
    </xf>
    <xf numFmtId="0" fontId="76" fillId="0" borderId="14" xfId="34704" applyNumberFormat="1" applyFont="1" applyBorder="1" applyAlignment="1">
      <alignment horizontal="center" vertical="center"/>
    </xf>
    <xf numFmtId="0" fontId="76" fillId="0" borderId="36" xfId="34704" applyNumberFormat="1" applyFont="1" applyBorder="1" applyAlignment="1">
      <alignment horizontal="center" vertical="center"/>
    </xf>
    <xf numFmtId="0" fontId="76" fillId="0" borderId="15" xfId="34704" applyNumberFormat="1" applyFont="1" applyBorder="1" applyAlignment="1">
      <alignment horizontal="center" vertical="center"/>
    </xf>
    <xf numFmtId="0" fontId="65" fillId="0" borderId="49" xfId="34704" applyFont="1" applyBorder="1" applyAlignment="1">
      <alignment horizontal="center" vertical="center" wrapText="1"/>
    </xf>
    <xf numFmtId="0" fontId="25" fillId="0" borderId="49" xfId="34704" applyFont="1" applyBorder="1" applyAlignment="1">
      <alignment horizontal="center" vertical="center" wrapText="1"/>
    </xf>
    <xf numFmtId="9" fontId="16" fillId="0" borderId="0" xfId="34751" applyFont="1" applyAlignment="1">
      <alignment horizontal="center" vertical="center" wrapText="1"/>
    </xf>
    <xf numFmtId="14" fontId="61" fillId="0" borderId="49" xfId="34704" applyNumberFormat="1" applyFont="1" applyBorder="1" applyAlignment="1">
      <alignment horizontal="center" vertical="center" wrapText="1"/>
    </xf>
    <xf numFmtId="9" fontId="23" fillId="0" borderId="0" xfId="34751" applyFont="1" applyBorder="1" applyAlignment="1">
      <alignment horizontal="center" vertical="center" wrapText="1"/>
    </xf>
    <xf numFmtId="14" fontId="48" fillId="24" borderId="49" xfId="34704" applyNumberFormat="1" applyFont="1" applyFill="1" applyBorder="1" applyAlignment="1">
      <alignment horizontal="center" vertical="center" wrapText="1"/>
    </xf>
    <xf numFmtId="14" fontId="46" fillId="0" borderId="49" xfId="34704" applyNumberFormat="1" applyFont="1" applyBorder="1" applyAlignment="1">
      <alignment horizontal="center" vertical="center" wrapText="1"/>
    </xf>
    <xf numFmtId="0" fontId="62" fillId="0" borderId="49" xfId="34704" applyFont="1" applyFill="1" applyBorder="1" applyAlignment="1">
      <alignment horizontal="center" vertical="center" wrapText="1"/>
    </xf>
    <xf numFmtId="0" fontId="62" fillId="0" borderId="49" xfId="34704" applyFont="1" applyBorder="1" applyAlignment="1">
      <alignment horizontal="center" vertical="center" wrapText="1"/>
    </xf>
    <xf numFmtId="0" fontId="62" fillId="0" borderId="49" xfId="34704" applyNumberFormat="1" applyFont="1" applyBorder="1" applyAlignment="1">
      <alignment horizontal="center" vertical="center" wrapText="1"/>
    </xf>
    <xf numFmtId="0" fontId="63" fillId="0" borderId="49" xfId="34704" applyFont="1" applyBorder="1" applyAlignment="1">
      <alignment horizontal="center" vertical="center" wrapText="1"/>
    </xf>
    <xf numFmtId="0" fontId="48" fillId="24" borderId="49" xfId="34704" applyFont="1" applyFill="1" applyBorder="1" applyAlignment="1">
      <alignment horizontal="center" vertical="center" wrapText="1"/>
    </xf>
    <xf numFmtId="0" fontId="48" fillId="0" borderId="49" xfId="34704" applyFont="1" applyBorder="1" applyAlignment="1">
      <alignment horizontal="center" vertical="center" wrapText="1"/>
    </xf>
    <xf numFmtId="14" fontId="48" fillId="0" borderId="49" xfId="34704" applyNumberFormat="1" applyFont="1" applyBorder="1" applyAlignment="1">
      <alignment horizontal="center" vertical="center" wrapText="1"/>
    </xf>
    <xf numFmtId="0" fontId="66" fillId="0" borderId="49" xfId="34704" applyFont="1" applyFill="1" applyBorder="1" applyAlignment="1">
      <alignment horizontal="center" vertical="center" wrapText="1"/>
    </xf>
    <xf numFmtId="0" fontId="66" fillId="0" borderId="49" xfId="34704" applyFont="1" applyBorder="1" applyAlignment="1">
      <alignment horizontal="center" vertical="center" wrapText="1"/>
    </xf>
    <xf numFmtId="0" fontId="66" fillId="0" borderId="49" xfId="34704" applyNumberFormat="1" applyFont="1" applyBorder="1" applyAlignment="1">
      <alignment horizontal="center" vertical="center" wrapText="1"/>
    </xf>
    <xf numFmtId="0" fontId="49" fillId="24" borderId="49" xfId="34704" applyFont="1" applyFill="1" applyBorder="1" applyAlignment="1">
      <alignment horizontal="center" vertical="center" wrapText="1"/>
    </xf>
    <xf numFmtId="0" fontId="67" fillId="24" borderId="49" xfId="34704" applyFont="1" applyFill="1" applyBorder="1" applyAlignment="1">
      <alignment horizontal="center" vertical="center" wrapText="1"/>
    </xf>
    <xf numFmtId="0" fontId="67" fillId="0" borderId="49" xfId="34704" applyFont="1" applyBorder="1" applyAlignment="1">
      <alignment horizontal="center" vertical="center" wrapText="1"/>
    </xf>
    <xf numFmtId="0" fontId="49" fillId="0" borderId="49" xfId="34704" applyFont="1" applyBorder="1" applyAlignment="1">
      <alignment horizontal="center" vertical="center" wrapText="1"/>
    </xf>
    <xf numFmtId="14" fontId="67" fillId="0" borderId="49" xfId="34704" applyNumberFormat="1" applyFont="1" applyBorder="1" applyAlignment="1">
      <alignment horizontal="center" vertical="center" wrapText="1"/>
    </xf>
    <xf numFmtId="0" fontId="68" fillId="0" borderId="49" xfId="34704" applyFont="1" applyBorder="1" applyAlignment="1">
      <alignment horizontal="center" vertical="center" wrapText="1"/>
    </xf>
    <xf numFmtId="0" fontId="66" fillId="24" borderId="49" xfId="34704" applyFont="1" applyFill="1" applyBorder="1" applyAlignment="1">
      <alignment horizontal="center" vertical="center" wrapText="1"/>
    </xf>
    <xf numFmtId="0" fontId="66" fillId="24" borderId="49" xfId="34704" applyNumberFormat="1" applyFont="1" applyFill="1" applyBorder="1" applyAlignment="1">
      <alignment horizontal="center" vertical="center" wrapText="1"/>
    </xf>
    <xf numFmtId="14" fontId="67" fillId="24" borderId="49" xfId="34704" applyNumberFormat="1" applyFont="1" applyFill="1" applyBorder="1" applyAlignment="1">
      <alignment horizontal="center" vertical="center" wrapText="1"/>
    </xf>
    <xf numFmtId="0" fontId="46" fillId="0" borderId="49" xfId="34704" applyFont="1" applyBorder="1" applyAlignment="1">
      <alignment horizontal="center" vertical="center" wrapText="1"/>
    </xf>
    <xf numFmtId="0" fontId="24" fillId="24" borderId="49" xfId="34704" applyFont="1" applyFill="1" applyBorder="1" applyAlignment="1">
      <alignment horizontal="center" vertical="center" wrapText="1"/>
    </xf>
    <xf numFmtId="0" fontId="24" fillId="24" borderId="49" xfId="34704" applyNumberFormat="1" applyFont="1" applyFill="1" applyBorder="1" applyAlignment="1">
      <alignment horizontal="center" vertical="center" wrapText="1"/>
    </xf>
    <xf numFmtId="0" fontId="23" fillId="24" borderId="49" xfId="34704" applyFont="1" applyFill="1" applyBorder="1" applyAlignment="1">
      <alignment horizontal="center" vertical="center" wrapText="1"/>
    </xf>
    <xf numFmtId="14" fontId="44" fillId="24" borderId="49" xfId="34704" applyNumberFormat="1" applyFont="1" applyFill="1" applyBorder="1" applyAlignment="1">
      <alignment horizontal="center" vertical="center" wrapText="1"/>
    </xf>
    <xf numFmtId="0" fontId="23" fillId="24" borderId="49" xfId="34704" applyNumberFormat="1" applyFont="1" applyFill="1" applyBorder="1" applyAlignment="1">
      <alignment horizontal="center" vertical="center" wrapText="1"/>
    </xf>
    <xf numFmtId="14" fontId="16" fillId="24" borderId="49" xfId="34704" applyNumberFormat="1" applyFont="1" applyFill="1" applyBorder="1" applyAlignment="1">
      <alignment horizontal="center" vertical="center" wrapText="1"/>
    </xf>
    <xf numFmtId="14" fontId="64" fillId="24" borderId="49" xfId="34704" applyNumberFormat="1" applyFont="1" applyFill="1" applyBorder="1" applyAlignment="1">
      <alignment horizontal="center" vertical="center" wrapText="1"/>
    </xf>
    <xf numFmtId="0" fontId="24" fillId="0" borderId="49" xfId="34704" applyFont="1" applyFill="1" applyBorder="1" applyAlignment="1">
      <alignment horizontal="center" vertical="center" wrapText="1"/>
    </xf>
    <xf numFmtId="0" fontId="24" fillId="0" borderId="49" xfId="34704" applyFont="1" applyBorder="1" applyAlignment="1">
      <alignment horizontal="center" vertical="center" wrapText="1"/>
    </xf>
    <xf numFmtId="0" fontId="24" fillId="0" borderId="49" xfId="34704" applyNumberFormat="1" applyFont="1" applyBorder="1" applyAlignment="1">
      <alignment horizontal="center" vertical="center" wrapText="1"/>
    </xf>
    <xf numFmtId="0" fontId="23" fillId="0" borderId="49" xfId="34704" applyFont="1" applyBorder="1" applyAlignment="1">
      <alignment horizontal="center" vertical="center" wrapText="1"/>
    </xf>
    <xf numFmtId="14" fontId="44" fillId="0" borderId="49" xfId="34704" applyNumberFormat="1" applyFont="1" applyBorder="1" applyAlignment="1">
      <alignment horizontal="center" vertical="center" wrapText="1"/>
    </xf>
    <xf numFmtId="0" fontId="23" fillId="0" borderId="49" xfId="34704" applyNumberFormat="1" applyFont="1" applyBorder="1" applyAlignment="1">
      <alignment horizontal="center" vertical="center" wrapText="1"/>
    </xf>
    <xf numFmtId="14" fontId="16" fillId="0" borderId="49" xfId="34704" applyNumberFormat="1" applyFont="1" applyBorder="1" applyAlignment="1">
      <alignment horizontal="center" vertical="center" wrapText="1"/>
    </xf>
    <xf numFmtId="0" fontId="43" fillId="24" borderId="49" xfId="34704" applyFont="1" applyFill="1" applyBorder="1" applyAlignment="1">
      <alignment horizontal="center" vertical="center" wrapText="1"/>
    </xf>
    <xf numFmtId="0" fontId="65" fillId="0" borderId="49" xfId="34704" applyFont="1" applyFill="1" applyBorder="1" applyAlignment="1">
      <alignment horizontal="center" vertical="center" wrapText="1"/>
    </xf>
    <xf numFmtId="0" fontId="22" fillId="0" borderId="49" xfId="34704" applyFont="1" applyBorder="1" applyAlignment="1">
      <alignment horizontal="center" vertical="center" wrapText="1"/>
    </xf>
    <xf numFmtId="0" fontId="48" fillId="24" borderId="49" xfId="34704" applyNumberFormat="1" applyFont="1" applyFill="1" applyBorder="1" applyAlignment="1">
      <alignment horizontal="center" vertical="center" wrapText="1"/>
    </xf>
    <xf numFmtId="14" fontId="61" fillId="0" borderId="49" xfId="34704" applyNumberFormat="1" applyFont="1" applyBorder="1" applyAlignment="1">
      <alignment horizontal="center" vertical="center" wrapText="1"/>
    </xf>
    <xf numFmtId="0" fontId="77" fillId="24" borderId="0" xfId="34704" applyFont="1" applyFill="1" applyAlignment="1">
      <alignment wrapText="1"/>
    </xf>
    <xf numFmtId="0" fontId="78" fillId="24" borderId="0" xfId="34704" applyFont="1" applyFill="1" applyAlignment="1">
      <alignment wrapText="1"/>
    </xf>
    <xf numFmtId="14" fontId="61" fillId="0" borderId="49" xfId="34704" applyNumberFormat="1" applyFont="1" applyBorder="1" applyAlignment="1">
      <alignment horizontal="center" vertical="center" wrapText="1"/>
    </xf>
    <xf numFmtId="0" fontId="79" fillId="0" borderId="49" xfId="34704" applyFont="1" applyFill="1" applyBorder="1" applyAlignment="1">
      <alignment horizontal="center" vertical="center" wrapText="1"/>
    </xf>
    <xf numFmtId="0" fontId="79" fillId="0" borderId="49" xfId="34704" applyFont="1" applyBorder="1" applyAlignment="1">
      <alignment horizontal="center" vertical="center" wrapText="1"/>
    </xf>
    <xf numFmtId="0" fontId="80" fillId="0" borderId="49" xfId="34704" applyFont="1" applyBorder="1" applyAlignment="1">
      <alignment horizontal="center" vertical="center" wrapText="1"/>
    </xf>
    <xf numFmtId="14" fontId="81" fillId="0" borderId="49" xfId="34704" applyNumberFormat="1" applyFont="1" applyBorder="1" applyAlignment="1">
      <alignment horizontal="center" vertical="center" wrapText="1"/>
    </xf>
    <xf numFmtId="0" fontId="81" fillId="0" borderId="49" xfId="34704" applyFont="1" applyBorder="1" applyAlignment="1">
      <alignment horizontal="center" vertical="center" wrapText="1"/>
    </xf>
    <xf numFmtId="14" fontId="61" fillId="0" borderId="49" xfId="34704" applyNumberFormat="1" applyFont="1" applyBorder="1" applyAlignment="1">
      <alignment horizontal="center" vertical="center" wrapText="1"/>
    </xf>
    <xf numFmtId="0" fontId="65" fillId="0" borderId="52" xfId="34704" applyFont="1" applyFill="1" applyBorder="1" applyAlignment="1">
      <alignment horizontal="center" vertical="center" wrapText="1"/>
    </xf>
    <xf numFmtId="0" fontId="65" fillId="0" borderId="52" xfId="34704" applyFont="1" applyBorder="1" applyAlignment="1">
      <alignment horizontal="center" vertical="center" wrapText="1"/>
    </xf>
    <xf numFmtId="0" fontId="25" fillId="0" borderId="52" xfId="34704" applyFont="1" applyBorder="1" applyAlignment="1">
      <alignment horizontal="center" vertical="center" wrapText="1"/>
    </xf>
    <xf numFmtId="0" fontId="22" fillId="24" borderId="52" xfId="34704" applyNumberFormat="1" applyFont="1" applyFill="1" applyBorder="1" applyAlignment="1">
      <alignment horizontal="center" vertical="center" wrapText="1"/>
    </xf>
    <xf numFmtId="14" fontId="61" fillId="0" borderId="52" xfId="34704" applyNumberFormat="1" applyFont="1" applyBorder="1" applyAlignment="1">
      <alignment horizontal="center" vertical="center" wrapText="1"/>
    </xf>
    <xf numFmtId="14" fontId="81" fillId="0" borderId="52" xfId="34704" applyNumberFormat="1" applyFont="1" applyBorder="1" applyAlignment="1">
      <alignment horizontal="center" vertical="center" wrapText="1"/>
    </xf>
    <xf numFmtId="0" fontId="81" fillId="24" borderId="49" xfId="34704" applyNumberFormat="1" applyFont="1" applyFill="1" applyBorder="1" applyAlignment="1">
      <alignment horizontal="center" vertical="center" wrapText="1"/>
    </xf>
    <xf numFmtId="4" fontId="14" fillId="0" borderId="18" xfId="34704" applyNumberFormat="1" applyFont="1" applyBorder="1" applyAlignment="1">
      <alignment horizontal="center" vertical="center"/>
    </xf>
    <xf numFmtId="14" fontId="61" fillId="0" borderId="49" xfId="34704" applyNumberFormat="1" applyFont="1" applyBorder="1" applyAlignment="1">
      <alignment horizontal="center" vertical="center" wrapText="1"/>
    </xf>
    <xf numFmtId="0" fontId="67" fillId="24" borderId="49" xfId="34704" applyNumberFormat="1" applyFont="1" applyFill="1" applyBorder="1" applyAlignment="1">
      <alignment horizontal="center" vertical="center" wrapText="1"/>
    </xf>
    <xf numFmtId="0" fontId="82" fillId="24" borderId="0" xfId="34704" applyFont="1" applyFill="1" applyAlignment="1">
      <alignment wrapText="1"/>
    </xf>
    <xf numFmtId="0" fontId="83" fillId="0" borderId="49" xfId="34704" applyFont="1" applyBorder="1" applyAlignment="1">
      <alignment horizontal="center" vertical="center" wrapText="1"/>
    </xf>
    <xf numFmtId="0" fontId="84" fillId="0" borderId="49" xfId="34704" applyFont="1" applyFill="1" applyBorder="1" applyAlignment="1">
      <alignment horizontal="center" vertical="center" wrapText="1"/>
    </xf>
    <xf numFmtId="0" fontId="84" fillId="0" borderId="49" xfId="34704" applyFont="1" applyBorder="1" applyAlignment="1">
      <alignment horizontal="center" vertical="center" wrapText="1"/>
    </xf>
    <xf numFmtId="0" fontId="85" fillId="0" borderId="49" xfId="34704" applyFont="1" applyBorder="1" applyAlignment="1">
      <alignment horizontal="center" vertical="center" wrapText="1"/>
    </xf>
    <xf numFmtId="0" fontId="86" fillId="0" borderId="49" xfId="34704" applyFont="1" applyBorder="1" applyAlignment="1">
      <alignment horizontal="center" vertical="center" wrapText="1"/>
    </xf>
    <xf numFmtId="0" fontId="70" fillId="24" borderId="28" xfId="34704" applyFont="1" applyFill="1" applyBorder="1" applyAlignment="1">
      <alignment horizontal="center" vertical="center"/>
    </xf>
    <xf numFmtId="0" fontId="70" fillId="24" borderId="22" xfId="34704" applyFont="1" applyFill="1" applyBorder="1" applyAlignment="1">
      <alignment horizontal="center" vertical="center"/>
    </xf>
    <xf numFmtId="0" fontId="70" fillId="24" borderId="10" xfId="34704" applyFont="1" applyFill="1" applyBorder="1" applyAlignment="1">
      <alignment horizontal="center" vertical="center"/>
    </xf>
    <xf numFmtId="0" fontId="41" fillId="24" borderId="46" xfId="34704" applyFont="1" applyFill="1" applyBorder="1" applyAlignment="1">
      <alignment horizontal="center" vertical="center"/>
    </xf>
    <xf numFmtId="0" fontId="41" fillId="24" borderId="47" xfId="34704" applyFont="1" applyFill="1" applyBorder="1" applyAlignment="1">
      <alignment horizontal="center" vertical="center"/>
    </xf>
    <xf numFmtId="0" fontId="41" fillId="24" borderId="48" xfId="34704" applyFont="1" applyFill="1" applyBorder="1" applyAlignment="1">
      <alignment horizontal="center" vertical="center"/>
    </xf>
    <xf numFmtId="0" fontId="72" fillId="24" borderId="28" xfId="34704" applyFont="1" applyFill="1" applyBorder="1" applyAlignment="1">
      <alignment horizontal="center" vertical="center" wrapText="1"/>
    </xf>
    <xf numFmtId="0" fontId="72" fillId="24" borderId="46" xfId="34704" applyFont="1" applyFill="1" applyBorder="1" applyAlignment="1">
      <alignment horizontal="center" vertical="center" wrapText="1"/>
    </xf>
    <xf numFmtId="0" fontId="72" fillId="24" borderId="23" xfId="34704" applyFont="1" applyFill="1" applyBorder="1" applyAlignment="1">
      <alignment horizontal="center" vertical="center" wrapText="1"/>
    </xf>
    <xf numFmtId="0" fontId="72" fillId="24" borderId="24" xfId="34704" applyFont="1" applyFill="1" applyBorder="1" applyAlignment="1">
      <alignment horizontal="center" vertical="center" wrapText="1"/>
    </xf>
    <xf numFmtId="0" fontId="72" fillId="24" borderId="25" xfId="34704" applyFont="1" applyFill="1" applyBorder="1" applyAlignment="1">
      <alignment horizontal="center" vertical="center" wrapText="1"/>
    </xf>
    <xf numFmtId="0" fontId="72" fillId="24" borderId="26" xfId="34704" applyFont="1" applyFill="1" applyBorder="1" applyAlignment="1">
      <alignment horizontal="center" vertical="center" wrapText="1"/>
    </xf>
    <xf numFmtId="0" fontId="72" fillId="24" borderId="27" xfId="34704" applyFont="1" applyFill="1" applyBorder="1" applyAlignment="1">
      <alignment horizontal="center" vertical="center" wrapText="1"/>
    </xf>
    <xf numFmtId="0" fontId="23" fillId="0" borderId="0" xfId="34704" applyFont="1" applyAlignment="1">
      <alignment horizontal="left" vertical="center" wrapText="1"/>
    </xf>
    <xf numFmtId="0" fontId="17" fillId="0" borderId="19" xfId="34704" applyFont="1" applyBorder="1" applyAlignment="1">
      <alignment horizontal="center" vertical="center" wrapText="1"/>
    </xf>
    <xf numFmtId="0" fontId="17" fillId="0" borderId="20" xfId="34704" applyFont="1" applyBorder="1" applyAlignment="1">
      <alignment horizontal="center" vertical="center" wrapText="1"/>
    </xf>
    <xf numFmtId="0" fontId="17" fillId="0" borderId="20" xfId="34704" applyNumberFormat="1" applyFont="1" applyBorder="1" applyAlignment="1">
      <alignment horizontal="center" vertical="center" wrapText="1"/>
    </xf>
    <xf numFmtId="0" fontId="17" fillId="0" borderId="21" xfId="34704" applyFont="1" applyBorder="1" applyAlignment="1">
      <alignment horizontal="center" vertical="center" wrapText="1"/>
    </xf>
    <xf numFmtId="0" fontId="17" fillId="0" borderId="28" xfId="34704" applyFont="1" applyBorder="1" applyAlignment="1">
      <alignment horizontal="center" vertical="center" wrapText="1"/>
    </xf>
    <xf numFmtId="0" fontId="17" fillId="0" borderId="22" xfId="34704" applyFont="1" applyBorder="1" applyAlignment="1">
      <alignment horizontal="center" vertical="center" wrapText="1"/>
    </xf>
    <xf numFmtId="0" fontId="17" fillId="0" borderId="22" xfId="34704" applyNumberFormat="1" applyFont="1" applyBorder="1" applyAlignment="1">
      <alignment horizontal="center" vertical="center" wrapText="1"/>
    </xf>
    <xf numFmtId="0" fontId="17" fillId="0" borderId="10" xfId="34704" applyFont="1" applyBorder="1" applyAlignment="1">
      <alignment horizontal="center" vertical="center" wrapText="1"/>
    </xf>
    <xf numFmtId="0" fontId="17" fillId="0" borderId="46" xfId="34704" applyFont="1" applyBorder="1" applyAlignment="1">
      <alignment horizontal="center" vertical="center" wrapText="1"/>
    </xf>
    <xf numFmtId="0" fontId="17" fillId="0" borderId="47" xfId="34704" applyFont="1" applyBorder="1" applyAlignment="1">
      <alignment horizontal="center" vertical="center" wrapText="1"/>
    </xf>
    <xf numFmtId="0" fontId="17" fillId="0" borderId="47" xfId="34704" applyNumberFormat="1" applyFont="1" applyBorder="1" applyAlignment="1">
      <alignment horizontal="center" vertical="center" wrapText="1"/>
    </xf>
    <xf numFmtId="0" fontId="17" fillId="0" borderId="48" xfId="34704" applyFont="1" applyBorder="1" applyAlignment="1">
      <alignment horizontal="center" vertical="center" wrapText="1"/>
    </xf>
    <xf numFmtId="9" fontId="23" fillId="0" borderId="0" xfId="3475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120" t="s">
        <v>149</v>
      </c>
      <c r="B1" s="121"/>
      <c r="C1" s="121"/>
      <c r="D1" s="121"/>
      <c r="E1" s="121"/>
      <c r="F1" s="121"/>
      <c r="G1" s="121"/>
      <c r="H1" s="121"/>
      <c r="I1" s="121"/>
      <c r="J1" s="121"/>
      <c r="K1" s="121"/>
      <c r="L1" s="121"/>
      <c r="M1" s="122"/>
    </row>
    <row r="2" spans="1:13" ht="48.75" customHeight="1" thickBot="1">
      <c r="A2" s="123" t="s">
        <v>137</v>
      </c>
      <c r="B2" s="124"/>
      <c r="C2" s="124"/>
      <c r="D2" s="124"/>
      <c r="E2" s="124"/>
      <c r="F2" s="124"/>
      <c r="G2" s="124"/>
      <c r="H2" s="124"/>
      <c r="I2" s="124"/>
      <c r="J2" s="124"/>
      <c r="K2" s="124"/>
      <c r="L2" s="124"/>
      <c r="M2" s="125"/>
    </row>
    <row r="3" spans="1:13" s="3" customFormat="1" ht="84.75" customHeight="1">
      <c r="A3" s="126" t="s">
        <v>42</v>
      </c>
      <c r="B3" s="128" t="s">
        <v>186</v>
      </c>
      <c r="C3" s="129"/>
      <c r="D3" s="128" t="s">
        <v>187</v>
      </c>
      <c r="E3" s="129"/>
      <c r="F3" s="130" t="s">
        <v>188</v>
      </c>
      <c r="G3" s="131"/>
      <c r="H3" s="130" t="s">
        <v>189</v>
      </c>
      <c r="I3" s="132"/>
      <c r="J3" s="130" t="s">
        <v>190</v>
      </c>
      <c r="K3" s="131"/>
      <c r="L3" s="130" t="s">
        <v>143</v>
      </c>
      <c r="M3" s="131"/>
    </row>
    <row r="4" spans="1:13" s="33" customFormat="1" ht="69.75" customHeight="1" thickBot="1">
      <c r="A4" s="127"/>
      <c r="B4" s="28" t="s">
        <v>43</v>
      </c>
      <c r="C4" s="29" t="s">
        <v>44</v>
      </c>
      <c r="D4" s="28" t="s">
        <v>43</v>
      </c>
      <c r="E4" s="29" t="s">
        <v>44</v>
      </c>
      <c r="F4" s="28" t="s">
        <v>43</v>
      </c>
      <c r="G4" s="29" t="s">
        <v>44</v>
      </c>
      <c r="H4" s="28" t="s">
        <v>43</v>
      </c>
      <c r="I4" s="30" t="s">
        <v>44</v>
      </c>
      <c r="J4" s="31" t="s">
        <v>43</v>
      </c>
      <c r="K4" s="32" t="s">
        <v>44</v>
      </c>
      <c r="L4" s="31" t="s">
        <v>43</v>
      </c>
      <c r="M4" s="32" t="s">
        <v>44</v>
      </c>
    </row>
    <row r="5" spans="1:13" s="24" customFormat="1" ht="71.25" customHeight="1">
      <c r="A5" s="23" t="s">
        <v>4</v>
      </c>
      <c r="B5" s="34">
        <v>4</v>
      </c>
      <c r="C5" s="35">
        <v>3.15</v>
      </c>
      <c r="D5" s="36">
        <v>3</v>
      </c>
      <c r="E5" s="35">
        <v>4.3499999999999996</v>
      </c>
      <c r="F5" s="34">
        <v>88</v>
      </c>
      <c r="G5" s="35">
        <v>84.265000000000001</v>
      </c>
      <c r="H5" s="34">
        <v>1</v>
      </c>
      <c r="I5" s="37">
        <v>1</v>
      </c>
      <c r="J5" s="38">
        <f>B5+D5+F5+H5</f>
        <v>96</v>
      </c>
      <c r="K5" s="39">
        <f t="shared" ref="K5:K11" si="0">C5+E5+G5+I5</f>
        <v>92.765000000000001</v>
      </c>
      <c r="L5" s="40">
        <v>9</v>
      </c>
      <c r="M5" s="39">
        <v>8.3000000000000007</v>
      </c>
    </row>
    <row r="6" spans="1:13" s="24" customFormat="1" ht="71.25" customHeight="1">
      <c r="A6" s="25" t="s">
        <v>7</v>
      </c>
      <c r="B6" s="41">
        <v>41</v>
      </c>
      <c r="C6" s="42">
        <v>1.3080000000000001</v>
      </c>
      <c r="D6" s="43">
        <v>75</v>
      </c>
      <c r="E6" s="111">
        <v>3785.12</v>
      </c>
      <c r="F6" s="41">
        <v>112</v>
      </c>
      <c r="G6" s="42">
        <v>16.297999999999998</v>
      </c>
      <c r="H6" s="41">
        <v>14</v>
      </c>
      <c r="I6" s="44">
        <v>0.79</v>
      </c>
      <c r="J6" s="41">
        <f>B6+D6+F6+H6</f>
        <v>242</v>
      </c>
      <c r="K6" s="42">
        <f t="shared" si="0"/>
        <v>3803.5159999999996</v>
      </c>
      <c r="L6" s="43">
        <v>100</v>
      </c>
      <c r="M6" s="42">
        <v>3.1480000000000001</v>
      </c>
    </row>
    <row r="7" spans="1:13" s="24" customFormat="1" ht="71.25" customHeight="1">
      <c r="A7" s="26" t="s">
        <v>46</v>
      </c>
      <c r="B7" s="41">
        <v>6</v>
      </c>
      <c r="C7" s="42">
        <v>14.422000000000001</v>
      </c>
      <c r="D7" s="43">
        <v>3</v>
      </c>
      <c r="E7" s="42">
        <v>2.96</v>
      </c>
      <c r="F7" s="41">
        <v>16</v>
      </c>
      <c r="G7" s="42">
        <v>18.077000000000002</v>
      </c>
      <c r="H7" s="41">
        <v>3</v>
      </c>
      <c r="I7" s="44">
        <v>11.907999999999999</v>
      </c>
      <c r="J7" s="41">
        <f>B7+D7+F7+H7</f>
        <v>28</v>
      </c>
      <c r="K7" s="42">
        <f>C7+E7+G7+I7</f>
        <v>47.367000000000004</v>
      </c>
      <c r="L7" s="43">
        <v>7</v>
      </c>
      <c r="M7" s="42">
        <v>14.622</v>
      </c>
    </row>
    <row r="8" spans="1:13" s="24" customFormat="1" ht="71.25" customHeight="1">
      <c r="A8" s="25" t="s">
        <v>45</v>
      </c>
      <c r="B8" s="41">
        <v>0</v>
      </c>
      <c r="C8" s="42">
        <v>0</v>
      </c>
      <c r="D8" s="43">
        <v>0</v>
      </c>
      <c r="E8" s="42">
        <v>0</v>
      </c>
      <c r="F8" s="41">
        <v>2</v>
      </c>
      <c r="G8" s="42">
        <v>19.388000000000002</v>
      </c>
      <c r="H8" s="41">
        <v>0</v>
      </c>
      <c r="I8" s="44">
        <v>0</v>
      </c>
      <c r="J8" s="41">
        <f t="shared" ref="J8:J10" si="1">B8+D8+F8+H8</f>
        <v>2</v>
      </c>
      <c r="K8" s="42">
        <f t="shared" si="0"/>
        <v>19.388000000000002</v>
      </c>
      <c r="L8" s="43">
        <v>0</v>
      </c>
      <c r="M8" s="42">
        <v>0</v>
      </c>
    </row>
    <row r="9" spans="1:13" s="24" customFormat="1" ht="71.25" customHeight="1">
      <c r="A9" s="25" t="s">
        <v>27</v>
      </c>
      <c r="B9" s="41">
        <v>0</v>
      </c>
      <c r="C9" s="42">
        <v>0</v>
      </c>
      <c r="D9" s="43">
        <v>0</v>
      </c>
      <c r="E9" s="42">
        <v>0</v>
      </c>
      <c r="F9" s="41">
        <v>1</v>
      </c>
      <c r="G9" s="42">
        <v>0.4</v>
      </c>
      <c r="H9" s="41">
        <v>0</v>
      </c>
      <c r="I9" s="44">
        <v>0</v>
      </c>
      <c r="J9" s="41">
        <f t="shared" si="1"/>
        <v>1</v>
      </c>
      <c r="K9" s="42">
        <f t="shared" si="0"/>
        <v>0.4</v>
      </c>
      <c r="L9" s="43">
        <v>0</v>
      </c>
      <c r="M9" s="42">
        <v>0</v>
      </c>
    </row>
    <row r="10" spans="1:13" s="24" customFormat="1" ht="71.25" customHeight="1">
      <c r="A10" s="25" t="s">
        <v>19</v>
      </c>
      <c r="B10" s="41">
        <v>0</v>
      </c>
      <c r="C10" s="42">
        <v>0</v>
      </c>
      <c r="D10" s="43">
        <v>0</v>
      </c>
      <c r="E10" s="42">
        <v>0</v>
      </c>
      <c r="F10" s="41">
        <v>1</v>
      </c>
      <c r="G10" s="42">
        <v>0.5</v>
      </c>
      <c r="H10" s="41">
        <v>0</v>
      </c>
      <c r="I10" s="44">
        <v>0</v>
      </c>
      <c r="J10" s="41">
        <f t="shared" si="1"/>
        <v>1</v>
      </c>
      <c r="K10" s="42">
        <f t="shared" si="0"/>
        <v>0.5</v>
      </c>
      <c r="L10" s="43">
        <v>0</v>
      </c>
      <c r="M10" s="42">
        <v>0</v>
      </c>
    </row>
    <row r="11" spans="1:13" s="24" customFormat="1" ht="71.25" customHeight="1" thickBot="1">
      <c r="A11" s="27" t="s">
        <v>41</v>
      </c>
      <c r="B11" s="45">
        <f t="shared" ref="B11:I11" si="2">SUM(B5:B10)</f>
        <v>51</v>
      </c>
      <c r="C11" s="46">
        <f>SUM(C5:C10)</f>
        <v>18.880000000000003</v>
      </c>
      <c r="D11" s="47">
        <f t="shared" si="2"/>
        <v>81</v>
      </c>
      <c r="E11" s="46">
        <f t="shared" si="2"/>
        <v>3792.43</v>
      </c>
      <c r="F11" s="45">
        <f t="shared" si="2"/>
        <v>220</v>
      </c>
      <c r="G11" s="46">
        <f t="shared" si="2"/>
        <v>138.928</v>
      </c>
      <c r="H11" s="45">
        <f t="shared" si="2"/>
        <v>18</v>
      </c>
      <c r="I11" s="48">
        <f t="shared" si="2"/>
        <v>13.698</v>
      </c>
      <c r="J11" s="45">
        <f>B11+D11+F11+H11</f>
        <v>370</v>
      </c>
      <c r="K11" s="46">
        <f t="shared" si="0"/>
        <v>3963.9359999999997</v>
      </c>
      <c r="L11" s="47">
        <v>116</v>
      </c>
      <c r="M11" s="46">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K144"/>
  <sheetViews>
    <sheetView tabSelected="1" view="pageBreakPreview" zoomScale="20" zoomScaleNormal="30" zoomScaleSheetLayoutView="20" workbookViewId="0">
      <pane ySplit="4" topLeftCell="A130" activePane="bottomLeft" state="frozen"/>
      <selection pane="bottomLeft" activeCell="H133" sqref="H133"/>
    </sheetView>
  </sheetViews>
  <sheetFormatPr defaultRowHeight="46.5"/>
  <cols>
    <col min="1" max="1" width="29.28515625" style="3" customWidth="1"/>
    <col min="2" max="2" width="46.85546875" style="3" customWidth="1"/>
    <col min="3" max="3" width="49.7109375" style="3" customWidth="1"/>
    <col min="4" max="4" width="76.42578125" style="3" customWidth="1"/>
    <col min="5" max="5" width="88.5703125" style="3" customWidth="1"/>
    <col min="6" max="6" width="111.42578125" style="3" customWidth="1"/>
    <col min="7" max="7" width="150" style="16" customWidth="1"/>
    <col min="8" max="8" width="69" style="17" customWidth="1"/>
    <col min="9" max="9" width="46.85546875" style="4" customWidth="1"/>
    <col min="10" max="10" width="120.140625" style="21" customWidth="1"/>
    <col min="11" max="11" width="113.42578125" style="3" customWidth="1"/>
    <col min="12" max="16384" width="9.140625" style="5"/>
  </cols>
  <sheetData>
    <row r="1" spans="1:11" ht="145.5" customHeight="1" thickBot="1">
      <c r="A1" s="134" t="s">
        <v>81</v>
      </c>
      <c r="B1" s="135"/>
      <c r="C1" s="135"/>
      <c r="D1" s="135"/>
      <c r="E1" s="135"/>
      <c r="F1" s="135"/>
      <c r="G1" s="135"/>
      <c r="H1" s="135"/>
      <c r="I1" s="135"/>
      <c r="J1" s="136"/>
      <c r="K1" s="137"/>
    </row>
    <row r="2" spans="1:11" ht="145.5" customHeight="1">
      <c r="A2" s="138" t="s">
        <v>80</v>
      </c>
      <c r="B2" s="139"/>
      <c r="C2" s="139"/>
      <c r="D2" s="139"/>
      <c r="E2" s="139"/>
      <c r="F2" s="139"/>
      <c r="G2" s="139"/>
      <c r="H2" s="139"/>
      <c r="I2" s="139"/>
      <c r="J2" s="140"/>
      <c r="K2" s="141"/>
    </row>
    <row r="3" spans="1:11" s="6" customFormat="1" ht="145.5" customHeight="1" thickBot="1">
      <c r="A3" s="142" t="s">
        <v>79</v>
      </c>
      <c r="B3" s="143"/>
      <c r="C3" s="143"/>
      <c r="D3" s="143"/>
      <c r="E3" s="143"/>
      <c r="F3" s="143"/>
      <c r="G3" s="143"/>
      <c r="H3" s="143"/>
      <c r="I3" s="143"/>
      <c r="J3" s="144"/>
      <c r="K3" s="145"/>
    </row>
    <row r="4" spans="1:11" s="11" customFormat="1" ht="205.5" customHeight="1">
      <c r="A4" s="7" t="s">
        <v>51</v>
      </c>
      <c r="B4" s="8" t="s">
        <v>30</v>
      </c>
      <c r="C4" s="8" t="s">
        <v>1</v>
      </c>
      <c r="D4" s="8" t="s">
        <v>31</v>
      </c>
      <c r="E4" s="8" t="s">
        <v>32</v>
      </c>
      <c r="F4" s="8" t="s">
        <v>0</v>
      </c>
      <c r="G4" s="8" t="s">
        <v>33</v>
      </c>
      <c r="H4" s="8" t="s">
        <v>34</v>
      </c>
      <c r="I4" s="9" t="s">
        <v>113</v>
      </c>
      <c r="J4" s="19" t="s">
        <v>2</v>
      </c>
      <c r="K4" s="10" t="s">
        <v>198</v>
      </c>
    </row>
    <row r="5" spans="1:11" ht="205.5" customHeight="1">
      <c r="A5" s="56">
        <v>1</v>
      </c>
      <c r="B5" s="57" t="s">
        <v>37</v>
      </c>
      <c r="C5" s="58">
        <v>5</v>
      </c>
      <c r="D5" s="59" t="s">
        <v>7</v>
      </c>
      <c r="E5" s="60" t="s">
        <v>10</v>
      </c>
      <c r="F5" s="61" t="s">
        <v>11</v>
      </c>
      <c r="G5" s="61" t="s">
        <v>39</v>
      </c>
      <c r="H5" s="59">
        <v>9263046</v>
      </c>
      <c r="I5" s="62">
        <v>41423</v>
      </c>
      <c r="J5" s="55" t="s">
        <v>85</v>
      </c>
      <c r="K5" s="55" t="s">
        <v>88</v>
      </c>
    </row>
    <row r="6" spans="1:11" ht="205.5" customHeight="1">
      <c r="A6" s="63">
        <v>2</v>
      </c>
      <c r="B6" s="64" t="s">
        <v>37</v>
      </c>
      <c r="C6" s="65">
        <v>7</v>
      </c>
      <c r="D6" s="66" t="s">
        <v>7</v>
      </c>
      <c r="E6" s="67" t="s">
        <v>8</v>
      </c>
      <c r="F6" s="68" t="s">
        <v>9</v>
      </c>
      <c r="G6" s="68" t="s">
        <v>38</v>
      </c>
      <c r="H6" s="69">
        <v>9277197</v>
      </c>
      <c r="I6" s="70">
        <v>41513</v>
      </c>
      <c r="J6" s="71" t="s">
        <v>136</v>
      </c>
      <c r="K6" s="66" t="s">
        <v>108</v>
      </c>
    </row>
    <row r="7" spans="1:11" s="12" customFormat="1" ht="205.5" customHeight="1">
      <c r="A7" s="72">
        <v>3</v>
      </c>
      <c r="B7" s="72" t="s">
        <v>37</v>
      </c>
      <c r="C7" s="73">
        <v>500</v>
      </c>
      <c r="D7" s="66" t="s">
        <v>7</v>
      </c>
      <c r="E7" s="67" t="s">
        <v>13</v>
      </c>
      <c r="F7" s="67" t="s">
        <v>14</v>
      </c>
      <c r="G7" s="67" t="s">
        <v>40</v>
      </c>
      <c r="H7" s="66">
        <v>5088100</v>
      </c>
      <c r="I7" s="74">
        <v>41519</v>
      </c>
      <c r="J7" s="70" t="s">
        <v>109</v>
      </c>
      <c r="K7" s="66" t="s">
        <v>108</v>
      </c>
    </row>
    <row r="8" spans="1:11" ht="205.5" customHeight="1">
      <c r="A8" s="56">
        <v>4</v>
      </c>
      <c r="B8" s="57" t="s">
        <v>37</v>
      </c>
      <c r="C8" s="58">
        <v>10</v>
      </c>
      <c r="D8" s="59" t="s">
        <v>7</v>
      </c>
      <c r="E8" s="60" t="s">
        <v>20</v>
      </c>
      <c r="F8" s="61" t="s">
        <v>21</v>
      </c>
      <c r="G8" s="61" t="s">
        <v>21</v>
      </c>
      <c r="H8" s="59"/>
      <c r="I8" s="62">
        <v>41593</v>
      </c>
      <c r="J8" s="75" t="s">
        <v>86</v>
      </c>
      <c r="K8" s="55" t="s">
        <v>88</v>
      </c>
    </row>
    <row r="9" spans="1:11" ht="205.5" customHeight="1">
      <c r="A9" s="56">
        <v>5</v>
      </c>
      <c r="B9" s="57" t="s">
        <v>35</v>
      </c>
      <c r="C9" s="58">
        <v>500</v>
      </c>
      <c r="D9" s="59" t="s">
        <v>4</v>
      </c>
      <c r="E9" s="60" t="s">
        <v>5</v>
      </c>
      <c r="F9" s="61" t="s">
        <v>6</v>
      </c>
      <c r="G9" s="61" t="s">
        <v>36</v>
      </c>
      <c r="H9" s="59">
        <v>9593780</v>
      </c>
      <c r="I9" s="62">
        <v>42082</v>
      </c>
      <c r="J9" s="75" t="s">
        <v>121</v>
      </c>
      <c r="K9" s="55" t="s">
        <v>88</v>
      </c>
    </row>
    <row r="10" spans="1:11" ht="205.5" customHeight="1">
      <c r="A10" s="56">
        <v>6</v>
      </c>
      <c r="B10" s="57" t="s">
        <v>37</v>
      </c>
      <c r="C10" s="58">
        <v>5</v>
      </c>
      <c r="D10" s="59" t="s">
        <v>7</v>
      </c>
      <c r="E10" s="61" t="s">
        <v>56</v>
      </c>
      <c r="F10" s="61" t="s">
        <v>29</v>
      </c>
      <c r="G10" s="61" t="s">
        <v>29</v>
      </c>
      <c r="H10" s="59">
        <v>9431782</v>
      </c>
      <c r="I10" s="62">
        <v>41683</v>
      </c>
      <c r="J10" s="55" t="s">
        <v>87</v>
      </c>
      <c r="K10" s="55" t="s">
        <v>88</v>
      </c>
    </row>
    <row r="11" spans="1:11" ht="205.5" customHeight="1">
      <c r="A11" s="63">
        <v>7</v>
      </c>
      <c r="B11" s="64" t="s">
        <v>37</v>
      </c>
      <c r="C11" s="65">
        <v>100</v>
      </c>
      <c r="D11" s="66" t="s">
        <v>7</v>
      </c>
      <c r="E11" s="68" t="s">
        <v>17</v>
      </c>
      <c r="F11" s="68" t="s">
        <v>18</v>
      </c>
      <c r="G11" s="68" t="s">
        <v>18</v>
      </c>
      <c r="H11" s="69">
        <v>4220217</v>
      </c>
      <c r="I11" s="70">
        <v>41738</v>
      </c>
      <c r="J11" s="71" t="s">
        <v>136</v>
      </c>
      <c r="K11" s="66" t="s">
        <v>108</v>
      </c>
    </row>
    <row r="12" spans="1:11" s="12" customFormat="1" ht="205.5" customHeight="1">
      <c r="A12" s="72">
        <v>8</v>
      </c>
      <c r="B12" s="72" t="s">
        <v>37</v>
      </c>
      <c r="C12" s="73">
        <v>500</v>
      </c>
      <c r="D12" s="66" t="s">
        <v>7</v>
      </c>
      <c r="E12" s="67" t="s">
        <v>61</v>
      </c>
      <c r="F12" s="67" t="s">
        <v>22</v>
      </c>
      <c r="G12" s="67" t="s">
        <v>22</v>
      </c>
      <c r="H12" s="66">
        <v>5182647</v>
      </c>
      <c r="I12" s="74">
        <v>41738</v>
      </c>
      <c r="J12" s="70" t="s">
        <v>110</v>
      </c>
      <c r="K12" s="66" t="s">
        <v>108</v>
      </c>
    </row>
    <row r="13" spans="1:11" ht="205.5" customHeight="1">
      <c r="A13" s="56">
        <v>9</v>
      </c>
      <c r="B13" s="57" t="s">
        <v>37</v>
      </c>
      <c r="C13" s="58">
        <v>5</v>
      </c>
      <c r="D13" s="59" t="s">
        <v>7</v>
      </c>
      <c r="E13" s="61" t="s">
        <v>25</v>
      </c>
      <c r="F13" s="61" t="s">
        <v>26</v>
      </c>
      <c r="G13" s="61" t="s">
        <v>26</v>
      </c>
      <c r="H13" s="59">
        <v>8045981</v>
      </c>
      <c r="I13" s="62">
        <v>41820</v>
      </c>
      <c r="J13" s="55" t="s">
        <v>89</v>
      </c>
      <c r="K13" s="55" t="s">
        <v>88</v>
      </c>
    </row>
    <row r="14" spans="1:11" ht="205.5" customHeight="1">
      <c r="A14" s="56">
        <v>10</v>
      </c>
      <c r="B14" s="59" t="s">
        <v>75</v>
      </c>
      <c r="C14" s="58">
        <v>2022</v>
      </c>
      <c r="D14" s="59" t="s">
        <v>46</v>
      </c>
      <c r="E14" s="61" t="s">
        <v>54</v>
      </c>
      <c r="F14" s="61" t="s">
        <v>55</v>
      </c>
      <c r="G14" s="61" t="s">
        <v>55</v>
      </c>
      <c r="H14" s="59">
        <v>2332215</v>
      </c>
      <c r="I14" s="62">
        <v>41914</v>
      </c>
      <c r="J14" s="55" t="s">
        <v>122</v>
      </c>
      <c r="K14" s="55" t="s">
        <v>88</v>
      </c>
    </row>
    <row r="15" spans="1:11" ht="205.5" customHeight="1">
      <c r="A15" s="56">
        <v>11</v>
      </c>
      <c r="B15" s="59" t="s">
        <v>75</v>
      </c>
      <c r="C15" s="58">
        <v>4000</v>
      </c>
      <c r="D15" s="59" t="s">
        <v>46</v>
      </c>
      <c r="E15" s="61" t="s">
        <v>59</v>
      </c>
      <c r="F15" s="61" t="s">
        <v>60</v>
      </c>
      <c r="G15" s="61" t="s">
        <v>90</v>
      </c>
      <c r="H15" s="59">
        <v>4969523</v>
      </c>
      <c r="I15" s="62">
        <v>42039</v>
      </c>
      <c r="J15" s="55" t="s">
        <v>131</v>
      </c>
      <c r="K15" s="55" t="s">
        <v>88</v>
      </c>
    </row>
    <row r="16" spans="1:11" s="12" customFormat="1" ht="205.5" customHeight="1">
      <c r="A16" s="76">
        <v>12</v>
      </c>
      <c r="B16" s="76" t="s">
        <v>37</v>
      </c>
      <c r="C16" s="77">
        <v>15</v>
      </c>
      <c r="D16" s="78" t="s">
        <v>7</v>
      </c>
      <c r="E16" s="79" t="s">
        <v>66</v>
      </c>
      <c r="F16" s="79" t="s">
        <v>67</v>
      </c>
      <c r="G16" s="79" t="s">
        <v>67</v>
      </c>
      <c r="H16" s="80">
        <v>7522268</v>
      </c>
      <c r="I16" s="81">
        <v>42094</v>
      </c>
      <c r="J16" s="82"/>
      <c r="K16" s="52" t="s">
        <v>195</v>
      </c>
    </row>
    <row r="17" spans="1:11" s="12" customFormat="1" ht="205.5" customHeight="1">
      <c r="A17" s="76">
        <v>13</v>
      </c>
      <c r="B17" s="76" t="s">
        <v>37</v>
      </c>
      <c r="C17" s="77">
        <v>15</v>
      </c>
      <c r="D17" s="78" t="s">
        <v>7</v>
      </c>
      <c r="E17" s="79" t="s">
        <v>68</v>
      </c>
      <c r="F17" s="79" t="s">
        <v>69</v>
      </c>
      <c r="G17" s="79" t="s">
        <v>69</v>
      </c>
      <c r="H17" s="80">
        <v>7536529</v>
      </c>
      <c r="I17" s="81">
        <v>42094</v>
      </c>
      <c r="J17" s="82"/>
      <c r="K17" s="94" t="s">
        <v>195</v>
      </c>
    </row>
    <row r="18" spans="1:11" s="12" customFormat="1" ht="205.5" customHeight="1">
      <c r="A18" s="76">
        <v>14</v>
      </c>
      <c r="B18" s="76" t="s">
        <v>37</v>
      </c>
      <c r="C18" s="77">
        <v>15</v>
      </c>
      <c r="D18" s="78" t="s">
        <v>7</v>
      </c>
      <c r="E18" s="79" t="s">
        <v>68</v>
      </c>
      <c r="F18" s="79" t="s">
        <v>70</v>
      </c>
      <c r="G18" s="79" t="s">
        <v>70</v>
      </c>
      <c r="H18" s="80">
        <v>7536528</v>
      </c>
      <c r="I18" s="81">
        <v>42094</v>
      </c>
      <c r="J18" s="82"/>
      <c r="K18" s="94" t="s">
        <v>195</v>
      </c>
    </row>
    <row r="19" spans="1:11" s="12" customFormat="1" ht="205.5" customHeight="1">
      <c r="A19" s="76">
        <v>15</v>
      </c>
      <c r="B19" s="76" t="s">
        <v>37</v>
      </c>
      <c r="C19" s="77">
        <v>15</v>
      </c>
      <c r="D19" s="78" t="s">
        <v>7</v>
      </c>
      <c r="E19" s="79" t="s">
        <v>68</v>
      </c>
      <c r="F19" s="79" t="s">
        <v>71</v>
      </c>
      <c r="G19" s="79" t="s">
        <v>71</v>
      </c>
      <c r="H19" s="80">
        <v>7532262</v>
      </c>
      <c r="I19" s="81">
        <v>42094</v>
      </c>
      <c r="J19" s="82"/>
      <c r="K19" s="94" t="s">
        <v>195</v>
      </c>
    </row>
    <row r="20" spans="1:11" s="12" customFormat="1" ht="205.5" customHeight="1">
      <c r="A20" s="76">
        <v>16</v>
      </c>
      <c r="B20" s="76" t="s">
        <v>37</v>
      </c>
      <c r="C20" s="77">
        <v>15</v>
      </c>
      <c r="D20" s="78" t="s">
        <v>7</v>
      </c>
      <c r="E20" s="79" t="s">
        <v>68</v>
      </c>
      <c r="F20" s="79" t="s">
        <v>72</v>
      </c>
      <c r="G20" s="79" t="s">
        <v>72</v>
      </c>
      <c r="H20" s="80">
        <v>7532263</v>
      </c>
      <c r="I20" s="81">
        <v>42094</v>
      </c>
      <c r="J20" s="82"/>
      <c r="K20" s="94" t="s">
        <v>195</v>
      </c>
    </row>
    <row r="21" spans="1:11" s="12" customFormat="1" ht="205.5" customHeight="1">
      <c r="A21" s="76">
        <v>17</v>
      </c>
      <c r="B21" s="76" t="s">
        <v>37</v>
      </c>
      <c r="C21" s="77">
        <v>15</v>
      </c>
      <c r="D21" s="78" t="s">
        <v>7</v>
      </c>
      <c r="E21" s="79" t="s">
        <v>68</v>
      </c>
      <c r="F21" s="79" t="s">
        <v>73</v>
      </c>
      <c r="G21" s="79" t="s">
        <v>73</v>
      </c>
      <c r="H21" s="80">
        <v>7532264</v>
      </c>
      <c r="I21" s="81">
        <v>42094</v>
      </c>
      <c r="J21" s="82"/>
      <c r="K21" s="94" t="s">
        <v>195</v>
      </c>
    </row>
    <row r="22" spans="1:11" s="12" customFormat="1" ht="205.5" customHeight="1">
      <c r="A22" s="83">
        <v>18</v>
      </c>
      <c r="B22" s="84" t="s">
        <v>37</v>
      </c>
      <c r="C22" s="85">
        <v>15</v>
      </c>
      <c r="D22" s="86" t="s">
        <v>7</v>
      </c>
      <c r="E22" s="87" t="s">
        <v>68</v>
      </c>
      <c r="F22" s="87" t="s">
        <v>74</v>
      </c>
      <c r="G22" s="87" t="s">
        <v>74</v>
      </c>
      <c r="H22" s="88">
        <v>7522274</v>
      </c>
      <c r="I22" s="89">
        <v>42094</v>
      </c>
      <c r="J22" s="82"/>
      <c r="K22" s="94" t="s">
        <v>195</v>
      </c>
    </row>
    <row r="23" spans="1:11" s="12" customFormat="1" ht="205.5" customHeight="1">
      <c r="A23" s="83">
        <v>19</v>
      </c>
      <c r="B23" s="84" t="s">
        <v>35</v>
      </c>
      <c r="C23" s="85">
        <v>500</v>
      </c>
      <c r="D23" s="86" t="s">
        <v>4</v>
      </c>
      <c r="E23" s="87" t="s">
        <v>15</v>
      </c>
      <c r="F23" s="87" t="s">
        <v>16</v>
      </c>
      <c r="G23" s="87" t="s">
        <v>16</v>
      </c>
      <c r="H23" s="88">
        <v>9559330</v>
      </c>
      <c r="I23" s="89">
        <v>42132</v>
      </c>
      <c r="J23" s="90" t="s">
        <v>135</v>
      </c>
      <c r="K23" s="94" t="s">
        <v>195</v>
      </c>
    </row>
    <row r="24" spans="1:11" s="12" customFormat="1" ht="205.5" customHeight="1">
      <c r="A24" s="56">
        <v>20</v>
      </c>
      <c r="B24" s="56" t="s">
        <v>35</v>
      </c>
      <c r="C24" s="56">
        <v>900</v>
      </c>
      <c r="D24" s="59" t="s">
        <v>4</v>
      </c>
      <c r="E24" s="61" t="s">
        <v>48</v>
      </c>
      <c r="F24" s="61" t="s">
        <v>49</v>
      </c>
      <c r="G24" s="61" t="s">
        <v>50</v>
      </c>
      <c r="H24" s="59">
        <v>2802288</v>
      </c>
      <c r="I24" s="62">
        <v>42149</v>
      </c>
      <c r="J24" s="54" t="s">
        <v>133</v>
      </c>
      <c r="K24" s="55" t="s">
        <v>88</v>
      </c>
    </row>
    <row r="25" spans="1:11" s="12" customFormat="1" ht="205.5" customHeight="1">
      <c r="A25" s="56">
        <v>21</v>
      </c>
      <c r="B25" s="57" t="s">
        <v>37</v>
      </c>
      <c r="C25" s="58">
        <v>200</v>
      </c>
      <c r="D25" s="59" t="s">
        <v>7</v>
      </c>
      <c r="E25" s="61" t="s">
        <v>57</v>
      </c>
      <c r="F25" s="62" t="s">
        <v>58</v>
      </c>
      <c r="G25" s="62" t="s">
        <v>115</v>
      </c>
      <c r="H25" s="59">
        <v>7592120</v>
      </c>
      <c r="I25" s="62">
        <v>42163</v>
      </c>
      <c r="J25" s="54" t="s">
        <v>192</v>
      </c>
      <c r="K25" s="55" t="s">
        <v>88</v>
      </c>
    </row>
    <row r="26" spans="1:11" s="12" customFormat="1" ht="205.5" customHeight="1">
      <c r="A26" s="56">
        <v>22</v>
      </c>
      <c r="B26" s="56" t="s">
        <v>37</v>
      </c>
      <c r="C26" s="56">
        <v>10</v>
      </c>
      <c r="D26" s="59" t="s">
        <v>7</v>
      </c>
      <c r="E26" s="61" t="s">
        <v>104</v>
      </c>
      <c r="F26" s="61" t="s">
        <v>105</v>
      </c>
      <c r="G26" s="61" t="s">
        <v>105</v>
      </c>
      <c r="H26" s="59">
        <v>8087097</v>
      </c>
      <c r="I26" s="62">
        <v>42199</v>
      </c>
      <c r="J26" s="54" t="s">
        <v>127</v>
      </c>
      <c r="K26" s="55" t="s">
        <v>88</v>
      </c>
    </row>
    <row r="27" spans="1:11" s="12" customFormat="1" ht="205.5" customHeight="1">
      <c r="A27" s="56">
        <v>23</v>
      </c>
      <c r="B27" s="57" t="s">
        <v>37</v>
      </c>
      <c r="C27" s="58">
        <v>165</v>
      </c>
      <c r="D27" s="59" t="s">
        <v>7</v>
      </c>
      <c r="E27" s="61" t="s">
        <v>76</v>
      </c>
      <c r="F27" s="61" t="s">
        <v>116</v>
      </c>
      <c r="G27" s="61" t="s">
        <v>116</v>
      </c>
      <c r="H27" s="59">
        <v>7339074</v>
      </c>
      <c r="I27" s="62">
        <v>42199</v>
      </c>
      <c r="J27" s="54" t="s">
        <v>126</v>
      </c>
      <c r="K27" s="55" t="s">
        <v>88</v>
      </c>
    </row>
    <row r="28" spans="1:11" s="12" customFormat="1" ht="205.5" customHeight="1">
      <c r="A28" s="56">
        <v>24</v>
      </c>
      <c r="B28" s="57" t="s">
        <v>37</v>
      </c>
      <c r="C28" s="58">
        <v>84</v>
      </c>
      <c r="D28" s="59" t="s">
        <v>7</v>
      </c>
      <c r="E28" s="61" t="s">
        <v>77</v>
      </c>
      <c r="F28" s="61" t="s">
        <v>78</v>
      </c>
      <c r="G28" s="61" t="s">
        <v>119</v>
      </c>
      <c r="H28" s="59">
        <v>7570051</v>
      </c>
      <c r="I28" s="62">
        <v>42208</v>
      </c>
      <c r="J28" s="54" t="s">
        <v>125</v>
      </c>
      <c r="K28" s="55" t="s">
        <v>88</v>
      </c>
    </row>
    <row r="29" spans="1:11" s="12" customFormat="1" ht="205.5" customHeight="1">
      <c r="A29" s="56">
        <v>25</v>
      </c>
      <c r="B29" s="57" t="s">
        <v>75</v>
      </c>
      <c r="C29" s="58">
        <v>2000</v>
      </c>
      <c r="D29" s="59" t="s">
        <v>46</v>
      </c>
      <c r="E29" s="61" t="s">
        <v>96</v>
      </c>
      <c r="F29" s="61" t="s">
        <v>97</v>
      </c>
      <c r="G29" s="61" t="s">
        <v>132</v>
      </c>
      <c r="H29" s="59">
        <v>7301443</v>
      </c>
      <c r="I29" s="62">
        <v>42319</v>
      </c>
      <c r="J29" s="54" t="s">
        <v>194</v>
      </c>
      <c r="K29" s="62" t="s">
        <v>88</v>
      </c>
    </row>
    <row r="30" spans="1:11" s="12" customFormat="1" ht="205.5" customHeight="1">
      <c r="A30" s="56">
        <v>26</v>
      </c>
      <c r="B30" s="57" t="s">
        <v>75</v>
      </c>
      <c r="C30" s="58">
        <v>1200</v>
      </c>
      <c r="D30" s="59" t="s">
        <v>46</v>
      </c>
      <c r="E30" s="61" t="s">
        <v>134</v>
      </c>
      <c r="F30" s="61" t="s">
        <v>82</v>
      </c>
      <c r="G30" s="61" t="s">
        <v>82</v>
      </c>
      <c r="H30" s="59">
        <v>2172192</v>
      </c>
      <c r="I30" s="62">
        <v>42346</v>
      </c>
      <c r="J30" s="54" t="s">
        <v>274</v>
      </c>
      <c r="K30" s="62" t="s">
        <v>88</v>
      </c>
    </row>
    <row r="31" spans="1:11" s="114" customFormat="1" ht="205.5" customHeight="1">
      <c r="A31" s="63">
        <v>27</v>
      </c>
      <c r="B31" s="64" t="s">
        <v>35</v>
      </c>
      <c r="C31" s="65">
        <v>800</v>
      </c>
      <c r="D31" s="69" t="s">
        <v>4</v>
      </c>
      <c r="E31" s="68" t="s">
        <v>100</v>
      </c>
      <c r="F31" s="68" t="s">
        <v>101</v>
      </c>
      <c r="G31" s="68" t="s">
        <v>138</v>
      </c>
      <c r="H31" s="69">
        <v>5195660</v>
      </c>
      <c r="I31" s="70">
        <v>42387</v>
      </c>
      <c r="J31" s="74"/>
      <c r="K31" s="70" t="s">
        <v>303</v>
      </c>
    </row>
    <row r="32" spans="1:11" s="12" customFormat="1" ht="205.5" customHeight="1">
      <c r="A32" s="56">
        <v>28</v>
      </c>
      <c r="B32" s="57" t="s">
        <v>75</v>
      </c>
      <c r="C32" s="58">
        <v>4000</v>
      </c>
      <c r="D32" s="59" t="s">
        <v>46</v>
      </c>
      <c r="E32" s="61" t="s">
        <v>64</v>
      </c>
      <c r="F32" s="61" t="s">
        <v>65</v>
      </c>
      <c r="G32" s="61" t="s">
        <v>65</v>
      </c>
      <c r="H32" s="59">
        <v>5276650</v>
      </c>
      <c r="I32" s="62">
        <v>42391</v>
      </c>
      <c r="J32" s="54" t="s">
        <v>246</v>
      </c>
      <c r="K32" s="62" t="s">
        <v>88</v>
      </c>
    </row>
    <row r="33" spans="1:11" s="12" customFormat="1" ht="205.5" customHeight="1">
      <c r="A33" s="56">
        <v>29</v>
      </c>
      <c r="B33" s="57" t="s">
        <v>37</v>
      </c>
      <c r="C33" s="58">
        <v>20</v>
      </c>
      <c r="D33" s="59" t="s">
        <v>7</v>
      </c>
      <c r="E33" s="61" t="s">
        <v>102</v>
      </c>
      <c r="F33" s="61" t="s">
        <v>103</v>
      </c>
      <c r="G33" s="61" t="s">
        <v>139</v>
      </c>
      <c r="H33" s="59">
        <v>7034468</v>
      </c>
      <c r="I33" s="62">
        <v>42394</v>
      </c>
      <c r="J33" s="54">
        <v>42614</v>
      </c>
      <c r="K33" s="62" t="s">
        <v>88</v>
      </c>
    </row>
    <row r="34" spans="1:11" s="95" customFormat="1" ht="205.5" customHeight="1">
      <c r="A34" s="56">
        <v>30</v>
      </c>
      <c r="B34" s="57" t="s">
        <v>35</v>
      </c>
      <c r="C34" s="58">
        <v>750</v>
      </c>
      <c r="D34" s="59" t="s">
        <v>4</v>
      </c>
      <c r="E34" s="61" t="s">
        <v>140</v>
      </c>
      <c r="F34" s="61" t="s">
        <v>12</v>
      </c>
      <c r="G34" s="61" t="s">
        <v>141</v>
      </c>
      <c r="H34" s="59">
        <v>9306919</v>
      </c>
      <c r="I34" s="62">
        <v>42397</v>
      </c>
      <c r="J34" s="54" t="s">
        <v>211</v>
      </c>
      <c r="K34" s="62" t="s">
        <v>88</v>
      </c>
    </row>
    <row r="35" spans="1:11" s="12" customFormat="1" ht="205.5" customHeight="1">
      <c r="A35" s="56">
        <v>31</v>
      </c>
      <c r="B35" s="57" t="s">
        <v>37</v>
      </c>
      <c r="C35" s="58">
        <v>28</v>
      </c>
      <c r="D35" s="59" t="s">
        <v>7</v>
      </c>
      <c r="E35" s="61" t="s">
        <v>83</v>
      </c>
      <c r="F35" s="61" t="s">
        <v>84</v>
      </c>
      <c r="G35" s="61" t="s">
        <v>142</v>
      </c>
      <c r="H35" s="59">
        <v>7335583</v>
      </c>
      <c r="I35" s="62">
        <v>42417</v>
      </c>
      <c r="J35" s="54" t="s">
        <v>193</v>
      </c>
      <c r="K35" s="55" t="s">
        <v>88</v>
      </c>
    </row>
    <row r="36" spans="1:11" s="114" customFormat="1" ht="205.5" customHeight="1">
      <c r="A36" s="63">
        <v>32</v>
      </c>
      <c r="B36" s="64" t="s">
        <v>37</v>
      </c>
      <c r="C36" s="65">
        <v>32</v>
      </c>
      <c r="D36" s="69" t="s">
        <v>7</v>
      </c>
      <c r="E36" s="68" t="s">
        <v>107</v>
      </c>
      <c r="F36" s="68" t="s">
        <v>144</v>
      </c>
      <c r="G36" s="68" t="s">
        <v>144</v>
      </c>
      <c r="H36" s="69" t="s">
        <v>160</v>
      </c>
      <c r="I36" s="70">
        <v>42433</v>
      </c>
      <c r="J36" s="74"/>
      <c r="K36" s="70" t="s">
        <v>303</v>
      </c>
    </row>
    <row r="37" spans="1:11" s="114" customFormat="1" ht="205.5" customHeight="1">
      <c r="A37" s="63">
        <v>33</v>
      </c>
      <c r="B37" s="64" t="s">
        <v>37</v>
      </c>
      <c r="C37" s="65">
        <v>20</v>
      </c>
      <c r="D37" s="69" t="s">
        <v>7</v>
      </c>
      <c r="E37" s="68" t="s">
        <v>130</v>
      </c>
      <c r="F37" s="68" t="s">
        <v>99</v>
      </c>
      <c r="G37" s="68" t="s">
        <v>99</v>
      </c>
      <c r="H37" s="69" t="s">
        <v>160</v>
      </c>
      <c r="I37" s="70">
        <v>42433</v>
      </c>
      <c r="J37" s="74"/>
      <c r="K37" s="70" t="s">
        <v>303</v>
      </c>
    </row>
    <row r="38" spans="1:11" s="12" customFormat="1" ht="205.5" customHeight="1">
      <c r="A38" s="56">
        <v>34</v>
      </c>
      <c r="B38" s="57" t="s">
        <v>75</v>
      </c>
      <c r="C38" s="58">
        <v>1200</v>
      </c>
      <c r="D38" s="59" t="s">
        <v>46</v>
      </c>
      <c r="E38" s="61" t="s">
        <v>98</v>
      </c>
      <c r="F38" s="61" t="s">
        <v>99</v>
      </c>
      <c r="G38" s="61" t="s">
        <v>99</v>
      </c>
      <c r="H38" s="59">
        <v>2047424</v>
      </c>
      <c r="I38" s="62">
        <v>42439</v>
      </c>
      <c r="J38" s="22" t="s">
        <v>257</v>
      </c>
      <c r="K38" s="55" t="s">
        <v>88</v>
      </c>
    </row>
    <row r="39" spans="1:11" s="114" customFormat="1" ht="205.5" customHeight="1">
      <c r="A39" s="63">
        <v>35</v>
      </c>
      <c r="B39" s="64" t="s">
        <v>37</v>
      </c>
      <c r="C39" s="65">
        <v>5.12</v>
      </c>
      <c r="D39" s="69" t="s">
        <v>7</v>
      </c>
      <c r="E39" s="68" t="s">
        <v>52</v>
      </c>
      <c r="F39" s="68" t="s">
        <v>53</v>
      </c>
      <c r="G39" s="68" t="s">
        <v>53</v>
      </c>
      <c r="H39" s="69">
        <v>9299085</v>
      </c>
      <c r="I39" s="70">
        <v>42458</v>
      </c>
      <c r="J39" s="74"/>
      <c r="K39" s="70" t="s">
        <v>303</v>
      </c>
    </row>
    <row r="40" spans="1:11" s="12" customFormat="1" ht="205.5" customHeight="1">
      <c r="A40" s="56">
        <v>36</v>
      </c>
      <c r="B40" s="57" t="s">
        <v>37</v>
      </c>
      <c r="C40" s="58">
        <v>32</v>
      </c>
      <c r="D40" s="59" t="s">
        <v>7</v>
      </c>
      <c r="E40" s="61" t="s">
        <v>120</v>
      </c>
      <c r="F40" s="61" t="s">
        <v>123</v>
      </c>
      <c r="G40" s="61" t="s">
        <v>123</v>
      </c>
      <c r="H40" s="59">
        <v>7612188</v>
      </c>
      <c r="I40" s="62">
        <v>42459</v>
      </c>
      <c r="J40" s="54" t="s">
        <v>197</v>
      </c>
      <c r="K40" s="55" t="s">
        <v>88</v>
      </c>
    </row>
    <row r="41" spans="1:11" s="12" customFormat="1" ht="205.5" customHeight="1">
      <c r="A41" s="56">
        <v>37</v>
      </c>
      <c r="B41" s="57" t="s">
        <v>37</v>
      </c>
      <c r="C41" s="58">
        <v>32</v>
      </c>
      <c r="D41" s="59" t="s">
        <v>7</v>
      </c>
      <c r="E41" s="61" t="s">
        <v>120</v>
      </c>
      <c r="F41" s="61" t="s">
        <v>124</v>
      </c>
      <c r="G41" s="61" t="s">
        <v>124</v>
      </c>
      <c r="H41" s="59">
        <v>7612037</v>
      </c>
      <c r="I41" s="62">
        <v>42459</v>
      </c>
      <c r="J41" s="54" t="s">
        <v>197</v>
      </c>
      <c r="K41" s="55" t="s">
        <v>88</v>
      </c>
    </row>
    <row r="42" spans="1:11" s="12" customFormat="1" ht="205.5" customHeight="1">
      <c r="A42" s="56">
        <v>38</v>
      </c>
      <c r="B42" s="57" t="s">
        <v>37</v>
      </c>
      <c r="C42" s="58">
        <v>10</v>
      </c>
      <c r="D42" s="59" t="s">
        <v>7</v>
      </c>
      <c r="E42" s="61" t="s">
        <v>128</v>
      </c>
      <c r="F42" s="61" t="s">
        <v>129</v>
      </c>
      <c r="G42" s="61" t="s">
        <v>161</v>
      </c>
      <c r="H42" s="59">
        <v>9416814</v>
      </c>
      <c r="I42" s="62">
        <v>42464</v>
      </c>
      <c r="J42" s="22" t="s">
        <v>170</v>
      </c>
      <c r="K42" s="55" t="s">
        <v>88</v>
      </c>
    </row>
    <row r="43" spans="1:11" s="114" customFormat="1" ht="205.5" customHeight="1">
      <c r="A43" s="63">
        <v>39</v>
      </c>
      <c r="B43" s="64" t="s">
        <v>37</v>
      </c>
      <c r="C43" s="65">
        <v>10</v>
      </c>
      <c r="D43" s="69" t="s">
        <v>7</v>
      </c>
      <c r="E43" s="68" t="s">
        <v>162</v>
      </c>
      <c r="F43" s="68" t="s">
        <v>163</v>
      </c>
      <c r="G43" s="68" t="s">
        <v>163</v>
      </c>
      <c r="H43" s="69" t="s">
        <v>160</v>
      </c>
      <c r="I43" s="70">
        <v>42474</v>
      </c>
      <c r="J43" s="113"/>
      <c r="K43" s="70" t="s">
        <v>303</v>
      </c>
    </row>
    <row r="44" spans="1:11" s="114" customFormat="1" ht="205.5" customHeight="1">
      <c r="A44" s="63">
        <v>40</v>
      </c>
      <c r="B44" s="64" t="s">
        <v>37</v>
      </c>
      <c r="C44" s="65">
        <v>10</v>
      </c>
      <c r="D44" s="69" t="s">
        <v>7</v>
      </c>
      <c r="E44" s="68" t="s">
        <v>162</v>
      </c>
      <c r="F44" s="68" t="s">
        <v>164</v>
      </c>
      <c r="G44" s="68" t="s">
        <v>164</v>
      </c>
      <c r="H44" s="69" t="s">
        <v>160</v>
      </c>
      <c r="I44" s="70">
        <v>42474</v>
      </c>
      <c r="J44" s="113"/>
      <c r="K44" s="70" t="s">
        <v>303</v>
      </c>
    </row>
    <row r="45" spans="1:11" s="114" customFormat="1" ht="205.5" customHeight="1">
      <c r="A45" s="63">
        <v>41</v>
      </c>
      <c r="B45" s="64" t="s">
        <v>37</v>
      </c>
      <c r="C45" s="65">
        <v>4</v>
      </c>
      <c r="D45" s="69" t="s">
        <v>7</v>
      </c>
      <c r="E45" s="68" t="s">
        <v>112</v>
      </c>
      <c r="F45" s="68" t="s">
        <v>304</v>
      </c>
      <c r="G45" s="68" t="s">
        <v>304</v>
      </c>
      <c r="H45" s="69" t="s">
        <v>160</v>
      </c>
      <c r="I45" s="70">
        <v>42474</v>
      </c>
      <c r="J45" s="113"/>
      <c r="K45" s="70" t="s">
        <v>303</v>
      </c>
    </row>
    <row r="46" spans="1:11" s="114" customFormat="1" ht="205.5" customHeight="1">
      <c r="A46" s="63">
        <v>42</v>
      </c>
      <c r="B46" s="64" t="s">
        <v>37</v>
      </c>
      <c r="C46" s="65">
        <v>4</v>
      </c>
      <c r="D46" s="69" t="s">
        <v>7</v>
      </c>
      <c r="E46" s="68" t="s">
        <v>112</v>
      </c>
      <c r="F46" s="68" t="s">
        <v>305</v>
      </c>
      <c r="G46" s="68" t="s">
        <v>305</v>
      </c>
      <c r="H46" s="69" t="s">
        <v>160</v>
      </c>
      <c r="I46" s="70">
        <v>42474</v>
      </c>
      <c r="J46" s="113"/>
      <c r="K46" s="70" t="s">
        <v>303</v>
      </c>
    </row>
    <row r="47" spans="1:11" s="114" customFormat="1" ht="205.5" customHeight="1">
      <c r="A47" s="63">
        <v>43</v>
      </c>
      <c r="B47" s="64" t="s">
        <v>37</v>
      </c>
      <c r="C47" s="65">
        <v>4</v>
      </c>
      <c r="D47" s="69" t="s">
        <v>7</v>
      </c>
      <c r="E47" s="68" t="s">
        <v>112</v>
      </c>
      <c r="F47" s="68" t="s">
        <v>306</v>
      </c>
      <c r="G47" s="68" t="s">
        <v>306</v>
      </c>
      <c r="H47" s="69" t="s">
        <v>160</v>
      </c>
      <c r="I47" s="70">
        <v>42474</v>
      </c>
      <c r="J47" s="113"/>
      <c r="K47" s="70" t="s">
        <v>303</v>
      </c>
    </row>
    <row r="48" spans="1:11" s="114" customFormat="1" ht="205.5" customHeight="1">
      <c r="A48" s="63">
        <v>44</v>
      </c>
      <c r="B48" s="64" t="s">
        <v>37</v>
      </c>
      <c r="C48" s="65">
        <v>4</v>
      </c>
      <c r="D48" s="69" t="s">
        <v>7</v>
      </c>
      <c r="E48" s="68" t="s">
        <v>112</v>
      </c>
      <c r="F48" s="68" t="s">
        <v>307</v>
      </c>
      <c r="G48" s="68" t="s">
        <v>307</v>
      </c>
      <c r="H48" s="69" t="s">
        <v>160</v>
      </c>
      <c r="I48" s="70">
        <v>42474</v>
      </c>
      <c r="J48" s="113"/>
      <c r="K48" s="70" t="s">
        <v>303</v>
      </c>
    </row>
    <row r="49" spans="1:11" s="114" customFormat="1" ht="205.5" customHeight="1">
      <c r="A49" s="63">
        <v>45</v>
      </c>
      <c r="B49" s="64" t="s">
        <v>37</v>
      </c>
      <c r="C49" s="65">
        <v>4</v>
      </c>
      <c r="D49" s="69" t="s">
        <v>7</v>
      </c>
      <c r="E49" s="68" t="s">
        <v>112</v>
      </c>
      <c r="F49" s="68" t="s">
        <v>308</v>
      </c>
      <c r="G49" s="68" t="s">
        <v>308</v>
      </c>
      <c r="H49" s="69" t="s">
        <v>160</v>
      </c>
      <c r="I49" s="70">
        <v>42474</v>
      </c>
      <c r="J49" s="113"/>
      <c r="K49" s="70" t="s">
        <v>303</v>
      </c>
    </row>
    <row r="50" spans="1:11" s="114" customFormat="1" ht="205.5" customHeight="1">
      <c r="A50" s="63">
        <v>46</v>
      </c>
      <c r="B50" s="64" t="s">
        <v>37</v>
      </c>
      <c r="C50" s="65">
        <v>4</v>
      </c>
      <c r="D50" s="69" t="s">
        <v>7</v>
      </c>
      <c r="E50" s="68" t="s">
        <v>112</v>
      </c>
      <c r="F50" s="68" t="s">
        <v>309</v>
      </c>
      <c r="G50" s="68" t="s">
        <v>309</v>
      </c>
      <c r="H50" s="69" t="s">
        <v>160</v>
      </c>
      <c r="I50" s="70">
        <v>42474</v>
      </c>
      <c r="J50" s="113"/>
      <c r="K50" s="70" t="s">
        <v>303</v>
      </c>
    </row>
    <row r="51" spans="1:11" s="114" customFormat="1" ht="205.5" customHeight="1">
      <c r="A51" s="63">
        <v>47</v>
      </c>
      <c r="B51" s="64" t="s">
        <v>37</v>
      </c>
      <c r="C51" s="65">
        <v>4</v>
      </c>
      <c r="D51" s="69" t="s">
        <v>7</v>
      </c>
      <c r="E51" s="68" t="s">
        <v>112</v>
      </c>
      <c r="F51" s="68" t="s">
        <v>310</v>
      </c>
      <c r="G51" s="68" t="s">
        <v>310</v>
      </c>
      <c r="H51" s="69" t="s">
        <v>160</v>
      </c>
      <c r="I51" s="70">
        <v>42474</v>
      </c>
      <c r="J51" s="113"/>
      <c r="K51" s="70" t="s">
        <v>303</v>
      </c>
    </row>
    <row r="52" spans="1:11" s="114" customFormat="1" ht="205.5" customHeight="1">
      <c r="A52" s="63">
        <v>48</v>
      </c>
      <c r="B52" s="64" t="s">
        <v>37</v>
      </c>
      <c r="C52" s="65">
        <v>4</v>
      </c>
      <c r="D52" s="69" t="s">
        <v>7</v>
      </c>
      <c r="E52" s="68" t="s">
        <v>112</v>
      </c>
      <c r="F52" s="68" t="s">
        <v>311</v>
      </c>
      <c r="G52" s="68" t="s">
        <v>311</v>
      </c>
      <c r="H52" s="69" t="s">
        <v>160</v>
      </c>
      <c r="I52" s="70">
        <v>42474</v>
      </c>
      <c r="J52" s="113"/>
      <c r="K52" s="70" t="s">
        <v>303</v>
      </c>
    </row>
    <row r="53" spans="1:11" s="114" customFormat="1" ht="205.5" customHeight="1">
      <c r="A53" s="63">
        <v>49</v>
      </c>
      <c r="B53" s="64" t="s">
        <v>37</v>
      </c>
      <c r="C53" s="65">
        <v>4</v>
      </c>
      <c r="D53" s="69" t="s">
        <v>7</v>
      </c>
      <c r="E53" s="68" t="s">
        <v>112</v>
      </c>
      <c r="F53" s="68" t="s">
        <v>312</v>
      </c>
      <c r="G53" s="68" t="s">
        <v>312</v>
      </c>
      <c r="H53" s="69" t="s">
        <v>160</v>
      </c>
      <c r="I53" s="70">
        <v>42474</v>
      </c>
      <c r="J53" s="113"/>
      <c r="K53" s="70" t="s">
        <v>303</v>
      </c>
    </row>
    <row r="54" spans="1:11" s="114" customFormat="1" ht="205.5" customHeight="1">
      <c r="A54" s="63">
        <v>50</v>
      </c>
      <c r="B54" s="64" t="s">
        <v>37</v>
      </c>
      <c r="C54" s="65">
        <v>4</v>
      </c>
      <c r="D54" s="69" t="s">
        <v>7</v>
      </c>
      <c r="E54" s="68" t="s">
        <v>112</v>
      </c>
      <c r="F54" s="68" t="s">
        <v>313</v>
      </c>
      <c r="G54" s="68" t="s">
        <v>313</v>
      </c>
      <c r="H54" s="69" t="s">
        <v>160</v>
      </c>
      <c r="I54" s="70">
        <v>42474</v>
      </c>
      <c r="J54" s="113"/>
      <c r="K54" s="70" t="s">
        <v>303</v>
      </c>
    </row>
    <row r="55" spans="1:11" s="114" customFormat="1" ht="205.5" customHeight="1">
      <c r="A55" s="63">
        <v>51</v>
      </c>
      <c r="B55" s="64" t="s">
        <v>37</v>
      </c>
      <c r="C55" s="65">
        <v>4</v>
      </c>
      <c r="D55" s="69" t="s">
        <v>7</v>
      </c>
      <c r="E55" s="68" t="s">
        <v>112</v>
      </c>
      <c r="F55" s="68" t="s">
        <v>314</v>
      </c>
      <c r="G55" s="68" t="s">
        <v>314</v>
      </c>
      <c r="H55" s="69" t="s">
        <v>160</v>
      </c>
      <c r="I55" s="70">
        <v>42474</v>
      </c>
      <c r="J55" s="113"/>
      <c r="K55" s="70" t="s">
        <v>303</v>
      </c>
    </row>
    <row r="56" spans="1:11" s="114" customFormat="1" ht="205.5" customHeight="1">
      <c r="A56" s="63">
        <v>52</v>
      </c>
      <c r="B56" s="64" t="s">
        <v>37</v>
      </c>
      <c r="C56" s="65">
        <v>4</v>
      </c>
      <c r="D56" s="69" t="s">
        <v>7</v>
      </c>
      <c r="E56" s="68" t="s">
        <v>112</v>
      </c>
      <c r="F56" s="68" t="s">
        <v>315</v>
      </c>
      <c r="G56" s="68" t="s">
        <v>315</v>
      </c>
      <c r="H56" s="69" t="s">
        <v>160</v>
      </c>
      <c r="I56" s="70">
        <v>42474</v>
      </c>
      <c r="J56" s="113"/>
      <c r="K56" s="70" t="s">
        <v>303</v>
      </c>
    </row>
    <row r="57" spans="1:11" s="114" customFormat="1" ht="205.5" customHeight="1">
      <c r="A57" s="63">
        <v>53</v>
      </c>
      <c r="B57" s="64" t="s">
        <v>37</v>
      </c>
      <c r="C57" s="65">
        <v>4</v>
      </c>
      <c r="D57" s="69" t="s">
        <v>7</v>
      </c>
      <c r="E57" s="68" t="s">
        <v>112</v>
      </c>
      <c r="F57" s="68" t="s">
        <v>316</v>
      </c>
      <c r="G57" s="68" t="s">
        <v>316</v>
      </c>
      <c r="H57" s="69" t="s">
        <v>160</v>
      </c>
      <c r="I57" s="70">
        <v>42474</v>
      </c>
      <c r="J57" s="113"/>
      <c r="K57" s="70" t="s">
        <v>303</v>
      </c>
    </row>
    <row r="58" spans="1:11" s="114" customFormat="1" ht="205.5" customHeight="1">
      <c r="A58" s="63">
        <v>54</v>
      </c>
      <c r="B58" s="64" t="s">
        <v>37</v>
      </c>
      <c r="C58" s="65">
        <v>4</v>
      </c>
      <c r="D58" s="69" t="s">
        <v>7</v>
      </c>
      <c r="E58" s="68" t="s">
        <v>112</v>
      </c>
      <c r="F58" s="68" t="s">
        <v>317</v>
      </c>
      <c r="G58" s="68" t="s">
        <v>317</v>
      </c>
      <c r="H58" s="69" t="s">
        <v>160</v>
      </c>
      <c r="I58" s="70">
        <v>42474</v>
      </c>
      <c r="J58" s="113"/>
      <c r="K58" s="70" t="s">
        <v>303</v>
      </c>
    </row>
    <row r="59" spans="1:11" s="114" customFormat="1" ht="205.5" customHeight="1">
      <c r="A59" s="63">
        <v>55</v>
      </c>
      <c r="B59" s="64" t="s">
        <v>37</v>
      </c>
      <c r="C59" s="65">
        <v>4</v>
      </c>
      <c r="D59" s="69" t="s">
        <v>7</v>
      </c>
      <c r="E59" s="68" t="s">
        <v>112</v>
      </c>
      <c r="F59" s="68" t="s">
        <v>318</v>
      </c>
      <c r="G59" s="68" t="s">
        <v>318</v>
      </c>
      <c r="H59" s="69" t="s">
        <v>160</v>
      </c>
      <c r="I59" s="70">
        <v>42474</v>
      </c>
      <c r="J59" s="113"/>
      <c r="K59" s="70" t="s">
        <v>303</v>
      </c>
    </row>
    <row r="60" spans="1:11" s="114" customFormat="1" ht="205.5" customHeight="1">
      <c r="A60" s="63">
        <v>56</v>
      </c>
      <c r="B60" s="64" t="s">
        <v>37</v>
      </c>
      <c r="C60" s="65">
        <v>4</v>
      </c>
      <c r="D60" s="69" t="s">
        <v>7</v>
      </c>
      <c r="E60" s="68" t="s">
        <v>114</v>
      </c>
      <c r="F60" s="68" t="s">
        <v>296</v>
      </c>
      <c r="G60" s="68" t="s">
        <v>296</v>
      </c>
      <c r="H60" s="69" t="s">
        <v>160</v>
      </c>
      <c r="I60" s="70">
        <v>42474</v>
      </c>
      <c r="J60" s="113"/>
      <c r="K60" s="70" t="s">
        <v>303</v>
      </c>
    </row>
    <row r="61" spans="1:11" s="114" customFormat="1" ht="205.5" customHeight="1">
      <c r="A61" s="63">
        <v>57</v>
      </c>
      <c r="B61" s="64" t="s">
        <v>37</v>
      </c>
      <c r="C61" s="65">
        <v>4</v>
      </c>
      <c r="D61" s="69" t="s">
        <v>7</v>
      </c>
      <c r="E61" s="68" t="s">
        <v>114</v>
      </c>
      <c r="F61" s="68" t="s">
        <v>297</v>
      </c>
      <c r="G61" s="68" t="s">
        <v>297</v>
      </c>
      <c r="H61" s="69" t="s">
        <v>160</v>
      </c>
      <c r="I61" s="70">
        <v>42474</v>
      </c>
      <c r="J61" s="113"/>
      <c r="K61" s="70" t="s">
        <v>303</v>
      </c>
    </row>
    <row r="62" spans="1:11" s="114" customFormat="1" ht="205.5" customHeight="1">
      <c r="A62" s="63">
        <v>58</v>
      </c>
      <c r="B62" s="64" t="s">
        <v>37</v>
      </c>
      <c r="C62" s="65">
        <v>4</v>
      </c>
      <c r="D62" s="69" t="s">
        <v>7</v>
      </c>
      <c r="E62" s="68" t="s">
        <v>114</v>
      </c>
      <c r="F62" s="68" t="s">
        <v>298</v>
      </c>
      <c r="G62" s="68" t="s">
        <v>298</v>
      </c>
      <c r="H62" s="69" t="s">
        <v>160</v>
      </c>
      <c r="I62" s="70">
        <v>42474</v>
      </c>
      <c r="J62" s="113"/>
      <c r="K62" s="70" t="s">
        <v>303</v>
      </c>
    </row>
    <row r="63" spans="1:11" s="114" customFormat="1" ht="205.5" customHeight="1">
      <c r="A63" s="63">
        <v>59</v>
      </c>
      <c r="B63" s="64" t="s">
        <v>37</v>
      </c>
      <c r="C63" s="65">
        <v>4</v>
      </c>
      <c r="D63" s="69" t="s">
        <v>7</v>
      </c>
      <c r="E63" s="68" t="s">
        <v>114</v>
      </c>
      <c r="F63" s="68" t="s">
        <v>299</v>
      </c>
      <c r="G63" s="68" t="s">
        <v>299</v>
      </c>
      <c r="H63" s="69" t="s">
        <v>160</v>
      </c>
      <c r="I63" s="70">
        <v>42474</v>
      </c>
      <c r="J63" s="113"/>
      <c r="K63" s="70" t="s">
        <v>303</v>
      </c>
    </row>
    <row r="64" spans="1:11" s="114" customFormat="1" ht="205.5" customHeight="1">
      <c r="A64" s="63">
        <v>60</v>
      </c>
      <c r="B64" s="64" t="s">
        <v>37</v>
      </c>
      <c r="C64" s="65">
        <v>4</v>
      </c>
      <c r="D64" s="69" t="s">
        <v>7</v>
      </c>
      <c r="E64" s="68" t="s">
        <v>114</v>
      </c>
      <c r="F64" s="68" t="s">
        <v>300</v>
      </c>
      <c r="G64" s="68" t="s">
        <v>300</v>
      </c>
      <c r="H64" s="69" t="s">
        <v>160</v>
      </c>
      <c r="I64" s="70">
        <v>42474</v>
      </c>
      <c r="J64" s="113"/>
      <c r="K64" s="70" t="s">
        <v>303</v>
      </c>
    </row>
    <row r="65" spans="1:11" s="114" customFormat="1" ht="205.5" customHeight="1">
      <c r="A65" s="63">
        <v>61</v>
      </c>
      <c r="B65" s="64" t="s">
        <v>37</v>
      </c>
      <c r="C65" s="65">
        <v>4</v>
      </c>
      <c r="D65" s="69" t="s">
        <v>7</v>
      </c>
      <c r="E65" s="68" t="s">
        <v>114</v>
      </c>
      <c r="F65" s="68" t="s">
        <v>301</v>
      </c>
      <c r="G65" s="68" t="s">
        <v>301</v>
      </c>
      <c r="H65" s="69" t="s">
        <v>160</v>
      </c>
      <c r="I65" s="70">
        <v>42474</v>
      </c>
      <c r="J65" s="113"/>
      <c r="K65" s="70" t="s">
        <v>303</v>
      </c>
    </row>
    <row r="66" spans="1:11" s="114" customFormat="1" ht="205.5" customHeight="1">
      <c r="A66" s="63">
        <v>62</v>
      </c>
      <c r="B66" s="64" t="s">
        <v>37</v>
      </c>
      <c r="C66" s="65">
        <v>4</v>
      </c>
      <c r="D66" s="69" t="s">
        <v>7</v>
      </c>
      <c r="E66" s="68" t="s">
        <v>114</v>
      </c>
      <c r="F66" s="68" t="s">
        <v>302</v>
      </c>
      <c r="G66" s="68" t="s">
        <v>302</v>
      </c>
      <c r="H66" s="69" t="s">
        <v>160</v>
      </c>
      <c r="I66" s="70">
        <v>42474</v>
      </c>
      <c r="J66" s="113"/>
      <c r="K66" s="70" t="s">
        <v>303</v>
      </c>
    </row>
    <row r="67" spans="1:11" s="96" customFormat="1" ht="205.5" customHeight="1">
      <c r="A67" s="56">
        <v>63</v>
      </c>
      <c r="B67" s="57" t="s">
        <v>35</v>
      </c>
      <c r="C67" s="58">
        <v>750</v>
      </c>
      <c r="D67" s="59" t="s">
        <v>4</v>
      </c>
      <c r="E67" s="61" t="s">
        <v>28</v>
      </c>
      <c r="F67" s="61" t="s">
        <v>47</v>
      </c>
      <c r="G67" s="61" t="s">
        <v>165</v>
      </c>
      <c r="H67" s="59">
        <v>9308633</v>
      </c>
      <c r="I67" s="62">
        <v>42509</v>
      </c>
      <c r="J67" s="61" t="s">
        <v>245</v>
      </c>
      <c r="K67" s="62" t="s">
        <v>88</v>
      </c>
    </row>
    <row r="68" spans="1:11" s="114" customFormat="1" ht="205.5" customHeight="1">
      <c r="A68" s="63">
        <v>64</v>
      </c>
      <c r="B68" s="64" t="s">
        <v>37</v>
      </c>
      <c r="C68" s="64">
        <v>15</v>
      </c>
      <c r="D68" s="69" t="s">
        <v>7</v>
      </c>
      <c r="E68" s="69" t="s">
        <v>68</v>
      </c>
      <c r="F68" s="69" t="s">
        <v>91</v>
      </c>
      <c r="G68" s="69" t="s">
        <v>91</v>
      </c>
      <c r="H68" s="69">
        <v>7546900</v>
      </c>
      <c r="I68" s="70">
        <v>42482</v>
      </c>
      <c r="J68" s="113"/>
      <c r="K68" s="70" t="s">
        <v>303</v>
      </c>
    </row>
    <row r="69" spans="1:11" s="114" customFormat="1" ht="205.5" customHeight="1">
      <c r="A69" s="63">
        <v>65</v>
      </c>
      <c r="B69" s="64" t="s">
        <v>37</v>
      </c>
      <c r="C69" s="64">
        <v>15</v>
      </c>
      <c r="D69" s="69" t="s">
        <v>7</v>
      </c>
      <c r="E69" s="69" t="s">
        <v>68</v>
      </c>
      <c r="F69" s="69" t="s">
        <v>92</v>
      </c>
      <c r="G69" s="69" t="s">
        <v>92</v>
      </c>
      <c r="H69" s="69">
        <v>7546902</v>
      </c>
      <c r="I69" s="70">
        <v>42482</v>
      </c>
      <c r="J69" s="113"/>
      <c r="K69" s="70" t="s">
        <v>303</v>
      </c>
    </row>
    <row r="70" spans="1:11" s="114" customFormat="1" ht="205.5" customHeight="1">
      <c r="A70" s="63">
        <v>66</v>
      </c>
      <c r="B70" s="64" t="s">
        <v>37</v>
      </c>
      <c r="C70" s="64">
        <v>15</v>
      </c>
      <c r="D70" s="69" t="s">
        <v>7</v>
      </c>
      <c r="E70" s="69" t="s">
        <v>68</v>
      </c>
      <c r="F70" s="69" t="s">
        <v>93</v>
      </c>
      <c r="G70" s="69" t="s">
        <v>93</v>
      </c>
      <c r="H70" s="69">
        <v>7550213</v>
      </c>
      <c r="I70" s="70">
        <v>42482</v>
      </c>
      <c r="J70" s="113"/>
      <c r="K70" s="70" t="s">
        <v>303</v>
      </c>
    </row>
    <row r="71" spans="1:11" s="114" customFormat="1" ht="205.5" customHeight="1">
      <c r="A71" s="63">
        <v>67</v>
      </c>
      <c r="B71" s="64" t="s">
        <v>37</v>
      </c>
      <c r="C71" s="64">
        <v>15</v>
      </c>
      <c r="D71" s="69" t="s">
        <v>7</v>
      </c>
      <c r="E71" s="69" t="s">
        <v>68</v>
      </c>
      <c r="F71" s="69" t="s">
        <v>94</v>
      </c>
      <c r="G71" s="69" t="s">
        <v>94</v>
      </c>
      <c r="H71" s="69">
        <v>7550215</v>
      </c>
      <c r="I71" s="70">
        <v>42482</v>
      </c>
      <c r="J71" s="113"/>
      <c r="K71" s="70" t="s">
        <v>303</v>
      </c>
    </row>
    <row r="72" spans="1:11" s="114" customFormat="1" ht="205.5" customHeight="1">
      <c r="A72" s="63">
        <v>68</v>
      </c>
      <c r="B72" s="64" t="s">
        <v>37</v>
      </c>
      <c r="C72" s="64">
        <v>15</v>
      </c>
      <c r="D72" s="69" t="s">
        <v>7</v>
      </c>
      <c r="E72" s="69" t="s">
        <v>68</v>
      </c>
      <c r="F72" s="69" t="s">
        <v>95</v>
      </c>
      <c r="G72" s="69" t="s">
        <v>95</v>
      </c>
      <c r="H72" s="69">
        <v>7550499</v>
      </c>
      <c r="I72" s="70">
        <v>42482</v>
      </c>
      <c r="J72" s="113"/>
      <c r="K72" s="70" t="s">
        <v>303</v>
      </c>
    </row>
    <row r="73" spans="1:11" s="114" customFormat="1" ht="205.5" customHeight="1">
      <c r="A73" s="63">
        <v>69</v>
      </c>
      <c r="B73" s="64" t="s">
        <v>35</v>
      </c>
      <c r="C73" s="64">
        <v>1000</v>
      </c>
      <c r="D73" s="69" t="s">
        <v>4</v>
      </c>
      <c r="E73" s="69" t="s">
        <v>23</v>
      </c>
      <c r="F73" s="69" t="s">
        <v>24</v>
      </c>
      <c r="G73" s="69" t="s">
        <v>24</v>
      </c>
      <c r="H73" s="69">
        <v>9227883</v>
      </c>
      <c r="I73" s="70">
        <v>42495</v>
      </c>
      <c r="J73" s="113"/>
      <c r="K73" s="70" t="s">
        <v>303</v>
      </c>
    </row>
    <row r="74" spans="1:11" s="114" customFormat="1" ht="205.5" customHeight="1">
      <c r="A74" s="63">
        <v>70</v>
      </c>
      <c r="B74" s="64" t="s">
        <v>35</v>
      </c>
      <c r="C74" s="64">
        <v>2350</v>
      </c>
      <c r="D74" s="69" t="s">
        <v>4</v>
      </c>
      <c r="E74" s="69" t="s">
        <v>111</v>
      </c>
      <c r="F74" s="69" t="s">
        <v>181</v>
      </c>
      <c r="G74" s="69" t="s">
        <v>181</v>
      </c>
      <c r="H74" s="69">
        <v>9410141</v>
      </c>
      <c r="I74" s="70">
        <v>42516</v>
      </c>
      <c r="J74" s="113"/>
      <c r="K74" s="70" t="s">
        <v>303</v>
      </c>
    </row>
    <row r="75" spans="1:11" s="12" customFormat="1" ht="205.5" customHeight="1">
      <c r="A75" s="98">
        <v>71</v>
      </c>
      <c r="B75" s="99" t="s">
        <v>37</v>
      </c>
      <c r="C75" s="99">
        <v>25</v>
      </c>
      <c r="D75" s="100" t="s">
        <v>7</v>
      </c>
      <c r="E75" s="100" t="s">
        <v>62</v>
      </c>
      <c r="F75" s="100" t="s">
        <v>63</v>
      </c>
      <c r="G75" s="100" t="s">
        <v>63</v>
      </c>
      <c r="H75" s="100">
        <v>5845305</v>
      </c>
      <c r="I75" s="101">
        <v>42516</v>
      </c>
      <c r="J75" s="102" t="s">
        <v>249</v>
      </c>
      <c r="K75" s="101" t="s">
        <v>88</v>
      </c>
    </row>
    <row r="76" spans="1:11" s="12" customFormat="1" ht="205.5" customHeight="1">
      <c r="A76" s="91">
        <v>72</v>
      </c>
      <c r="B76" s="49" t="s">
        <v>37</v>
      </c>
      <c r="C76" s="49">
        <v>300</v>
      </c>
      <c r="D76" s="50" t="s">
        <v>7</v>
      </c>
      <c r="E76" s="50" t="s">
        <v>184</v>
      </c>
      <c r="F76" s="50" t="s">
        <v>106</v>
      </c>
      <c r="G76" s="50" t="s">
        <v>183</v>
      </c>
      <c r="H76" s="50">
        <v>9423348</v>
      </c>
      <c r="I76" s="18">
        <v>42545</v>
      </c>
      <c r="J76" s="20"/>
      <c r="K76" s="94" t="s">
        <v>195</v>
      </c>
    </row>
    <row r="77" spans="1:11" s="114" customFormat="1" ht="205.5" customHeight="1">
      <c r="A77" s="63">
        <v>73</v>
      </c>
      <c r="B77" s="64" t="s">
        <v>37</v>
      </c>
      <c r="C77" s="64">
        <v>24</v>
      </c>
      <c r="D77" s="69" t="s">
        <v>7</v>
      </c>
      <c r="E77" s="69" t="s">
        <v>145</v>
      </c>
      <c r="F77" s="69" t="s">
        <v>146</v>
      </c>
      <c r="G77" s="69" t="s">
        <v>146</v>
      </c>
      <c r="H77" s="69" t="s">
        <v>160</v>
      </c>
      <c r="I77" s="70">
        <v>42605</v>
      </c>
      <c r="J77" s="113"/>
      <c r="K77" s="70" t="s">
        <v>303</v>
      </c>
    </row>
    <row r="78" spans="1:11" s="114" customFormat="1" ht="205.5" customHeight="1">
      <c r="A78" s="63">
        <v>74</v>
      </c>
      <c r="B78" s="64" t="s">
        <v>37</v>
      </c>
      <c r="C78" s="64">
        <v>4</v>
      </c>
      <c r="D78" s="69" t="s">
        <v>7</v>
      </c>
      <c r="E78" s="69" t="s">
        <v>147</v>
      </c>
      <c r="F78" s="69" t="s">
        <v>148</v>
      </c>
      <c r="G78" s="69" t="s">
        <v>148</v>
      </c>
      <c r="H78" s="69">
        <v>7517977</v>
      </c>
      <c r="I78" s="70">
        <v>42605</v>
      </c>
      <c r="J78" s="113"/>
      <c r="K78" s="70" t="s">
        <v>303</v>
      </c>
    </row>
    <row r="79" spans="1:11" s="114" customFormat="1" ht="205.5" customHeight="1">
      <c r="A79" s="63">
        <v>75</v>
      </c>
      <c r="B79" s="64" t="s">
        <v>37</v>
      </c>
      <c r="C79" s="64">
        <v>4</v>
      </c>
      <c r="D79" s="69" t="s">
        <v>7</v>
      </c>
      <c r="E79" s="69" t="s">
        <v>147</v>
      </c>
      <c r="F79" s="69" t="s">
        <v>150</v>
      </c>
      <c r="G79" s="69" t="s">
        <v>150</v>
      </c>
      <c r="H79" s="69">
        <v>7517873</v>
      </c>
      <c r="I79" s="70">
        <v>42605</v>
      </c>
      <c r="J79" s="113"/>
      <c r="K79" s="70" t="s">
        <v>303</v>
      </c>
    </row>
    <row r="80" spans="1:11" s="114" customFormat="1" ht="205.5" customHeight="1">
      <c r="A80" s="63">
        <v>76</v>
      </c>
      <c r="B80" s="64" t="s">
        <v>37</v>
      </c>
      <c r="C80" s="64">
        <v>4</v>
      </c>
      <c r="D80" s="69" t="s">
        <v>7</v>
      </c>
      <c r="E80" s="69" t="s">
        <v>147</v>
      </c>
      <c r="F80" s="69" t="s">
        <v>151</v>
      </c>
      <c r="G80" s="69" t="s">
        <v>151</v>
      </c>
      <c r="H80" s="69">
        <v>7517309</v>
      </c>
      <c r="I80" s="70">
        <v>42605</v>
      </c>
      <c r="J80" s="113"/>
      <c r="K80" s="70" t="s">
        <v>303</v>
      </c>
    </row>
    <row r="81" spans="1:11" s="114" customFormat="1" ht="205.5" customHeight="1">
      <c r="A81" s="63">
        <v>77</v>
      </c>
      <c r="B81" s="64" t="s">
        <v>37</v>
      </c>
      <c r="C81" s="64">
        <v>4</v>
      </c>
      <c r="D81" s="69" t="s">
        <v>7</v>
      </c>
      <c r="E81" s="69" t="s">
        <v>147</v>
      </c>
      <c r="F81" s="69" t="s">
        <v>152</v>
      </c>
      <c r="G81" s="69" t="s">
        <v>152</v>
      </c>
      <c r="H81" s="69">
        <v>7517072</v>
      </c>
      <c r="I81" s="70">
        <v>42605</v>
      </c>
      <c r="J81" s="113"/>
      <c r="K81" s="70" t="s">
        <v>303</v>
      </c>
    </row>
    <row r="82" spans="1:11" s="114" customFormat="1" ht="205.5" customHeight="1">
      <c r="A82" s="63">
        <v>78</v>
      </c>
      <c r="B82" s="64" t="s">
        <v>37</v>
      </c>
      <c r="C82" s="64">
        <v>4</v>
      </c>
      <c r="D82" s="69" t="s">
        <v>7</v>
      </c>
      <c r="E82" s="69" t="s">
        <v>147</v>
      </c>
      <c r="F82" s="69" t="s">
        <v>153</v>
      </c>
      <c r="G82" s="69" t="s">
        <v>153</v>
      </c>
      <c r="H82" s="69">
        <v>7517403</v>
      </c>
      <c r="I82" s="70">
        <v>42605</v>
      </c>
      <c r="J82" s="113"/>
      <c r="K82" s="70" t="s">
        <v>303</v>
      </c>
    </row>
    <row r="83" spans="1:11" s="114" customFormat="1" ht="205.5" customHeight="1">
      <c r="A83" s="63">
        <v>79</v>
      </c>
      <c r="B83" s="64" t="s">
        <v>37</v>
      </c>
      <c r="C83" s="64">
        <v>4</v>
      </c>
      <c r="D83" s="69" t="s">
        <v>7</v>
      </c>
      <c r="E83" s="69" t="s">
        <v>147</v>
      </c>
      <c r="F83" s="69" t="s">
        <v>154</v>
      </c>
      <c r="G83" s="69" t="s">
        <v>154</v>
      </c>
      <c r="H83" s="69">
        <v>7517210</v>
      </c>
      <c r="I83" s="70">
        <v>42605</v>
      </c>
      <c r="J83" s="113"/>
      <c r="K83" s="70" t="s">
        <v>303</v>
      </c>
    </row>
    <row r="84" spans="1:11" s="114" customFormat="1" ht="205.5" customHeight="1">
      <c r="A84" s="63">
        <v>80</v>
      </c>
      <c r="B84" s="64" t="s">
        <v>37</v>
      </c>
      <c r="C84" s="64">
        <v>4</v>
      </c>
      <c r="D84" s="69" t="s">
        <v>7</v>
      </c>
      <c r="E84" s="69" t="s">
        <v>147</v>
      </c>
      <c r="F84" s="69" t="s">
        <v>155</v>
      </c>
      <c r="G84" s="69" t="s">
        <v>155</v>
      </c>
      <c r="H84" s="69">
        <v>7517502</v>
      </c>
      <c r="I84" s="70">
        <v>42605</v>
      </c>
      <c r="J84" s="113"/>
      <c r="K84" s="70" t="s">
        <v>303</v>
      </c>
    </row>
    <row r="85" spans="1:11" s="114" customFormat="1" ht="205.5" customHeight="1">
      <c r="A85" s="63">
        <v>81</v>
      </c>
      <c r="B85" s="64" t="s">
        <v>37</v>
      </c>
      <c r="C85" s="64">
        <v>4</v>
      </c>
      <c r="D85" s="69" t="s">
        <v>7</v>
      </c>
      <c r="E85" s="69" t="s">
        <v>147</v>
      </c>
      <c r="F85" s="69" t="s">
        <v>156</v>
      </c>
      <c r="G85" s="69" t="s">
        <v>156</v>
      </c>
      <c r="H85" s="69">
        <v>7518076</v>
      </c>
      <c r="I85" s="70">
        <v>42605</v>
      </c>
      <c r="J85" s="113"/>
      <c r="K85" s="70" t="s">
        <v>303</v>
      </c>
    </row>
    <row r="86" spans="1:11" s="114" customFormat="1" ht="205.5" customHeight="1">
      <c r="A86" s="63">
        <v>82</v>
      </c>
      <c r="B86" s="64" t="s">
        <v>37</v>
      </c>
      <c r="C86" s="64">
        <v>4</v>
      </c>
      <c r="D86" s="69" t="s">
        <v>7</v>
      </c>
      <c r="E86" s="69" t="s">
        <v>147</v>
      </c>
      <c r="F86" s="69" t="s">
        <v>157</v>
      </c>
      <c r="G86" s="69" t="s">
        <v>157</v>
      </c>
      <c r="H86" s="69">
        <v>7517737</v>
      </c>
      <c r="I86" s="70">
        <v>42605</v>
      </c>
      <c r="J86" s="113"/>
      <c r="K86" s="70" t="s">
        <v>303</v>
      </c>
    </row>
    <row r="87" spans="1:11" s="114" customFormat="1" ht="205.5" customHeight="1">
      <c r="A87" s="63">
        <v>83</v>
      </c>
      <c r="B87" s="64" t="s">
        <v>37</v>
      </c>
      <c r="C87" s="64">
        <v>4</v>
      </c>
      <c r="D87" s="69" t="s">
        <v>7</v>
      </c>
      <c r="E87" s="69" t="s">
        <v>147</v>
      </c>
      <c r="F87" s="69" t="s">
        <v>158</v>
      </c>
      <c r="G87" s="69" t="s">
        <v>158</v>
      </c>
      <c r="H87" s="69">
        <v>7517639</v>
      </c>
      <c r="I87" s="70">
        <v>42605</v>
      </c>
      <c r="J87" s="113"/>
      <c r="K87" s="70" t="s">
        <v>303</v>
      </c>
    </row>
    <row r="88" spans="1:11" s="114" customFormat="1" ht="205.5" customHeight="1">
      <c r="A88" s="63">
        <v>84</v>
      </c>
      <c r="B88" s="64" t="s">
        <v>37</v>
      </c>
      <c r="C88" s="64">
        <v>4</v>
      </c>
      <c r="D88" s="69" t="s">
        <v>7</v>
      </c>
      <c r="E88" s="69" t="s">
        <v>147</v>
      </c>
      <c r="F88" s="69" t="s">
        <v>159</v>
      </c>
      <c r="G88" s="69" t="s">
        <v>159</v>
      </c>
      <c r="H88" s="69">
        <v>7516936</v>
      </c>
      <c r="I88" s="70">
        <v>42605</v>
      </c>
      <c r="J88" s="113"/>
      <c r="K88" s="70" t="s">
        <v>303</v>
      </c>
    </row>
    <row r="89" spans="1:11" s="114" customFormat="1" ht="205.5" customHeight="1">
      <c r="A89" s="63">
        <v>85</v>
      </c>
      <c r="B89" s="64" t="s">
        <v>37</v>
      </c>
      <c r="C89" s="64">
        <v>28</v>
      </c>
      <c r="D89" s="69" t="s">
        <v>7</v>
      </c>
      <c r="E89" s="69" t="s">
        <v>117</v>
      </c>
      <c r="F89" s="69" t="s">
        <v>118</v>
      </c>
      <c r="G89" s="69" t="s">
        <v>118</v>
      </c>
      <c r="H89" s="69">
        <v>7617215</v>
      </c>
      <c r="I89" s="70">
        <v>42642</v>
      </c>
      <c r="J89" s="113"/>
      <c r="K89" s="70" t="s">
        <v>303</v>
      </c>
    </row>
    <row r="90" spans="1:11" s="12" customFormat="1" ht="205.5" customHeight="1">
      <c r="A90" s="56">
        <v>86</v>
      </c>
      <c r="B90" s="57" t="s">
        <v>37</v>
      </c>
      <c r="C90" s="57">
        <v>39</v>
      </c>
      <c r="D90" s="59" t="s">
        <v>7</v>
      </c>
      <c r="E90" s="59" t="s">
        <v>167</v>
      </c>
      <c r="F90" s="59" t="s">
        <v>168</v>
      </c>
      <c r="G90" s="59" t="s">
        <v>168</v>
      </c>
      <c r="H90" s="59">
        <v>8052169</v>
      </c>
      <c r="I90" s="62">
        <v>42661</v>
      </c>
      <c r="J90" s="93" t="s">
        <v>196</v>
      </c>
      <c r="K90" s="55" t="s">
        <v>88</v>
      </c>
    </row>
    <row r="91" spans="1:11" s="12" customFormat="1" ht="205.5" customHeight="1">
      <c r="A91" s="56">
        <v>87</v>
      </c>
      <c r="B91" s="57" t="s">
        <v>37</v>
      </c>
      <c r="C91" s="57">
        <v>9</v>
      </c>
      <c r="D91" s="59" t="s">
        <v>7</v>
      </c>
      <c r="E91" s="59" t="s">
        <v>171</v>
      </c>
      <c r="F91" s="61" t="s">
        <v>173</v>
      </c>
      <c r="G91" s="61" t="s">
        <v>173</v>
      </c>
      <c r="H91" s="59">
        <v>7642746</v>
      </c>
      <c r="I91" s="62">
        <v>42677</v>
      </c>
      <c r="J91" s="55" t="s">
        <v>234</v>
      </c>
      <c r="K91" s="102" t="s">
        <v>88</v>
      </c>
    </row>
    <row r="92" spans="1:11" s="12" customFormat="1" ht="205.5" customHeight="1">
      <c r="A92" s="56">
        <v>88</v>
      </c>
      <c r="B92" s="57" t="s">
        <v>37</v>
      </c>
      <c r="C92" s="57">
        <v>9</v>
      </c>
      <c r="D92" s="59" t="s">
        <v>7</v>
      </c>
      <c r="E92" s="59" t="s">
        <v>171</v>
      </c>
      <c r="F92" s="61" t="s">
        <v>174</v>
      </c>
      <c r="G92" s="61" t="s">
        <v>174</v>
      </c>
      <c r="H92" s="59">
        <v>7642798</v>
      </c>
      <c r="I92" s="62">
        <v>42677</v>
      </c>
      <c r="J92" s="55" t="s">
        <v>235</v>
      </c>
      <c r="K92" s="102" t="s">
        <v>88</v>
      </c>
    </row>
    <row r="93" spans="1:11" s="12" customFormat="1" ht="205.5" customHeight="1">
      <c r="A93" s="56">
        <v>89</v>
      </c>
      <c r="B93" s="57" t="s">
        <v>37</v>
      </c>
      <c r="C93" s="57">
        <v>9</v>
      </c>
      <c r="D93" s="59" t="s">
        <v>7</v>
      </c>
      <c r="E93" s="59" t="s">
        <v>171</v>
      </c>
      <c r="F93" s="61" t="s">
        <v>175</v>
      </c>
      <c r="G93" s="61" t="s">
        <v>175</v>
      </c>
      <c r="H93" s="59">
        <v>7642858</v>
      </c>
      <c r="I93" s="62">
        <v>42677</v>
      </c>
      <c r="J93" s="55" t="s">
        <v>236</v>
      </c>
      <c r="K93" s="102" t="s">
        <v>88</v>
      </c>
    </row>
    <row r="94" spans="1:11" s="12" customFormat="1" ht="205.5" customHeight="1">
      <c r="A94" s="56">
        <v>90</v>
      </c>
      <c r="B94" s="57" t="s">
        <v>37</v>
      </c>
      <c r="C94" s="57">
        <v>19</v>
      </c>
      <c r="D94" s="59" t="s">
        <v>7</v>
      </c>
      <c r="E94" s="59" t="s">
        <v>171</v>
      </c>
      <c r="F94" s="61" t="s">
        <v>176</v>
      </c>
      <c r="G94" s="61" t="s">
        <v>176</v>
      </c>
      <c r="H94" s="59">
        <v>7643320</v>
      </c>
      <c r="I94" s="62">
        <v>42677</v>
      </c>
      <c r="J94" s="55" t="s">
        <v>237</v>
      </c>
      <c r="K94" s="102" t="s">
        <v>88</v>
      </c>
    </row>
    <row r="95" spans="1:11" s="12" customFormat="1" ht="205.5" customHeight="1">
      <c r="A95" s="56">
        <v>91</v>
      </c>
      <c r="B95" s="57" t="s">
        <v>37</v>
      </c>
      <c r="C95" s="57">
        <v>19</v>
      </c>
      <c r="D95" s="59" t="s">
        <v>7</v>
      </c>
      <c r="E95" s="59" t="s">
        <v>171</v>
      </c>
      <c r="F95" s="61" t="s">
        <v>177</v>
      </c>
      <c r="G95" s="61" t="s">
        <v>177</v>
      </c>
      <c r="H95" s="59">
        <v>7643374</v>
      </c>
      <c r="I95" s="62">
        <v>42677</v>
      </c>
      <c r="J95" s="55" t="s">
        <v>238</v>
      </c>
      <c r="K95" s="102" t="s">
        <v>88</v>
      </c>
    </row>
    <row r="96" spans="1:11" s="12" customFormat="1" ht="205.5" customHeight="1">
      <c r="A96" s="56">
        <v>92</v>
      </c>
      <c r="B96" s="57" t="s">
        <v>37</v>
      </c>
      <c r="C96" s="57">
        <v>19</v>
      </c>
      <c r="D96" s="59" t="s">
        <v>7</v>
      </c>
      <c r="E96" s="59" t="s">
        <v>171</v>
      </c>
      <c r="F96" s="61" t="s">
        <v>178</v>
      </c>
      <c r="G96" s="61" t="s">
        <v>178</v>
      </c>
      <c r="H96" s="59">
        <v>7643429</v>
      </c>
      <c r="I96" s="62">
        <v>42677</v>
      </c>
      <c r="J96" s="55" t="s">
        <v>239</v>
      </c>
      <c r="K96" s="102" t="s">
        <v>88</v>
      </c>
    </row>
    <row r="97" spans="1:11" s="12" customFormat="1" ht="205.5" customHeight="1">
      <c r="A97" s="56">
        <v>93</v>
      </c>
      <c r="B97" s="57" t="s">
        <v>37</v>
      </c>
      <c r="C97" s="57">
        <v>19</v>
      </c>
      <c r="D97" s="59" t="s">
        <v>7</v>
      </c>
      <c r="E97" s="59" t="s">
        <v>171</v>
      </c>
      <c r="F97" s="61" t="s">
        <v>172</v>
      </c>
      <c r="G97" s="61" t="s">
        <v>172</v>
      </c>
      <c r="H97" s="59">
        <v>7643482</v>
      </c>
      <c r="I97" s="62">
        <v>42677</v>
      </c>
      <c r="J97" s="55" t="s">
        <v>240</v>
      </c>
      <c r="K97" s="102" t="s">
        <v>88</v>
      </c>
    </row>
    <row r="98" spans="1:11" s="12" customFormat="1" ht="205.5" customHeight="1">
      <c r="A98" s="56">
        <v>94</v>
      </c>
      <c r="B98" s="57" t="s">
        <v>37</v>
      </c>
      <c r="C98" s="57">
        <v>37</v>
      </c>
      <c r="D98" s="59" t="s">
        <v>7</v>
      </c>
      <c r="E98" s="59" t="s">
        <v>171</v>
      </c>
      <c r="F98" s="61" t="s">
        <v>179</v>
      </c>
      <c r="G98" s="61" t="s">
        <v>179</v>
      </c>
      <c r="H98" s="59">
        <v>7643095</v>
      </c>
      <c r="I98" s="62">
        <v>42677</v>
      </c>
      <c r="J98" s="55" t="s">
        <v>241</v>
      </c>
      <c r="K98" s="102" t="s">
        <v>88</v>
      </c>
    </row>
    <row r="99" spans="1:11" s="12" customFormat="1" ht="205.5" customHeight="1">
      <c r="A99" s="56">
        <v>95</v>
      </c>
      <c r="B99" s="57" t="s">
        <v>35</v>
      </c>
      <c r="C99" s="57">
        <v>750</v>
      </c>
      <c r="D99" s="59" t="s">
        <v>4</v>
      </c>
      <c r="E99" s="59" t="s">
        <v>182</v>
      </c>
      <c r="F99" s="61" t="s">
        <v>169</v>
      </c>
      <c r="G99" s="61" t="s">
        <v>36</v>
      </c>
      <c r="H99" s="59">
        <v>9593780</v>
      </c>
      <c r="I99" s="62">
        <v>42717</v>
      </c>
      <c r="J99" s="55" t="s">
        <v>251</v>
      </c>
      <c r="K99" s="102" t="s">
        <v>88</v>
      </c>
    </row>
    <row r="100" spans="1:11" s="12" customFormat="1" ht="205.5" customHeight="1">
      <c r="A100" s="56">
        <v>96</v>
      </c>
      <c r="B100" s="57" t="s">
        <v>37</v>
      </c>
      <c r="C100" s="57">
        <v>200</v>
      </c>
      <c r="D100" s="59" t="s">
        <v>7</v>
      </c>
      <c r="E100" s="59" t="s">
        <v>191</v>
      </c>
      <c r="F100" s="61" t="s">
        <v>206</v>
      </c>
      <c r="G100" s="61" t="s">
        <v>210</v>
      </c>
      <c r="H100" s="59">
        <v>6421294</v>
      </c>
      <c r="I100" s="62">
        <v>42823</v>
      </c>
      <c r="J100" s="55" t="s">
        <v>253</v>
      </c>
      <c r="K100" s="102" t="s">
        <v>88</v>
      </c>
    </row>
    <row r="101" spans="1:11" s="114" customFormat="1" ht="205.5" customHeight="1">
      <c r="A101" s="63">
        <v>97</v>
      </c>
      <c r="B101" s="64" t="s">
        <v>37</v>
      </c>
      <c r="C101" s="64">
        <v>24</v>
      </c>
      <c r="D101" s="69" t="s">
        <v>7</v>
      </c>
      <c r="E101" s="69" t="s">
        <v>209</v>
      </c>
      <c r="F101" s="68" t="s">
        <v>252</v>
      </c>
      <c r="G101" s="68" t="s">
        <v>199</v>
      </c>
      <c r="H101" s="69" t="s">
        <v>160</v>
      </c>
      <c r="I101" s="70">
        <v>42828</v>
      </c>
      <c r="J101" s="113"/>
      <c r="K101" s="68" t="s">
        <v>3</v>
      </c>
    </row>
    <row r="102" spans="1:11" s="12" customFormat="1" ht="205.5" customHeight="1">
      <c r="A102" s="56">
        <v>98</v>
      </c>
      <c r="B102" s="57" t="s">
        <v>37</v>
      </c>
      <c r="C102" s="57">
        <v>5</v>
      </c>
      <c r="D102" s="59" t="s">
        <v>7</v>
      </c>
      <c r="E102" s="59" t="s">
        <v>214</v>
      </c>
      <c r="F102" s="61" t="s">
        <v>213</v>
      </c>
      <c r="G102" s="61" t="s">
        <v>212</v>
      </c>
      <c r="H102" s="59">
        <v>5281819</v>
      </c>
      <c r="I102" s="62">
        <v>42852</v>
      </c>
      <c r="J102" s="55" t="s">
        <v>277</v>
      </c>
      <c r="K102" s="102" t="s">
        <v>88</v>
      </c>
    </row>
    <row r="103" spans="1:11" s="96" customFormat="1" ht="369">
      <c r="A103" s="98">
        <v>99</v>
      </c>
      <c r="B103" s="99" t="s">
        <v>37</v>
      </c>
      <c r="C103" s="99">
        <v>5</v>
      </c>
      <c r="D103" s="100" t="s">
        <v>7</v>
      </c>
      <c r="E103" s="100" t="s">
        <v>217</v>
      </c>
      <c r="F103" s="102" t="s">
        <v>218</v>
      </c>
      <c r="G103" s="102" t="s">
        <v>219</v>
      </c>
      <c r="H103" s="100">
        <v>9849040</v>
      </c>
      <c r="I103" s="101">
        <v>42877</v>
      </c>
      <c r="J103" s="102" t="s">
        <v>291</v>
      </c>
      <c r="K103" s="102" t="s">
        <v>88</v>
      </c>
    </row>
    <row r="104" spans="1:11" s="96" customFormat="1" ht="369">
      <c r="A104" s="98">
        <v>100</v>
      </c>
      <c r="B104" s="99" t="s">
        <v>37</v>
      </c>
      <c r="C104" s="99">
        <v>20</v>
      </c>
      <c r="D104" s="100" t="s">
        <v>7</v>
      </c>
      <c r="E104" s="100" t="s">
        <v>220</v>
      </c>
      <c r="F104" s="102" t="s">
        <v>218</v>
      </c>
      <c r="G104" s="102" t="s">
        <v>219</v>
      </c>
      <c r="H104" s="100" t="s">
        <v>160</v>
      </c>
      <c r="I104" s="101">
        <v>42877</v>
      </c>
      <c r="J104" s="102" t="s">
        <v>289</v>
      </c>
      <c r="K104" s="102" t="s">
        <v>88</v>
      </c>
    </row>
    <row r="105" spans="1:11" s="96" customFormat="1" ht="369">
      <c r="A105" s="98">
        <v>101</v>
      </c>
      <c r="B105" s="99" t="s">
        <v>37</v>
      </c>
      <c r="C105" s="99">
        <v>20</v>
      </c>
      <c r="D105" s="100" t="s">
        <v>7</v>
      </c>
      <c r="E105" s="100" t="s">
        <v>221</v>
      </c>
      <c r="F105" s="102" t="s">
        <v>218</v>
      </c>
      <c r="G105" s="102" t="s">
        <v>219</v>
      </c>
      <c r="H105" s="100" t="s">
        <v>160</v>
      </c>
      <c r="I105" s="101">
        <v>42877</v>
      </c>
      <c r="J105" s="102" t="s">
        <v>287</v>
      </c>
      <c r="K105" s="102" t="s">
        <v>88</v>
      </c>
    </row>
    <row r="106" spans="1:11" s="96" customFormat="1" ht="369">
      <c r="A106" s="98">
        <v>102</v>
      </c>
      <c r="B106" s="99" t="s">
        <v>37</v>
      </c>
      <c r="C106" s="99">
        <v>15</v>
      </c>
      <c r="D106" s="100" t="s">
        <v>7</v>
      </c>
      <c r="E106" s="100" t="s">
        <v>222</v>
      </c>
      <c r="F106" s="102" t="s">
        <v>218</v>
      </c>
      <c r="G106" s="102" t="s">
        <v>219</v>
      </c>
      <c r="H106" s="100" t="s">
        <v>160</v>
      </c>
      <c r="I106" s="101">
        <v>42877</v>
      </c>
      <c r="J106" s="102" t="s">
        <v>288</v>
      </c>
      <c r="K106" s="102" t="s">
        <v>88</v>
      </c>
    </row>
    <row r="107" spans="1:11" s="96" customFormat="1" ht="369">
      <c r="A107" s="98">
        <v>103</v>
      </c>
      <c r="B107" s="99" t="s">
        <v>37</v>
      </c>
      <c r="C107" s="99">
        <v>6</v>
      </c>
      <c r="D107" s="100" t="s">
        <v>7</v>
      </c>
      <c r="E107" s="100" t="s">
        <v>223</v>
      </c>
      <c r="F107" s="102" t="s">
        <v>218</v>
      </c>
      <c r="G107" s="102" t="s">
        <v>219</v>
      </c>
      <c r="H107" s="100">
        <v>9849173</v>
      </c>
      <c r="I107" s="101">
        <v>42877</v>
      </c>
      <c r="J107" s="102" t="s">
        <v>292</v>
      </c>
      <c r="K107" s="102" t="s">
        <v>88</v>
      </c>
    </row>
    <row r="108" spans="1:11" s="96" customFormat="1" ht="369">
      <c r="A108" s="98">
        <v>104</v>
      </c>
      <c r="B108" s="99" t="s">
        <v>37</v>
      </c>
      <c r="C108" s="99">
        <v>6</v>
      </c>
      <c r="D108" s="100" t="s">
        <v>7</v>
      </c>
      <c r="E108" s="100" t="s">
        <v>224</v>
      </c>
      <c r="F108" s="102" t="s">
        <v>218</v>
      </c>
      <c r="G108" s="102" t="s">
        <v>219</v>
      </c>
      <c r="H108" s="100">
        <v>9849248</v>
      </c>
      <c r="I108" s="101">
        <v>42877</v>
      </c>
      <c r="J108" s="102" t="s">
        <v>293</v>
      </c>
      <c r="K108" s="102" t="s">
        <v>88</v>
      </c>
    </row>
    <row r="109" spans="1:11" s="96" customFormat="1" ht="307.5">
      <c r="A109" s="98">
        <v>105</v>
      </c>
      <c r="B109" s="99" t="s">
        <v>37</v>
      </c>
      <c r="C109" s="99">
        <v>10</v>
      </c>
      <c r="D109" s="100" t="s">
        <v>7</v>
      </c>
      <c r="E109" s="100" t="s">
        <v>226</v>
      </c>
      <c r="F109" s="102" t="s">
        <v>225</v>
      </c>
      <c r="G109" s="102" t="s">
        <v>219</v>
      </c>
      <c r="H109" s="100" t="s">
        <v>160</v>
      </c>
      <c r="I109" s="101">
        <v>42877</v>
      </c>
      <c r="J109" s="102" t="s">
        <v>279</v>
      </c>
      <c r="K109" s="102" t="s">
        <v>88</v>
      </c>
    </row>
    <row r="110" spans="1:11" s="96" customFormat="1" ht="307.5">
      <c r="A110" s="98">
        <v>106</v>
      </c>
      <c r="B110" s="99" t="s">
        <v>37</v>
      </c>
      <c r="C110" s="99">
        <v>10</v>
      </c>
      <c r="D110" s="100" t="s">
        <v>7</v>
      </c>
      <c r="E110" s="100" t="s">
        <v>227</v>
      </c>
      <c r="F110" s="102" t="s">
        <v>225</v>
      </c>
      <c r="G110" s="102" t="s">
        <v>219</v>
      </c>
      <c r="H110" s="100" t="s">
        <v>160</v>
      </c>
      <c r="I110" s="101">
        <v>42877</v>
      </c>
      <c r="J110" s="102" t="s">
        <v>280</v>
      </c>
      <c r="K110" s="102" t="s">
        <v>88</v>
      </c>
    </row>
    <row r="111" spans="1:11" s="96" customFormat="1" ht="307.5">
      <c r="A111" s="98">
        <v>107</v>
      </c>
      <c r="B111" s="99" t="s">
        <v>37</v>
      </c>
      <c r="C111" s="99">
        <v>10</v>
      </c>
      <c r="D111" s="100" t="s">
        <v>7</v>
      </c>
      <c r="E111" s="100" t="s">
        <v>228</v>
      </c>
      <c r="F111" s="102" t="s">
        <v>225</v>
      </c>
      <c r="G111" s="102" t="s">
        <v>219</v>
      </c>
      <c r="H111" s="100" t="s">
        <v>160</v>
      </c>
      <c r="I111" s="101">
        <v>42877</v>
      </c>
      <c r="J111" s="102" t="s">
        <v>281</v>
      </c>
      <c r="K111" s="102" t="s">
        <v>88</v>
      </c>
    </row>
    <row r="112" spans="1:11" s="96" customFormat="1" ht="307.5">
      <c r="A112" s="98">
        <v>108</v>
      </c>
      <c r="B112" s="99" t="s">
        <v>37</v>
      </c>
      <c r="C112" s="99">
        <v>10</v>
      </c>
      <c r="D112" s="100" t="s">
        <v>7</v>
      </c>
      <c r="E112" s="100" t="s">
        <v>229</v>
      </c>
      <c r="F112" s="102" t="s">
        <v>225</v>
      </c>
      <c r="G112" s="102" t="s">
        <v>219</v>
      </c>
      <c r="H112" s="100" t="s">
        <v>160</v>
      </c>
      <c r="I112" s="101">
        <v>42877</v>
      </c>
      <c r="J112" s="102" t="s">
        <v>282</v>
      </c>
      <c r="K112" s="102" t="s">
        <v>88</v>
      </c>
    </row>
    <row r="113" spans="1:11" s="96" customFormat="1" ht="307.5">
      <c r="A113" s="98">
        <v>109</v>
      </c>
      <c r="B113" s="99" t="s">
        <v>37</v>
      </c>
      <c r="C113" s="99">
        <v>10</v>
      </c>
      <c r="D113" s="100" t="s">
        <v>7</v>
      </c>
      <c r="E113" s="100" t="s">
        <v>230</v>
      </c>
      <c r="F113" s="102" t="s">
        <v>225</v>
      </c>
      <c r="G113" s="102" t="s">
        <v>219</v>
      </c>
      <c r="H113" s="100" t="s">
        <v>160</v>
      </c>
      <c r="I113" s="101">
        <v>42877</v>
      </c>
      <c r="J113" s="102" t="s">
        <v>283</v>
      </c>
      <c r="K113" s="102" t="s">
        <v>88</v>
      </c>
    </row>
    <row r="114" spans="1:11" s="96" customFormat="1" ht="307.5">
      <c r="A114" s="98">
        <v>110</v>
      </c>
      <c r="B114" s="99" t="s">
        <v>37</v>
      </c>
      <c r="C114" s="99">
        <v>9</v>
      </c>
      <c r="D114" s="100" t="s">
        <v>7</v>
      </c>
      <c r="E114" s="100" t="s">
        <v>231</v>
      </c>
      <c r="F114" s="102" t="s">
        <v>225</v>
      </c>
      <c r="G114" s="102" t="s">
        <v>219</v>
      </c>
      <c r="H114" s="100" t="s">
        <v>160</v>
      </c>
      <c r="I114" s="101">
        <v>42877</v>
      </c>
      <c r="J114" s="102" t="s">
        <v>284</v>
      </c>
      <c r="K114" s="102" t="s">
        <v>88</v>
      </c>
    </row>
    <row r="115" spans="1:11" s="96" customFormat="1" ht="307.5">
      <c r="A115" s="98">
        <v>111</v>
      </c>
      <c r="B115" s="99" t="s">
        <v>37</v>
      </c>
      <c r="C115" s="99">
        <v>10</v>
      </c>
      <c r="D115" s="100" t="s">
        <v>7</v>
      </c>
      <c r="E115" s="100" t="s">
        <v>232</v>
      </c>
      <c r="F115" s="102" t="s">
        <v>225</v>
      </c>
      <c r="G115" s="102" t="s">
        <v>219</v>
      </c>
      <c r="H115" s="100" t="s">
        <v>160</v>
      </c>
      <c r="I115" s="101">
        <v>42877</v>
      </c>
      <c r="J115" s="102" t="s">
        <v>285</v>
      </c>
      <c r="K115" s="102" t="s">
        <v>88</v>
      </c>
    </row>
    <row r="116" spans="1:11" s="96" customFormat="1" ht="292.5" customHeight="1">
      <c r="A116" s="98">
        <v>112</v>
      </c>
      <c r="B116" s="99" t="s">
        <v>37</v>
      </c>
      <c r="C116" s="99">
        <v>10</v>
      </c>
      <c r="D116" s="100" t="s">
        <v>7</v>
      </c>
      <c r="E116" s="100" t="s">
        <v>233</v>
      </c>
      <c r="F116" s="102" t="s">
        <v>225</v>
      </c>
      <c r="G116" s="102" t="s">
        <v>219</v>
      </c>
      <c r="H116" s="100" t="s">
        <v>160</v>
      </c>
      <c r="I116" s="101">
        <v>42877</v>
      </c>
      <c r="J116" s="102" t="s">
        <v>286</v>
      </c>
      <c r="K116" s="102" t="s">
        <v>88</v>
      </c>
    </row>
    <row r="117" spans="1:11" s="96" customFormat="1" ht="139.5">
      <c r="A117" s="98">
        <v>113</v>
      </c>
      <c r="B117" s="99" t="s">
        <v>37</v>
      </c>
      <c r="C117" s="99">
        <v>60</v>
      </c>
      <c r="D117" s="100" t="s">
        <v>7</v>
      </c>
      <c r="E117" s="100" t="s">
        <v>243</v>
      </c>
      <c r="F117" s="102" t="s">
        <v>242</v>
      </c>
      <c r="G117" s="102" t="s">
        <v>242</v>
      </c>
      <c r="H117" s="100">
        <v>7343198</v>
      </c>
      <c r="I117" s="101">
        <v>42901</v>
      </c>
      <c r="J117" s="110"/>
      <c r="K117" s="102" t="s">
        <v>88</v>
      </c>
    </row>
    <row r="118" spans="1:11" s="96" customFormat="1" ht="139.5">
      <c r="A118" s="99">
        <v>114</v>
      </c>
      <c r="B118" s="99" t="s">
        <v>37</v>
      </c>
      <c r="C118" s="99">
        <v>40</v>
      </c>
      <c r="D118" s="100" t="s">
        <v>7</v>
      </c>
      <c r="E118" s="100" t="s">
        <v>243</v>
      </c>
      <c r="F118" s="102" t="s">
        <v>244</v>
      </c>
      <c r="G118" s="102" t="s">
        <v>244</v>
      </c>
      <c r="H118" s="100">
        <v>7343198</v>
      </c>
      <c r="I118" s="101">
        <v>42901</v>
      </c>
      <c r="J118" s="102" t="s">
        <v>250</v>
      </c>
      <c r="K118" s="102" t="s">
        <v>88</v>
      </c>
    </row>
    <row r="119" spans="1:11" s="12" customFormat="1" ht="184.5">
      <c r="A119" s="91">
        <v>115</v>
      </c>
      <c r="B119" s="49" t="s">
        <v>75</v>
      </c>
      <c r="C119" s="49">
        <v>200</v>
      </c>
      <c r="D119" s="50" t="s">
        <v>46</v>
      </c>
      <c r="E119" s="50" t="s">
        <v>247</v>
      </c>
      <c r="F119" s="92" t="s">
        <v>248</v>
      </c>
      <c r="G119" s="92" t="s">
        <v>248</v>
      </c>
      <c r="H119" s="50">
        <v>4976286</v>
      </c>
      <c r="I119" s="18">
        <v>42933</v>
      </c>
      <c r="J119" s="20"/>
      <c r="K119" s="97" t="s">
        <v>195</v>
      </c>
    </row>
    <row r="120" spans="1:11" s="12" customFormat="1" ht="307.5">
      <c r="A120" s="98">
        <v>116</v>
      </c>
      <c r="B120" s="99" t="s">
        <v>37</v>
      </c>
      <c r="C120" s="99">
        <v>10</v>
      </c>
      <c r="D120" s="100" t="s">
        <v>7</v>
      </c>
      <c r="E120" s="100" t="s">
        <v>216</v>
      </c>
      <c r="F120" s="100" t="s">
        <v>254</v>
      </c>
      <c r="G120" s="100" t="s">
        <v>254</v>
      </c>
      <c r="H120" s="100">
        <v>9262092</v>
      </c>
      <c r="I120" s="101">
        <v>43033</v>
      </c>
      <c r="J120" s="100" t="s">
        <v>275</v>
      </c>
      <c r="K120" s="101" t="s">
        <v>88</v>
      </c>
    </row>
    <row r="121" spans="1:11" s="12" customFormat="1" ht="307.5">
      <c r="A121" s="98">
        <v>117</v>
      </c>
      <c r="B121" s="99" t="s">
        <v>37</v>
      </c>
      <c r="C121" s="99">
        <v>40</v>
      </c>
      <c r="D121" s="100" t="s">
        <v>7</v>
      </c>
      <c r="E121" s="100" t="s">
        <v>255</v>
      </c>
      <c r="F121" s="100" t="s">
        <v>256</v>
      </c>
      <c r="G121" s="100" t="s">
        <v>256</v>
      </c>
      <c r="H121" s="100">
        <v>9538544</v>
      </c>
      <c r="I121" s="101">
        <v>43042</v>
      </c>
      <c r="J121" s="100" t="s">
        <v>278</v>
      </c>
      <c r="K121" s="101" t="s">
        <v>88</v>
      </c>
    </row>
    <row r="122" spans="1:11" s="12" customFormat="1" ht="246">
      <c r="A122" s="91">
        <v>118</v>
      </c>
      <c r="B122" s="49" t="s">
        <v>259</v>
      </c>
      <c r="C122" s="49">
        <v>1560</v>
      </c>
      <c r="D122" s="50" t="s">
        <v>260</v>
      </c>
      <c r="E122" s="50" t="s">
        <v>261</v>
      </c>
      <c r="F122" s="50" t="s">
        <v>262</v>
      </c>
      <c r="G122" s="50" t="s">
        <v>262</v>
      </c>
      <c r="H122" s="50">
        <v>7562454</v>
      </c>
      <c r="I122" s="18">
        <v>43054</v>
      </c>
      <c r="J122" s="20" t="s">
        <v>263</v>
      </c>
      <c r="K122" s="103" t="s">
        <v>195</v>
      </c>
    </row>
    <row r="123" spans="1:11" s="12" customFormat="1" ht="409.5">
      <c r="A123" s="91">
        <v>119</v>
      </c>
      <c r="B123" s="49" t="s">
        <v>37</v>
      </c>
      <c r="C123" s="49">
        <v>20</v>
      </c>
      <c r="D123" s="50" t="s">
        <v>7</v>
      </c>
      <c r="E123" s="50" t="s">
        <v>264</v>
      </c>
      <c r="F123" s="50" t="s">
        <v>265</v>
      </c>
      <c r="G123" s="50" t="s">
        <v>266</v>
      </c>
      <c r="H123" s="50">
        <v>7657205</v>
      </c>
      <c r="I123" s="18">
        <v>43075</v>
      </c>
      <c r="J123" s="20" t="s">
        <v>267</v>
      </c>
      <c r="K123" s="103" t="s">
        <v>195</v>
      </c>
    </row>
    <row r="124" spans="1:11" s="12" customFormat="1" ht="409.5">
      <c r="A124" s="91">
        <v>120</v>
      </c>
      <c r="B124" s="49" t="s">
        <v>37</v>
      </c>
      <c r="C124" s="49">
        <v>20</v>
      </c>
      <c r="D124" s="50" t="s">
        <v>7</v>
      </c>
      <c r="E124" s="50" t="s">
        <v>264</v>
      </c>
      <c r="F124" s="50" t="s">
        <v>268</v>
      </c>
      <c r="G124" s="50" t="s">
        <v>266</v>
      </c>
      <c r="H124" s="50">
        <v>7657272</v>
      </c>
      <c r="I124" s="18">
        <v>43075</v>
      </c>
      <c r="J124" s="20" t="s">
        <v>269</v>
      </c>
      <c r="K124" s="103" t="s">
        <v>195</v>
      </c>
    </row>
    <row r="125" spans="1:11" s="12" customFormat="1" ht="409.5">
      <c r="A125" s="104">
        <v>121</v>
      </c>
      <c r="B125" s="105" t="s">
        <v>37</v>
      </c>
      <c r="C125" s="105">
        <v>20</v>
      </c>
      <c r="D125" s="106" t="s">
        <v>7</v>
      </c>
      <c r="E125" s="106" t="s">
        <v>264</v>
      </c>
      <c r="F125" s="106" t="s">
        <v>270</v>
      </c>
      <c r="G125" s="106" t="s">
        <v>266</v>
      </c>
      <c r="H125" s="106">
        <v>7657056</v>
      </c>
      <c r="I125" s="18">
        <v>43075</v>
      </c>
      <c r="J125" s="107" t="s">
        <v>271</v>
      </c>
      <c r="K125" s="108" t="s">
        <v>195</v>
      </c>
    </row>
    <row r="126" spans="1:11" s="12" customFormat="1" ht="409.5">
      <c r="A126" s="98">
        <v>122</v>
      </c>
      <c r="B126" s="99" t="s">
        <v>37</v>
      </c>
      <c r="C126" s="99">
        <v>8</v>
      </c>
      <c r="D126" s="100" t="s">
        <v>7</v>
      </c>
      <c r="E126" s="100" t="s">
        <v>52</v>
      </c>
      <c r="F126" s="100" t="s">
        <v>272</v>
      </c>
      <c r="G126" s="100" t="s">
        <v>272</v>
      </c>
      <c r="H126" s="100">
        <v>9299085</v>
      </c>
      <c r="I126" s="101">
        <v>43068</v>
      </c>
      <c r="J126" s="110" t="s">
        <v>276</v>
      </c>
      <c r="K126" s="109" t="s">
        <v>88</v>
      </c>
    </row>
    <row r="127" spans="1:11" s="12" customFormat="1" ht="307.5">
      <c r="A127" s="98">
        <v>123</v>
      </c>
      <c r="B127" s="98" t="s">
        <v>37</v>
      </c>
      <c r="C127" s="98">
        <v>60</v>
      </c>
      <c r="D127" s="98" t="s">
        <v>7</v>
      </c>
      <c r="E127" s="100" t="s">
        <v>295</v>
      </c>
      <c r="F127" s="102" t="s">
        <v>242</v>
      </c>
      <c r="G127" s="102" t="s">
        <v>242</v>
      </c>
      <c r="H127" s="50">
        <v>7343198</v>
      </c>
      <c r="I127" s="18">
        <v>43115</v>
      </c>
      <c r="J127" s="61" t="s">
        <v>319</v>
      </c>
      <c r="K127" s="102" t="s">
        <v>88</v>
      </c>
    </row>
    <row r="128" spans="1:11" s="96" customFormat="1" ht="307.5">
      <c r="A128" s="98">
        <v>124</v>
      </c>
      <c r="B128" s="98" t="s">
        <v>37</v>
      </c>
      <c r="C128" s="98">
        <v>40</v>
      </c>
      <c r="D128" s="98" t="s">
        <v>7</v>
      </c>
      <c r="E128" s="115" t="s">
        <v>295</v>
      </c>
      <c r="F128" s="102" t="s">
        <v>244</v>
      </c>
      <c r="G128" s="102" t="s">
        <v>244</v>
      </c>
      <c r="H128" s="100">
        <v>7335254</v>
      </c>
      <c r="I128" s="101">
        <v>43115</v>
      </c>
      <c r="J128" s="102" t="s">
        <v>250</v>
      </c>
      <c r="K128" s="102" t="s">
        <v>88</v>
      </c>
    </row>
    <row r="129" spans="1:11" s="96" customFormat="1" ht="186">
      <c r="A129" s="98">
        <v>125</v>
      </c>
      <c r="B129" s="98" t="s">
        <v>37</v>
      </c>
      <c r="C129" s="99">
        <v>40</v>
      </c>
      <c r="D129" s="98" t="s">
        <v>7</v>
      </c>
      <c r="E129" s="115" t="s">
        <v>185</v>
      </c>
      <c r="F129" s="102" t="s">
        <v>273</v>
      </c>
      <c r="G129" s="102" t="s">
        <v>320</v>
      </c>
      <c r="H129" s="100">
        <v>7635108</v>
      </c>
      <c r="I129" s="101">
        <v>43229</v>
      </c>
      <c r="J129" s="102" t="s">
        <v>294</v>
      </c>
      <c r="K129" s="102" t="s">
        <v>88</v>
      </c>
    </row>
    <row r="130" spans="1:11" s="96" customFormat="1" ht="123">
      <c r="A130" s="98">
        <v>126</v>
      </c>
      <c r="B130" s="98" t="s">
        <v>37</v>
      </c>
      <c r="C130" s="99">
        <v>10</v>
      </c>
      <c r="D130" s="98" t="s">
        <v>7</v>
      </c>
      <c r="E130" s="115" t="s">
        <v>207</v>
      </c>
      <c r="F130" s="102" t="s">
        <v>208</v>
      </c>
      <c r="G130" s="102" t="s">
        <v>208</v>
      </c>
      <c r="H130" s="100">
        <v>5424143</v>
      </c>
      <c r="I130" s="101">
        <v>43230</v>
      </c>
      <c r="J130" s="102" t="s">
        <v>321</v>
      </c>
      <c r="K130" s="102" t="s">
        <v>88</v>
      </c>
    </row>
    <row r="131" spans="1:11" s="12" customFormat="1" ht="123">
      <c r="A131" s="116">
        <v>127</v>
      </c>
      <c r="B131" s="117" t="s">
        <v>37</v>
      </c>
      <c r="C131" s="117">
        <v>50</v>
      </c>
      <c r="D131" s="118" t="s">
        <v>7</v>
      </c>
      <c r="E131" s="118" t="s">
        <v>205</v>
      </c>
      <c r="F131" s="119" t="s">
        <v>202</v>
      </c>
      <c r="G131" s="119" t="s">
        <v>202</v>
      </c>
      <c r="H131" s="50">
        <v>9802852</v>
      </c>
      <c r="I131" s="18">
        <v>43228</v>
      </c>
      <c r="J131" s="20"/>
      <c r="K131" s="112" t="s">
        <v>195</v>
      </c>
    </row>
    <row r="132" spans="1:11" s="12" customFormat="1" ht="123">
      <c r="A132" s="116">
        <v>128</v>
      </c>
      <c r="B132" s="117" t="s">
        <v>37</v>
      </c>
      <c r="C132" s="117">
        <v>50</v>
      </c>
      <c r="D132" s="118" t="s">
        <v>7</v>
      </c>
      <c r="E132" s="118" t="s">
        <v>203</v>
      </c>
      <c r="F132" s="119" t="s">
        <v>202</v>
      </c>
      <c r="G132" s="119" t="s">
        <v>202</v>
      </c>
      <c r="H132" s="50">
        <v>9802934</v>
      </c>
      <c r="I132" s="18">
        <v>43228</v>
      </c>
      <c r="J132" s="20"/>
      <c r="K132" s="112" t="s">
        <v>195</v>
      </c>
    </row>
    <row r="133" spans="1:11" s="12" customFormat="1" ht="123">
      <c r="A133" s="116">
        <v>129</v>
      </c>
      <c r="B133" s="117" t="s">
        <v>37</v>
      </c>
      <c r="C133" s="117">
        <v>50</v>
      </c>
      <c r="D133" s="118" t="s">
        <v>7</v>
      </c>
      <c r="E133" s="118" t="s">
        <v>204</v>
      </c>
      <c r="F133" s="119" t="s">
        <v>202</v>
      </c>
      <c r="G133" s="119" t="s">
        <v>202</v>
      </c>
      <c r="H133" s="50">
        <v>9803016</v>
      </c>
      <c r="I133" s="18">
        <v>43228</v>
      </c>
      <c r="J133" s="20"/>
      <c r="K133" s="112" t="s">
        <v>195</v>
      </c>
    </row>
    <row r="134" spans="1:11" s="12" customFormat="1" ht="246">
      <c r="A134" s="116">
        <v>130</v>
      </c>
      <c r="B134" s="117" t="s">
        <v>37</v>
      </c>
      <c r="C134" s="49">
        <v>1200</v>
      </c>
      <c r="D134" s="50" t="s">
        <v>7</v>
      </c>
      <c r="E134" s="118" t="s">
        <v>290</v>
      </c>
      <c r="F134" s="119" t="s">
        <v>215</v>
      </c>
      <c r="G134" s="119" t="s">
        <v>215</v>
      </c>
      <c r="H134" s="50">
        <v>5837466</v>
      </c>
      <c r="I134" s="18">
        <v>43224</v>
      </c>
      <c r="J134" s="20"/>
      <c r="K134" s="112" t="s">
        <v>195</v>
      </c>
    </row>
    <row r="135" spans="1:11" s="12" customFormat="1" ht="186" customHeight="1">
      <c r="A135" s="116">
        <v>141</v>
      </c>
      <c r="B135" s="117" t="s">
        <v>37</v>
      </c>
      <c r="C135" s="49">
        <v>10</v>
      </c>
      <c r="D135" s="50" t="s">
        <v>7</v>
      </c>
      <c r="E135" s="118" t="s">
        <v>180</v>
      </c>
      <c r="F135" s="119" t="s">
        <v>258</v>
      </c>
      <c r="G135" s="119" t="s">
        <v>258</v>
      </c>
      <c r="H135" s="50">
        <v>9555614</v>
      </c>
      <c r="I135" s="18">
        <v>43242</v>
      </c>
      <c r="J135" s="20"/>
      <c r="K135" s="112" t="s">
        <v>195</v>
      </c>
    </row>
    <row r="136" spans="1:11" s="12" customFormat="1" ht="186" customHeight="1">
      <c r="A136" s="116">
        <v>142</v>
      </c>
      <c r="B136" s="117" t="s">
        <v>37</v>
      </c>
      <c r="C136" s="49">
        <v>10</v>
      </c>
      <c r="D136" s="50" t="s">
        <v>7</v>
      </c>
      <c r="E136" s="118" t="s">
        <v>200</v>
      </c>
      <c r="F136" s="119" t="s">
        <v>201</v>
      </c>
      <c r="G136" s="119" t="s">
        <v>201</v>
      </c>
      <c r="H136" s="50">
        <v>4350839</v>
      </c>
      <c r="I136" s="18">
        <v>43251</v>
      </c>
      <c r="J136" s="20"/>
      <c r="K136" s="112" t="s">
        <v>195</v>
      </c>
    </row>
    <row r="137" spans="1:11" s="15" customFormat="1" ht="85.5" customHeight="1">
      <c r="A137" s="146"/>
      <c r="B137" s="146"/>
      <c r="C137" s="13"/>
      <c r="D137" s="53"/>
      <c r="E137" s="53"/>
      <c r="F137" s="53"/>
      <c r="G137" s="53"/>
      <c r="H137" s="14"/>
      <c r="I137" s="51"/>
      <c r="J137" s="14"/>
      <c r="K137" s="14"/>
    </row>
    <row r="138" spans="1:11" ht="180" customHeight="1">
      <c r="A138" s="133" t="s">
        <v>166</v>
      </c>
      <c r="B138" s="133"/>
      <c r="C138" s="133"/>
      <c r="D138" s="133"/>
      <c r="E138" s="133"/>
      <c r="F138" s="133"/>
      <c r="G138" s="133"/>
      <c r="H138" s="133"/>
      <c r="I138" s="133"/>
      <c r="J138" s="133"/>
      <c r="K138" s="133"/>
    </row>
    <row r="139" spans="1:11" ht="33.75" customHeight="1">
      <c r="A139" s="133"/>
      <c r="B139" s="133"/>
      <c r="C139" s="133"/>
      <c r="D139" s="133"/>
      <c r="E139" s="133"/>
      <c r="F139" s="133"/>
      <c r="G139" s="133"/>
      <c r="H139" s="133"/>
      <c r="I139" s="133"/>
      <c r="J139" s="133"/>
      <c r="K139" s="133"/>
    </row>
    <row r="140" spans="1:11" ht="304.5" customHeight="1">
      <c r="A140" s="133"/>
      <c r="B140" s="133"/>
      <c r="C140" s="133"/>
      <c r="D140" s="133"/>
      <c r="E140" s="133"/>
      <c r="F140" s="133"/>
      <c r="G140" s="133"/>
      <c r="H140" s="133"/>
      <c r="I140" s="133"/>
      <c r="J140" s="133"/>
      <c r="K140" s="133"/>
    </row>
    <row r="141" spans="1:11">
      <c r="A141" s="17"/>
    </row>
    <row r="142" spans="1:11">
      <c r="A142" s="17"/>
    </row>
    <row r="143" spans="1:11">
      <c r="A143" s="17"/>
    </row>
    <row r="144" spans="1:11" ht="33.75">
      <c r="A144" s="17"/>
      <c r="B144" s="5"/>
      <c r="C144" s="5"/>
      <c r="D144" s="5"/>
      <c r="E144" s="5"/>
      <c r="F144" s="5"/>
      <c r="G144" s="5"/>
      <c r="H144" s="5"/>
      <c r="I144" s="5"/>
      <c r="J144" s="5"/>
      <c r="K144" s="5"/>
    </row>
  </sheetData>
  <autoFilter ref="A4:K136"/>
  <mergeCells count="5">
    <mergeCell ref="A138:K140"/>
    <mergeCell ref="A1:K1"/>
    <mergeCell ref="A2:K2"/>
    <mergeCell ref="A3:K3"/>
    <mergeCell ref="A137:B137"/>
  </mergeCells>
  <dataValidations disablePrompts="1" count="1">
    <dataValidation type="textLength" allowBlank="1" showErrorMessage="1" errorTitle="Metin uzunluğu istenen aralıkta değil!" error="İstenen Aralık: Minimum Uzunluk=0 karakter Maksimum Uzunluk=2147483647 karakter" sqref="E45:E67">
      <formula1>0</formula1>
      <formula2>2147483647</formula2>
    </dataValidation>
  </dataValidations>
  <printOptions horizontalCentered="1" verticalCentered="1"/>
  <pageMargins left="0.39370078740157483" right="0.19685039370078741" top="0.15748031496062992" bottom="0.15748031496062992" header="0.15748031496062992" footer="0.15748031496062992"/>
  <pageSetup paperSize="9" scale="1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08.05.2018</vt:lpstr>
      <vt:lpstr>BEDAŞ BAĞLANTI ANL. LİSTESİ</vt:lpstr>
      <vt:lpstr>'BEDAŞ LİSANSSIZ 08.05.2018'!Yazdırma_Alanı</vt:lpstr>
      <vt:lpstr>'BEDAŞ BAĞLANTI ANL. LİSTESİ'!Yazdırma_Başlıkları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2018-08-27T11:31:23Z</dcterms:modified>
</cp:coreProperties>
</file>