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UsersData\muhammet.koroglu\Desktop\"/>
    </mc:Choice>
  </mc:AlternateContent>
  <bookViews>
    <workbookView xWindow="0" yWindow="135" windowWidth="20400" windowHeight="7935" activeTab="1"/>
  </bookViews>
  <sheets>
    <sheet name="BEDAŞ LİSANSSIZ 05.07.2016" sheetId="1" r:id="rId1"/>
    <sheet name="BEDAŞ LİSANSSIZ TÜM BİLGİLER" sheetId="2" r:id="rId2"/>
  </sheets>
  <externalReferences>
    <externalReference r:id="rId3"/>
    <externalReference r:id="rId4"/>
    <externalReference r:id="rId5"/>
  </externalReferences>
  <definedNames>
    <definedName name="__xlnm.Print_Titles_1" localSheetId="0">#REF!</definedName>
    <definedName name="__xlnm.Print_Titles_1" localSheetId="1">#REF!</definedName>
    <definedName name="__xlnm.Print_Titles_1">#REF!</definedName>
    <definedName name="_1111" localSheetId="1">#REF!</definedName>
    <definedName name="_1111">#REF!</definedName>
    <definedName name="_A" localSheetId="1">#REF!</definedName>
    <definedName name="_A">#REF!</definedName>
    <definedName name="_xlnm._FilterDatabase" localSheetId="1" hidden="1">'BEDAŞ LİSANSSIZ TÜM BİLGİLER'!$A$3:$AI$254</definedName>
    <definedName name="a" localSheetId="0">#REF!</definedName>
    <definedName name="a" localSheetId="1">#REF!</definedName>
    <definedName name="a">#REF!</definedName>
    <definedName name="as" localSheetId="0">#REF!</definedName>
    <definedName name="as" localSheetId="1">#REF!</definedName>
    <definedName name="as">#REF!</definedName>
    <definedName name="_xlnm.Extract" localSheetId="0">#REF!</definedName>
    <definedName name="_xlnm.Extract" localSheetId="1">#REF!</definedName>
    <definedName name="_xlnm.Extract">#REF!</definedName>
    <definedName name="bolge">'[1]GD01.D'!$R$24</definedName>
    <definedName name="Çalışma" localSheetId="0">#REF!</definedName>
    <definedName name="Çalışma" localSheetId="1">#REF!</definedName>
    <definedName name="Çalışma">#REF!</definedName>
    <definedName name="DDDDDDDDDDDDDDDDDD" localSheetId="0">#REF!</definedName>
    <definedName name="DDDDDDDDDDDDDDDDDD" localSheetId="1">#REF!</definedName>
    <definedName name="DDDDDDDDDDDDDDDDDD">#REF!</definedName>
    <definedName name="EPSASİK" localSheetId="0">#REF!</definedName>
    <definedName name="EPSASİK" localSheetId="1">#REF!</definedName>
    <definedName name="EPSASİK">#REF!</definedName>
    <definedName name="Excel_BuiltIn__FilterDatabase_10" localSheetId="1">#REF!</definedName>
    <definedName name="Excel_BuiltIn__FilterDatabase_10">#REF!</definedName>
    <definedName name="Excel_BuiltIn__FilterDatabase_12" localSheetId="1">#REF!</definedName>
    <definedName name="Excel_BuiltIn__FilterDatabase_12">#REF!</definedName>
    <definedName name="Excel_BuiltIn__FilterDatabase_12_1" localSheetId="1">#REF!</definedName>
    <definedName name="Excel_BuiltIn__FilterDatabase_12_1">#REF!</definedName>
    <definedName name="Excel_BuiltIn__FilterDatabase_12_1_1" localSheetId="1">#REF!</definedName>
    <definedName name="Excel_BuiltIn__FilterDatabase_12_1_1">#REF!</definedName>
    <definedName name="Excel_BuiltIn__FilterDatabase_12_1_1_1" localSheetId="1">#REF!</definedName>
    <definedName name="Excel_BuiltIn__FilterDatabase_12_1_1_1">#REF!</definedName>
    <definedName name="Excel_BuiltIn__FilterDatabase_12_1_1_1_1" localSheetId="1">#REF!</definedName>
    <definedName name="Excel_BuiltIn__FilterDatabase_12_1_1_1_1">#REF!</definedName>
    <definedName name="Excel_BuiltIn__FilterDatabase_13_1" localSheetId="1">#REF!</definedName>
    <definedName name="Excel_BuiltIn__FilterDatabase_13_1">#REF!</definedName>
    <definedName name="Excel_BuiltIn__FilterDatabase_13_1_1" localSheetId="1">#REF!</definedName>
    <definedName name="Excel_BuiltIn__FilterDatabase_13_1_1">#REF!</definedName>
    <definedName name="Excel_BuiltIn__FilterDatabase_13_1_1_1" localSheetId="1">#REF!</definedName>
    <definedName name="Excel_BuiltIn__FilterDatabase_13_1_1_1">#REF!</definedName>
    <definedName name="Excel_BuiltIn__FilterDatabase_13_1_1_1_1" localSheetId="1">#REF!</definedName>
    <definedName name="Excel_BuiltIn__FilterDatabase_13_1_1_1_1">#REF!</definedName>
    <definedName name="Excel_BuiltIn__FilterDatabase_13_1_1_1_1_1" localSheetId="1">#REF!</definedName>
    <definedName name="Excel_BuiltIn__FilterDatabase_13_1_1_1_1_1">#REF!</definedName>
    <definedName name="Excel_BuiltIn__FilterDatabase_14" localSheetId="1">#REF!</definedName>
    <definedName name="Excel_BuiltIn__FilterDatabase_14">#REF!</definedName>
    <definedName name="Excel_BuiltIn__FilterDatabase_2" localSheetId="1">#REF!</definedName>
    <definedName name="Excel_BuiltIn__FilterDatabase_2">#REF!</definedName>
    <definedName name="Excel_BuiltIn__FilterDatabase_2_1" localSheetId="1">#REF!</definedName>
    <definedName name="Excel_BuiltIn__FilterDatabase_2_1">#REF!</definedName>
    <definedName name="Excel_BuiltIn__FilterDatabase_2_1_1" localSheetId="1">#REF!</definedName>
    <definedName name="Excel_BuiltIn__FilterDatabase_2_1_1">#REF!</definedName>
    <definedName name="Excel_BuiltIn__FilterDatabase_2_1_1_1" localSheetId="1">#REF!</definedName>
    <definedName name="Excel_BuiltIn__FilterDatabase_2_1_1_1">#REF!</definedName>
    <definedName name="Excel_BuiltIn__FilterDatabase_4" localSheetId="1">#REF!</definedName>
    <definedName name="Excel_BuiltIn__FilterDatabase_4">#REF!</definedName>
    <definedName name="Excel_BuiltIn__FilterDatabase_4_1" localSheetId="1">#REF!</definedName>
    <definedName name="Excel_BuiltIn__FilterDatabase_4_1">#REF!</definedName>
    <definedName name="Excel_BuiltIn__FilterDatabase_4_1_1" localSheetId="1">#REF!</definedName>
    <definedName name="Excel_BuiltIn__FilterDatabase_4_1_1">#REF!</definedName>
    <definedName name="Excel_BuiltIn__FilterDatabase_8" localSheetId="1">#REF!</definedName>
    <definedName name="Excel_BuiltIn__FilterDatabase_8">#REF!</definedName>
    <definedName name="Excel_BuiltIn__FilterDatabase_8_1" localSheetId="1">#REF!</definedName>
    <definedName name="Excel_BuiltIn__FilterDatabase_8_1">#REF!</definedName>
    <definedName name="Excel_BuiltIn__FilterDatabase_9" localSheetId="1">#REF!</definedName>
    <definedName name="Excel_BuiltIn__FilterDatabase_9">#REF!</definedName>
    <definedName name="Excel_BuiltIn__FilterDatabase_9_1" localSheetId="1">#REF!</definedName>
    <definedName name="Excel_BuiltIn__FilterDatabase_9_1">#REF!</definedName>
    <definedName name="Excel_BuiltIn_Print_Titles_11" localSheetId="1">#REF!</definedName>
    <definedName name="Excel_BuiltIn_Print_Titles_11">#REF!</definedName>
    <definedName name="Excel_BuiltIn_Print_Titles_14" localSheetId="0">(#REF!,#REF!)</definedName>
    <definedName name="Excel_BuiltIn_Print_Titles_14" localSheetId="1">(#REF!,#REF!)</definedName>
    <definedName name="Excel_BuiltIn_Print_Titles_14">(#REF!,#REF!)</definedName>
    <definedName name="Excel_BuiltIn_Print_Titles_6" localSheetId="0">#REF!</definedName>
    <definedName name="Excel_BuiltIn_Print_Titles_6" localSheetId="1">#REF!</definedName>
    <definedName name="Excel_BuiltIn_Print_Titles_6">#REF!</definedName>
    <definedName name="GHH" localSheetId="0">#REF!</definedName>
    <definedName name="GHH" localSheetId="1">#REF!</definedName>
    <definedName name="GHH">#REF!</definedName>
    <definedName name="GRUP" localSheetId="0">#REF!</definedName>
    <definedName name="GRUP" localSheetId="1">#REF!</definedName>
    <definedName name="GRUP">#REF!</definedName>
    <definedName name="GRUP_MÜDÜRLÜKLERİ" localSheetId="1">#REF!</definedName>
    <definedName name="GRUP_MÜDÜRLÜKLERİ">#REF!</definedName>
    <definedName name="GRUP_MÜDÜRLÜKLERİ_1" localSheetId="1">#REF!</definedName>
    <definedName name="GRUP_MÜDÜRLÜKLERİ_1">#REF!</definedName>
    <definedName name="GRUP_MÜDÜRLÜKLERİ_10" localSheetId="1">#REF!</definedName>
    <definedName name="GRUP_MÜDÜRLÜKLERİ_10">#REF!</definedName>
    <definedName name="GRUP_MÜDÜRLÜKLERİ_11" localSheetId="1">#REF!</definedName>
    <definedName name="GRUP_MÜDÜRLÜKLERİ_11">#REF!</definedName>
    <definedName name="GRUP_MÜDÜRLÜKLERİ_12" localSheetId="1">#REF!</definedName>
    <definedName name="GRUP_MÜDÜRLÜKLERİ_12">#REF!</definedName>
    <definedName name="GRUP_MÜDÜRLÜKLERİ_13" localSheetId="1">#REF!</definedName>
    <definedName name="GRUP_MÜDÜRLÜKLERİ_13">#REF!</definedName>
    <definedName name="GRUP_MÜDÜRLÜKLERİ_14" localSheetId="1">#REF!</definedName>
    <definedName name="GRUP_MÜDÜRLÜKLERİ_14">#REF!</definedName>
    <definedName name="GRUP_MÜDÜRLÜKLERİ_2" localSheetId="1">#REF!</definedName>
    <definedName name="GRUP_MÜDÜRLÜKLERİ_2">#REF!</definedName>
    <definedName name="GRUP_MÜDÜRLÜKLERİ_3" localSheetId="1">#REF!</definedName>
    <definedName name="GRUP_MÜDÜRLÜKLERİ_3">#REF!</definedName>
    <definedName name="GRUP_MÜDÜRLÜKLERİ_4" localSheetId="1">#REF!</definedName>
    <definedName name="GRUP_MÜDÜRLÜKLERİ_4">#REF!</definedName>
    <definedName name="GRUP_MÜDÜRLÜKLERİ_5" localSheetId="1">#REF!</definedName>
    <definedName name="GRUP_MÜDÜRLÜKLERİ_5">#REF!</definedName>
    <definedName name="GRUP_MÜDÜRLÜKLERİ_6" localSheetId="1">#REF!</definedName>
    <definedName name="GRUP_MÜDÜRLÜKLERİ_6">#REF!</definedName>
    <definedName name="GRUP_MÜDÜRLÜKLERİ_7" localSheetId="1">#REF!</definedName>
    <definedName name="GRUP_MÜDÜRLÜKLERİ_7">#REF!</definedName>
    <definedName name="GRUP_MÜDÜRLÜKLERİ_8" localSheetId="1">#REF!</definedName>
    <definedName name="GRUP_MÜDÜRLÜKLERİ_8">#REF!</definedName>
    <definedName name="GRUP_MÜDÜRLÜKLERİ_9" localSheetId="1">#REF!</definedName>
    <definedName name="GRUP_MÜDÜRLÜKLERİ_9">#REF!</definedName>
    <definedName name="HG" localSheetId="1">#REF!</definedName>
    <definedName name="HG">#REF!</definedName>
    <definedName name="İCMALUYGULAMATOPLAMI">[2]icmal!$D$15</definedName>
    <definedName name="JHJHJHJH" localSheetId="0">#REF!</definedName>
    <definedName name="JHJHJHJH" localSheetId="1">#REF!</definedName>
    <definedName name="JHJHJHJH">#REF!</definedName>
    <definedName name="OG_GERİLİM" localSheetId="0">#REF!</definedName>
    <definedName name="OG_GERİLİM" localSheetId="1">#REF!</definedName>
    <definedName name="OG_GERİLİM">#REF!</definedName>
    <definedName name="OG_GERİLİM_1" localSheetId="0">#REF!</definedName>
    <definedName name="OG_GERİLİM_1" localSheetId="1">#REF!</definedName>
    <definedName name="OG_GERİLİM_1">#REF!</definedName>
    <definedName name="OG_GERİLİM_10" localSheetId="1">#REF!</definedName>
    <definedName name="OG_GERİLİM_10">#REF!</definedName>
    <definedName name="OG_GERİLİM_11" localSheetId="1">#REF!</definedName>
    <definedName name="OG_GERİLİM_11">#REF!</definedName>
    <definedName name="OG_GERİLİM_12" localSheetId="1">#REF!</definedName>
    <definedName name="OG_GERİLİM_12">#REF!</definedName>
    <definedName name="OG_GERİLİM_13" localSheetId="1">#REF!</definedName>
    <definedName name="OG_GERİLİM_13">#REF!</definedName>
    <definedName name="OG_GERİLİM_14" localSheetId="1">#REF!</definedName>
    <definedName name="OG_GERİLİM_14">#REF!</definedName>
    <definedName name="OG_GERİLİM_2" localSheetId="1">#REF!</definedName>
    <definedName name="OG_GERİLİM_2">#REF!</definedName>
    <definedName name="OG_GERİLİM_3" localSheetId="1">#REF!</definedName>
    <definedName name="OG_GERİLİM_3">#REF!</definedName>
    <definedName name="OG_GERİLİM_4" localSheetId="1">#REF!</definedName>
    <definedName name="OG_GERİLİM_4">#REF!</definedName>
    <definedName name="OG_GERİLİM_5" localSheetId="1">#REF!</definedName>
    <definedName name="OG_GERİLİM_5">#REF!</definedName>
    <definedName name="OG_GERİLİM_6" localSheetId="1">#REF!</definedName>
    <definedName name="OG_GERİLİM_6">#REF!</definedName>
    <definedName name="OG_GERİLİM_7" localSheetId="1">#REF!</definedName>
    <definedName name="OG_GERİLİM_7">#REF!</definedName>
    <definedName name="OG_GERİLİM_8" localSheetId="1">#REF!</definedName>
    <definedName name="OG_GERİLİM_8">#REF!</definedName>
    <definedName name="OG_GERİLİM_9" localSheetId="1">#REF!</definedName>
    <definedName name="OG_GERİLİM_9">#REF!</definedName>
    <definedName name="OK" localSheetId="1">#REF!</definedName>
    <definedName name="OK">#REF!</definedName>
    <definedName name="_xlnm.Criteria" localSheetId="1">#REF!</definedName>
    <definedName name="_xlnm.Criteria">#REF!</definedName>
    <definedName name="SONTABLO" localSheetId="1">#REF!</definedName>
    <definedName name="SONTABLO">#REF!</definedName>
    <definedName name="SÖZLEŞMETARİHİ">[2]ökapak!$H$19</definedName>
    <definedName name="Tesisinadı">[2]montaj!$V$2</definedName>
    <definedName name="TM" localSheetId="0">#REF!</definedName>
    <definedName name="TM" localSheetId="1">#REF!</definedName>
    <definedName name="TM">#REF!</definedName>
    <definedName name="TM_1" localSheetId="0">#REF!</definedName>
    <definedName name="TM_1" localSheetId="1">#REF!</definedName>
    <definedName name="TM_1">#REF!</definedName>
    <definedName name="TM_10" localSheetId="0">#REF!</definedName>
    <definedName name="TM_10" localSheetId="1">#REF!</definedName>
    <definedName name="TM_10">#REF!</definedName>
    <definedName name="TM_11" localSheetId="1">#REF!</definedName>
    <definedName name="TM_11">#REF!</definedName>
    <definedName name="TM_12" localSheetId="1">#REF!</definedName>
    <definedName name="TM_12">#REF!</definedName>
    <definedName name="TM_13" localSheetId="1">#REF!</definedName>
    <definedName name="TM_13">#REF!</definedName>
    <definedName name="TM_14" localSheetId="1">#REF!</definedName>
    <definedName name="TM_14">#REF!</definedName>
    <definedName name="TM_2" localSheetId="1">#REF!</definedName>
    <definedName name="TM_2">#REF!</definedName>
    <definedName name="TM_3" localSheetId="1">#REF!</definedName>
    <definedName name="TM_3">#REF!</definedName>
    <definedName name="TM_4" localSheetId="1">#REF!</definedName>
    <definedName name="TM_4">#REF!</definedName>
    <definedName name="TM_5" localSheetId="1">#REF!</definedName>
    <definedName name="TM_5">#REF!</definedName>
    <definedName name="TM_6" localSheetId="1">#REF!</definedName>
    <definedName name="TM_6">#REF!</definedName>
    <definedName name="TM_7" localSheetId="1">#REF!</definedName>
    <definedName name="TM_7">#REF!</definedName>
    <definedName name="TM_8" localSheetId="1">#REF!</definedName>
    <definedName name="TM_8">#REF!</definedName>
    <definedName name="TM_9" localSheetId="1">#REF!</definedName>
    <definedName name="TM_9">#REF!</definedName>
    <definedName name="_xlnm.Print_Area" localSheetId="0">'BEDAŞ LİSANSSIZ 05.07.2016'!$A$1:$M$14</definedName>
    <definedName name="_xlnm.Print_Area" localSheetId="1">'BEDAŞ LİSANSSIZ TÜM BİLGİLER'!$A$1:$Z$254</definedName>
    <definedName name="_xlnm.Print_Titles" localSheetId="1">'[3]BEDAŞ LİSANSSIZ TÜM BİLGİLER'!$1:$3</definedName>
  </definedNames>
  <calcPr calcId="162913"/>
</workbook>
</file>

<file path=xl/calcChain.xml><?xml version="1.0" encoding="utf-8"?>
<calcChain xmlns="http://schemas.openxmlformats.org/spreadsheetml/2006/main">
  <c r="O254" i="2" l="1"/>
  <c r="O253" i="2"/>
  <c r="O252" i="2"/>
  <c r="O251" i="2"/>
  <c r="O250" i="2"/>
  <c r="O249" i="2"/>
  <c r="O248" i="2"/>
  <c r="O247" i="2"/>
  <c r="O246" i="2"/>
  <c r="O245" i="2"/>
  <c r="O244" i="2"/>
  <c r="O243" i="2"/>
  <c r="O242" i="2"/>
  <c r="O241" i="2"/>
  <c r="O240" i="2"/>
  <c r="O239" i="2"/>
  <c r="O238" i="2"/>
  <c r="O237" i="2"/>
  <c r="O236" i="2"/>
  <c r="O235" i="2"/>
  <c r="O234" i="2"/>
  <c r="O233" i="2"/>
  <c r="O232" i="2"/>
  <c r="O231" i="2"/>
  <c r="O230" i="2"/>
  <c r="O229" i="2"/>
  <c r="O228" i="2"/>
  <c r="O227" i="2"/>
  <c r="O226" i="2"/>
  <c r="O225" i="2"/>
  <c r="O224" i="2"/>
  <c r="O223" i="2"/>
  <c r="O222" i="2"/>
  <c r="O221" i="2"/>
  <c r="O220" i="2"/>
  <c r="O219" i="2"/>
  <c r="O218" i="2"/>
  <c r="O217" i="2"/>
  <c r="O216" i="2"/>
  <c r="O215" i="2"/>
  <c r="O214" i="2"/>
  <c r="O213" i="2"/>
  <c r="O212" i="2"/>
  <c r="O211" i="2"/>
  <c r="O210" i="2"/>
  <c r="O209" i="2"/>
  <c r="O208" i="2"/>
  <c r="O207" i="2"/>
  <c r="O206" i="2"/>
  <c r="O205" i="2"/>
  <c r="O204" i="2"/>
  <c r="O203" i="2"/>
  <c r="O202" i="2"/>
  <c r="O201" i="2"/>
  <c r="O200" i="2"/>
  <c r="O199" i="2"/>
  <c r="O198" i="2"/>
  <c r="O197" i="2"/>
  <c r="O196" i="2"/>
  <c r="O195" i="2"/>
  <c r="O194" i="2"/>
  <c r="O193" i="2"/>
  <c r="O192" i="2"/>
  <c r="O191" i="2"/>
  <c r="O190" i="2"/>
  <c r="O189" i="2"/>
  <c r="O188" i="2"/>
  <c r="Y187" i="2"/>
  <c r="O187" i="2"/>
  <c r="O186" i="2"/>
  <c r="O185" i="2"/>
  <c r="O184" i="2"/>
  <c r="O183" i="2"/>
  <c r="O182" i="2"/>
  <c r="O181" i="2"/>
  <c r="O180" i="2"/>
  <c r="O179" i="2"/>
  <c r="O178" i="2"/>
  <c r="O177" i="2"/>
  <c r="O176" i="2"/>
  <c r="O175" i="2"/>
  <c r="O174" i="2"/>
  <c r="Y173" i="2"/>
  <c r="O173" i="2"/>
  <c r="O172" i="2"/>
  <c r="O171" i="2"/>
  <c r="O170" i="2"/>
  <c r="O169" i="2"/>
  <c r="O168" i="2"/>
  <c r="O167" i="2"/>
  <c r="O166" i="2"/>
  <c r="O165" i="2"/>
  <c r="O164" i="2"/>
  <c r="O163" i="2"/>
  <c r="O162" i="2"/>
  <c r="O161" i="2"/>
  <c r="O160" i="2"/>
  <c r="O159" i="2"/>
  <c r="O158" i="2"/>
  <c r="O157" i="2"/>
  <c r="O156" i="2"/>
  <c r="O155" i="2"/>
  <c r="Y154" i="2"/>
  <c r="O154" i="2"/>
  <c r="O153" i="2"/>
  <c r="O152" i="2"/>
  <c r="O151" i="2"/>
  <c r="O150" i="2"/>
  <c r="O149" i="2"/>
  <c r="Y148" i="2"/>
  <c r="O148" i="2"/>
  <c r="O147" i="2"/>
  <c r="Y146" i="2"/>
  <c r="O146" i="2"/>
  <c r="O145" i="2"/>
  <c r="Y144" i="2"/>
  <c r="O144" i="2"/>
  <c r="Y143" i="2"/>
  <c r="O143" i="2"/>
  <c r="Y142" i="2"/>
  <c r="O142" i="2"/>
  <c r="Y141" i="2"/>
  <c r="O141" i="2"/>
  <c r="Y140" i="2"/>
  <c r="O140" i="2"/>
  <c r="Y139" i="2"/>
  <c r="O139" i="2"/>
  <c r="Y138" i="2"/>
  <c r="O138" i="2"/>
  <c r="Y137" i="2"/>
  <c r="O137" i="2"/>
  <c r="Y136" i="2"/>
  <c r="O136" i="2"/>
  <c r="O135" i="2"/>
  <c r="Y134" i="2"/>
  <c r="O134" i="2"/>
  <c r="Y133" i="2"/>
  <c r="O133" i="2"/>
  <c r="Y132" i="2"/>
  <c r="O132" i="2"/>
  <c r="Y131" i="2"/>
  <c r="O131" i="2"/>
  <c r="Y130" i="2"/>
  <c r="O130" i="2"/>
  <c r="O129" i="2"/>
  <c r="Y128" i="2"/>
  <c r="O128" i="2"/>
  <c r="O127" i="2"/>
  <c r="O126" i="2"/>
  <c r="O125" i="2"/>
  <c r="O124" i="2"/>
  <c r="O123" i="2"/>
  <c r="O122" i="2"/>
  <c r="Y121" i="2"/>
  <c r="O121" i="2"/>
  <c r="Y120" i="2"/>
  <c r="O120" i="2"/>
  <c r="O119" i="2"/>
  <c r="Y118" i="2"/>
  <c r="O118" i="2"/>
  <c r="O117" i="2"/>
  <c r="O116" i="2"/>
  <c r="O115" i="2"/>
  <c r="O114" i="2"/>
  <c r="O113" i="2"/>
  <c r="O112" i="2"/>
  <c r="O111" i="2"/>
  <c r="O110" i="2"/>
  <c r="O109" i="2"/>
  <c r="O108" i="2"/>
  <c r="O107" i="2"/>
  <c r="O106" i="2"/>
  <c r="O105" i="2"/>
  <c r="O104" i="2"/>
  <c r="O103" i="2"/>
  <c r="Y102" i="2"/>
  <c r="O102" i="2"/>
  <c r="O101" i="2"/>
  <c r="O100" i="2"/>
  <c r="O99" i="2"/>
  <c r="Y98" i="2"/>
  <c r="O98" i="2"/>
  <c r="Y97" i="2"/>
  <c r="O97" i="2"/>
  <c r="Y96" i="2"/>
  <c r="O96" i="2"/>
  <c r="Y95" i="2"/>
  <c r="O95" i="2"/>
  <c r="O94" i="2"/>
  <c r="Y93" i="2"/>
  <c r="O93" i="2"/>
  <c r="O92" i="2"/>
  <c r="O91" i="2"/>
  <c r="O90" i="2"/>
  <c r="O89" i="2"/>
  <c r="O88" i="2"/>
  <c r="O87" i="2"/>
  <c r="O86" i="2"/>
  <c r="O85" i="2"/>
  <c r="O84" i="2"/>
  <c r="Y83" i="2"/>
  <c r="O83" i="2"/>
  <c r="Y82" i="2"/>
  <c r="O82" i="2"/>
  <c r="Y81" i="2"/>
  <c r="O81" i="2"/>
  <c r="Y80" i="2"/>
  <c r="O80" i="2"/>
  <c r="O79" i="2"/>
  <c r="O78" i="2"/>
  <c r="O77" i="2"/>
  <c r="Y76" i="2"/>
  <c r="O76" i="2"/>
  <c r="Y75" i="2"/>
  <c r="O75" i="2"/>
  <c r="Y74" i="2"/>
  <c r="O74" i="2"/>
  <c r="O73" i="2"/>
  <c r="Y72" i="2"/>
  <c r="O72" i="2"/>
  <c r="Y71" i="2"/>
  <c r="O71" i="2"/>
  <c r="Y70" i="2"/>
  <c r="O70" i="2"/>
  <c r="Y69" i="2"/>
  <c r="O69" i="2"/>
  <c r="Y68" i="2"/>
  <c r="O68" i="2"/>
  <c r="O67" i="2"/>
  <c r="O66" i="2"/>
  <c r="O65" i="2"/>
  <c r="O64" i="2"/>
  <c r="O63" i="2"/>
  <c r="O62" i="2"/>
  <c r="O61" i="2"/>
  <c r="O60" i="2"/>
  <c r="O59" i="2"/>
  <c r="Y58" i="2"/>
  <c r="O58" i="2"/>
  <c r="Y57" i="2"/>
  <c r="O57" i="2"/>
  <c r="Y56" i="2"/>
  <c r="O56" i="2"/>
  <c r="O55" i="2"/>
  <c r="Y54" i="2"/>
  <c r="O54" i="2"/>
  <c r="O53" i="2"/>
  <c r="O52" i="2"/>
  <c r="Y51" i="2"/>
  <c r="O51" i="2"/>
  <c r="O50" i="2"/>
  <c r="O49" i="2"/>
  <c r="Y48" i="2"/>
  <c r="O48" i="2"/>
  <c r="O47" i="2"/>
  <c r="O46" i="2"/>
  <c r="O45" i="2"/>
  <c r="O44" i="2"/>
  <c r="O43" i="2"/>
  <c r="Y42" i="2"/>
  <c r="O42" i="2"/>
  <c r="O41" i="2"/>
  <c r="O40" i="2"/>
  <c r="Y39" i="2"/>
  <c r="O39" i="2"/>
  <c r="O38" i="2"/>
  <c r="O37" i="2"/>
  <c r="O36" i="2"/>
  <c r="Y35" i="2"/>
  <c r="O35" i="2"/>
  <c r="Y34" i="2"/>
  <c r="O34" i="2"/>
  <c r="O33" i="2"/>
  <c r="O32" i="2"/>
  <c r="O31" i="2"/>
  <c r="O30" i="2"/>
  <c r="O29" i="2"/>
  <c r="O28" i="2"/>
  <c r="O27" i="2"/>
  <c r="Y26" i="2"/>
  <c r="O26" i="2"/>
  <c r="O25" i="2"/>
  <c r="O24" i="2"/>
  <c r="O23" i="2"/>
  <c r="O22" i="2"/>
  <c r="O21" i="2"/>
  <c r="O20" i="2"/>
  <c r="O19" i="2"/>
  <c r="Y18" i="2"/>
  <c r="O18" i="2"/>
  <c r="Y17" i="2"/>
  <c r="O17" i="2"/>
  <c r="O16" i="2"/>
  <c r="Y15" i="2"/>
  <c r="O15" i="2"/>
  <c r="O14" i="2"/>
  <c r="O13" i="2"/>
  <c r="O12" i="2"/>
  <c r="O11" i="2"/>
  <c r="O10" i="2"/>
  <c r="Y9" i="2"/>
  <c r="O9" i="2"/>
  <c r="O8" i="2"/>
  <c r="Y7" i="2"/>
  <c r="O7" i="2"/>
  <c r="O6" i="2"/>
  <c r="O5" i="2"/>
  <c r="O4" i="2"/>
  <c r="M14" i="1"/>
  <c r="L14" i="1"/>
  <c r="I14" i="1"/>
  <c r="H14" i="1"/>
  <c r="G14" i="1"/>
  <c r="F14" i="1"/>
  <c r="E14" i="1"/>
  <c r="D14" i="1"/>
  <c r="C14" i="1"/>
  <c r="B14" i="1"/>
  <c r="K13" i="1"/>
  <c r="J13" i="1"/>
  <c r="K12" i="1"/>
  <c r="J12" i="1"/>
  <c r="K11" i="1"/>
  <c r="J11" i="1"/>
  <c r="K10" i="1"/>
  <c r="J10" i="1"/>
  <c r="K9" i="1"/>
  <c r="J9" i="1"/>
  <c r="K8" i="1"/>
  <c r="J8" i="1"/>
  <c r="K7" i="1"/>
  <c r="J7" i="1"/>
  <c r="K6" i="1"/>
  <c r="J6" i="1"/>
  <c r="K5" i="1"/>
  <c r="J5" i="1"/>
  <c r="K14" i="1" l="1"/>
  <c r="J14" i="1"/>
</calcChain>
</file>

<file path=xl/sharedStrings.xml><?xml version="1.0" encoding="utf-8"?>
<sst xmlns="http://schemas.openxmlformats.org/spreadsheetml/2006/main" count="3031" uniqueCount="904">
  <si>
    <r>
      <t xml:space="preserve">BOĞAZİÇİ </t>
    </r>
    <r>
      <rPr>
        <b/>
        <sz val="36"/>
        <color indexed="17"/>
        <rFont val="Calibri"/>
        <family val="2"/>
        <charset val="162"/>
      </rPr>
      <t>ELEKTRİK DAĞITIM A.Ş.</t>
    </r>
  </si>
  <si>
    <t xml:space="preserve">Lisanssız Elektrik Üretim Başvuruları </t>
  </si>
  <si>
    <t>Kaynak Türü</t>
  </si>
  <si>
    <r>
      <t xml:space="preserve">Faal Başvuru Sayısı                                       (Geçici Kabul Yapılan)  </t>
    </r>
    <r>
      <rPr>
        <b/>
        <sz val="18"/>
        <color rgb="FFFF0000"/>
        <rFont val="Calibri"/>
        <family val="2"/>
        <charset val="162"/>
      </rPr>
      <t xml:space="preserve">                                    (A)</t>
    </r>
  </si>
  <si>
    <r>
      <t xml:space="preserve">Olumlu Başvuru Sayısı                                    </t>
    </r>
    <r>
      <rPr>
        <b/>
        <sz val="18"/>
        <color rgb="FFFF0000"/>
        <rFont val="Calibri"/>
        <family val="2"/>
        <charset val="162"/>
      </rPr>
      <t xml:space="preserve">  (B)</t>
    </r>
  </si>
  <si>
    <r>
      <t xml:space="preserve">Olumsuz Başvuru Sayısı                                     </t>
    </r>
    <r>
      <rPr>
        <b/>
        <sz val="18"/>
        <color rgb="FFFF0000"/>
        <rFont val="Calibri"/>
        <family val="2"/>
        <charset val="162"/>
      </rPr>
      <t>(C)</t>
    </r>
  </si>
  <si>
    <r>
      <t xml:space="preserve">İnceleme Aşamasında Olanlar                                     </t>
    </r>
    <r>
      <rPr>
        <b/>
        <sz val="18"/>
        <color rgb="FFFF0000"/>
        <rFont val="Calibri"/>
        <family val="2"/>
        <charset val="162"/>
      </rPr>
      <t>(D)</t>
    </r>
  </si>
  <si>
    <r>
      <t xml:space="preserve">Toplam Başvuru Sayısı </t>
    </r>
    <r>
      <rPr>
        <b/>
        <sz val="18"/>
        <color rgb="FFFF0000"/>
        <rFont val="Calibri"/>
        <family val="2"/>
        <charset val="162"/>
      </rPr>
      <t xml:space="preserve">                                     (E = A+B+C+D)</t>
    </r>
  </si>
  <si>
    <t>Bağlantı Anlaşma Sayısı</t>
  </si>
  <si>
    <t>Adet</t>
  </si>
  <si>
    <t>Toplam Güç (MW)</t>
  </si>
  <si>
    <t>RÜZGAR</t>
  </si>
  <si>
    <t>GÜNEŞ</t>
  </si>
  <si>
    <t>HİDROLİK</t>
  </si>
  <si>
    <t>JEOTERMAL</t>
  </si>
  <si>
    <t>BİYOKÜTLE</t>
  </si>
  <si>
    <t>DALGA</t>
  </si>
  <si>
    <t>DENİZ AKINTISI</t>
  </si>
  <si>
    <t>KOJENERASYON</t>
  </si>
  <si>
    <t>MİKRO- KOJENERASYON</t>
  </si>
  <si>
    <t>TOPLAM</t>
  </si>
  <si>
    <r>
      <t xml:space="preserve">BOĞAZİÇİ </t>
    </r>
    <r>
      <rPr>
        <b/>
        <sz val="72"/>
        <color indexed="17"/>
        <rFont val="Calibri"/>
        <family val="2"/>
        <charset val="162"/>
      </rPr>
      <t>GENEL MÜDÜRLÜĞÜ</t>
    </r>
    <r>
      <rPr>
        <b/>
        <sz val="72"/>
        <color indexed="12"/>
        <rFont val="Calibri"/>
        <family val="2"/>
        <charset val="162"/>
      </rPr>
      <t xml:space="preserve"> LİSANSSIZ ELEKTRİK ÜRETİM BAŞVURU LİSTESİ </t>
    </r>
  </si>
  <si>
    <t>SIRA
 NO</t>
  </si>
  <si>
    <t>BAŞVURU        NO</t>
  </si>
  <si>
    <t>BAŞVURU        DÖNEMİ</t>
  </si>
  <si>
    <t>BAŞVURU TARİHİ</t>
  </si>
  <si>
    <t>BAŞVURU DURUMU</t>
  </si>
  <si>
    <t>SANTRAL BAŞVURU                                               SAHİBİNİN ADI</t>
  </si>
  <si>
    <t>SANTRALİN ADRESİ</t>
  </si>
  <si>
    <t>SANTRAL 
TİPİ</t>
  </si>
  <si>
    <t>ÜRETİM TESİSİNİN BULUNDUĞU İLÇE</t>
  </si>
  <si>
    <t>İŞLETME MÜDÜRLÜĞÜ</t>
  </si>
  <si>
    <t>TÜKETİM</t>
  </si>
  <si>
    <t>ÜRETİM</t>
  </si>
  <si>
    <t>SANTRALIN BAĞLI/YÖNLENDİRİLDİĞİ</t>
  </si>
  <si>
    <t>ÇAĞRI MEKTUBU TARİHİ</t>
  </si>
  <si>
    <t>BAĞLANTI ANLAŞMA TARİHİ</t>
  </si>
  <si>
    <t>BAĞLANTI ANLAŞMA SAYISI</t>
  </si>
  <si>
    <t>RES İÇİN              TEKNİK ETKİLEŞİM İZİN TARİHİ                     (RAPSİM ONAYI)</t>
  </si>
  <si>
    <t>ÇAĞRI MEKTUBU GEÇERLİLİK SÜRESİ  (180+90 gün sonu)</t>
  </si>
  <si>
    <t>AÇIKLAMA</t>
  </si>
  <si>
    <t>ABONE NO</t>
  </si>
  <si>
    <t>BAĞLANTI SÖZLEŞME GÜCÜ</t>
  </si>
  <si>
    <t>1 YILLIK TÜKETİM MİKTARI
(kWh)</t>
  </si>
  <si>
    <t>BAĞLANTI ŞEKLİ                         (AG/OG)</t>
  </si>
  <si>
    <t>GÜCÜ
( MW )</t>
  </si>
  <si>
    <t>GÜCÜ
( KW )</t>
  </si>
  <si>
    <t>TEİAŞ TRAFO MERKEZİ (AİTM)</t>
  </si>
  <si>
    <t>TEİAŞ TM NO</t>
  </si>
  <si>
    <t>HATTIN ADI                                         ( Fider )</t>
  </si>
  <si>
    <t>TM NO</t>
  </si>
  <si>
    <t>2012/01</t>
  </si>
  <si>
    <t>OLUMSUZ</t>
  </si>
  <si>
    <t>Çatalça Çelepköy Nalbant Çayırı Mevkii Göl yolu üzeri 1pfta 185 parsel Çiftlik evi</t>
  </si>
  <si>
    <t>ÇATALÇA</t>
  </si>
  <si>
    <t>KUMBURGAZ</t>
  </si>
  <si>
    <t>OG</t>
  </si>
  <si>
    <t>BÜYÜKÇEKMECE</t>
  </si>
  <si>
    <t>A</t>
  </si>
  <si>
    <t>ÇATALCA-1</t>
  </si>
  <si>
    <t>23603 TM</t>
  </si>
  <si>
    <t>EPDK ve TEDAŞ yazısına istinaden; 01.01.2015 tarihine kadar Teknik Etkileşim İzni almadığından ve Çağrı Mektubundan itibaren 270 gün geçmiş olması.</t>
  </si>
  <si>
    <t>2012/02</t>
  </si>
  <si>
    <t>Arnavutköy Ömerli Mah. 4-6 Pafta 114 ada 1 Parsel / Hadımköy</t>
  </si>
  <si>
    <t>ARNAVUTKÖY</t>
  </si>
  <si>
    <t>AVCILAR</t>
  </si>
  <si>
    <t>HADIMKÖY</t>
  </si>
  <si>
    <t>Mercedes-1</t>
  </si>
  <si>
    <t>20570 TM ile 20598 TM arası YENİ TM</t>
  </si>
  <si>
    <t>2012/03</t>
  </si>
  <si>
    <t>FAAL</t>
  </si>
  <si>
    <t xml:space="preserve">Kamiloba 1134 ada 11 parsel /Silivri </t>
  </si>
  <si>
    <t>SİLİVRİ</t>
  </si>
  <si>
    <t>24508 SM</t>
  </si>
  <si>
    <t>GEÇİCİ KABUL YAPILMIŞTIR.</t>
  </si>
  <si>
    <t>2012/04</t>
  </si>
  <si>
    <t>Atatürk San. Böl. Ömerli Mah. Hakkı İleri Cad. No:31 Hadımköy</t>
  </si>
  <si>
    <t>BOĞAZKÖY 1</t>
  </si>
  <si>
    <t>22750 TM</t>
  </si>
  <si>
    <t>BAŞVURUSUNU İPTAL ETMİŞTİR.</t>
  </si>
  <si>
    <t>2012/05</t>
  </si>
  <si>
    <t>30.04.2012 ve 07.08.2012</t>
  </si>
  <si>
    <t>Sarlıbosna Mah. Alpaslana Cad. Mandra Mevkii Parsel No:1539 Arnavutköy</t>
  </si>
  <si>
    <t>20592 TM ile 22765 TM arası yeni TM</t>
  </si>
  <si>
    <t>2012/06</t>
  </si>
  <si>
    <t>Balmumcu Ruhi Bağdadi Sok. No:1 Beşiktaş</t>
  </si>
  <si>
    <t>BEŞİKTAŞ</t>
  </si>
  <si>
    <t>BEYOĞLU</t>
  </si>
  <si>
    <t>AG</t>
  </si>
  <si>
    <t>ETİLER</t>
  </si>
  <si>
    <t>B</t>
  </si>
  <si>
    <t>ZİNCİRLİKUYU-4</t>
  </si>
  <si>
    <t>3438 TM</t>
  </si>
  <si>
    <t>2012/07</t>
  </si>
  <si>
    <t>Bahsayış Mah. Aksaray Cad. No:2 Arnavutköy</t>
  </si>
  <si>
    <t>yok</t>
  </si>
  <si>
    <t>RED</t>
  </si>
  <si>
    <t>Abone Değil ve Evrakları eksik olup Başvuru bedeli yatırılmamıştır.</t>
  </si>
  <si>
    <t>2012/08</t>
  </si>
  <si>
    <t>Fevzipaşa Mah. Söğüt Sok. No:24 Değirmenköy-Silivri</t>
  </si>
  <si>
    <t>BOTAŞ</t>
  </si>
  <si>
    <t>SİLİVRİ-2</t>
  </si>
  <si>
    <t>26183 TM</t>
  </si>
  <si>
    <t>YASAL SÜREDE KABUL YAPTIRMADIĞI, BAĞLANTI GÖRÜŞÜ İPTAL OLMUŞTUR.</t>
  </si>
  <si>
    <t>2012/09</t>
  </si>
  <si>
    <t>Elmacık Mevkii Akören Köyü 1364 Parsel</t>
  </si>
  <si>
    <t>23074 TM</t>
  </si>
  <si>
    <t>2012/10</t>
  </si>
  <si>
    <t>Ömerli Köyü Adnan Kahveci Cad. No:8 Hadımköy</t>
  </si>
  <si>
    <t>Mercedes-2</t>
  </si>
  <si>
    <t>20413 TM</t>
  </si>
  <si>
    <t>2012/11</t>
  </si>
  <si>
    <t>Ovayenice Köyü Düzyol Sok. No:22 Çatalça</t>
  </si>
  <si>
    <t>SİLİVRİ-1</t>
  </si>
  <si>
    <t>25897 TM</t>
  </si>
  <si>
    <t>2012/12</t>
  </si>
  <si>
    <t>Yeni Mah. Hekimsuyu Cad. 559 Sok. No:39 Küçükköy</t>
  </si>
  <si>
    <t>GAZİOSMANPAŞA</t>
  </si>
  <si>
    <t>KÜÇÜKKÖY</t>
  </si>
  <si>
    <t>C</t>
  </si>
  <si>
    <t>28348 TM</t>
  </si>
  <si>
    <t>2012/13</t>
  </si>
  <si>
    <t>Taşoluk M.aKif Ersoy Mah. TOKİ F-14 A blok karşısı 4187 ada 1 parsel</t>
  </si>
  <si>
    <t>TAŞOLUK</t>
  </si>
  <si>
    <t>HARAÇCI</t>
  </si>
  <si>
    <t>29257 TM</t>
  </si>
  <si>
    <t>2012/14</t>
  </si>
  <si>
    <t>Ambarlı Biyolojik Arıtma Tesisleri / AVCILAR</t>
  </si>
  <si>
    <t>KOJENERASYON (BİYOGAZ)</t>
  </si>
  <si>
    <t>AMBARLI</t>
  </si>
  <si>
    <t>TR-2</t>
  </si>
  <si>
    <t>İSKİ ARITMA</t>
  </si>
  <si>
    <t>22650 TM</t>
  </si>
  <si>
    <t>2012/15</t>
  </si>
  <si>
    <t>Şevketiye Mah. Havaalanı Cad. ATAKÖY Biyolojik Arıtma Tesisleri / BAKIRKÖY</t>
  </si>
  <si>
    <t>BAKIRKÖY</t>
  </si>
  <si>
    <t>VELİEFENDİ</t>
  </si>
  <si>
    <t>D</t>
  </si>
  <si>
    <t>İSKİ</t>
  </si>
  <si>
    <t>1210 TM</t>
  </si>
  <si>
    <t>2012/16</t>
  </si>
  <si>
    <t>Silivri Akören Köyü Davutça Mevkii</t>
  </si>
  <si>
    <t>KARAHİSAR</t>
  </si>
  <si>
    <t>25905 TM DEN itibaren 500 mt. Kablo ile YENİ TM</t>
  </si>
  <si>
    <t>2012/17</t>
  </si>
  <si>
    <t>Yassıören Köyü Akpınar Org. San. Sit. Bayındır Cad. No:47 Arnavutköy</t>
  </si>
  <si>
    <t>AKPINAR</t>
  </si>
  <si>
    <t>22676 TM</t>
  </si>
  <si>
    <t>2012/18</t>
  </si>
  <si>
    <t>Hadımköy Yeşil Pınar Köyü Toytepe Mevkii Pafta No:5 Parsel:354</t>
  </si>
  <si>
    <t>5907291-5793740</t>
  </si>
  <si>
    <t>Hasmak TM ile Doğan Besi Çiftliği TM arasına (1/0 ENH ) YENİ TM</t>
  </si>
  <si>
    <t>2012/19</t>
  </si>
  <si>
    <t>Florya Basınköy Valilik Yolu Tepe Sok. Villa Öner No:5 /C Bakırköy</t>
  </si>
  <si>
    <t>SULTANMURAT</t>
  </si>
  <si>
    <t>FLORYA</t>
  </si>
  <si>
    <t>11010 İM</t>
  </si>
  <si>
    <t>11428 TM</t>
  </si>
  <si>
    <t>2012/20</t>
  </si>
  <si>
    <t>Kıraç Köyü Akın Mah. Fevzi Çakmak Cad. No:47 ESENYURT</t>
  </si>
  <si>
    <t>ESENYURT</t>
  </si>
  <si>
    <t>FİRÜZKÖY</t>
  </si>
  <si>
    <t>21086 TM</t>
  </si>
  <si>
    <t>2012/21</t>
  </si>
  <si>
    <t>Terkos Yolu Karaburun Köyü 452 parsel Arnavutköy</t>
  </si>
  <si>
    <t>BAKLALI-1</t>
  </si>
  <si>
    <t>28400 DM ile 28783 TM arası (1/0 ENH) YENİ TM</t>
  </si>
  <si>
    <t>2012/22</t>
  </si>
  <si>
    <t>22.10.2012 ve 25.11.2013</t>
  </si>
  <si>
    <t>Elbasan-Kadıköy yolu 7 pafta 1504 parsel Selimpaşa /SİLİVRİ</t>
  </si>
  <si>
    <t>632038-2670971-46979-314491 -2166009</t>
  </si>
  <si>
    <t>KARASİNAN-2</t>
  </si>
  <si>
    <t>25553 TM ile 25634 TM arası YENİ TM</t>
  </si>
  <si>
    <t>2012/23</t>
  </si>
  <si>
    <t>25554 TM ile 25634 TM arası YENİ TM</t>
  </si>
  <si>
    <t>YENİLENEBİLİR ENERJİ GENEL MÜDÜRLÜĞÜ'NÜN TARAFINDAN RÜZGAR TÜRBİN KANAT İZDÜŞÜMÜ SANTRAL SAHASI DIŞINA TAŞTIĞINDAN DOLAYI TEKNİK DEĞERLENDİRME SONUCU OLUMSUZDUR.</t>
  </si>
  <si>
    <t>2012/24</t>
  </si>
  <si>
    <t>31.10.2012 ve 25.11.2013</t>
  </si>
  <si>
    <t>OLUMLU</t>
  </si>
  <si>
    <t>25555 TM ile 25634 TM arası YENİ TM</t>
  </si>
  <si>
    <t>BAĞLANTI ANLAŞMASI İMZALANMIŞTIR.</t>
  </si>
  <si>
    <t>2012/25</t>
  </si>
  <si>
    <t>25556 TM ile 25634 TM arası YENİ TM</t>
  </si>
  <si>
    <t>Yenilebilir Enerji Genel Müdürlüğü tarafından Teknik görüş sonucu aynı arazideki türbinler olması sebebiyle olumsuz.</t>
  </si>
  <si>
    <t>2012/26</t>
  </si>
  <si>
    <t>Silivri İlçesi Sayalar Köyü Muhtarlığı</t>
  </si>
  <si>
    <t>13 Adet Tesisat</t>
  </si>
  <si>
    <t>__</t>
  </si>
  <si>
    <t>25020 TM</t>
  </si>
  <si>
    <t>2012/27</t>
  </si>
  <si>
    <t>Esenyurt İlçesi İstiklal Mah. Fevzi Çakmak Cad. No:33</t>
  </si>
  <si>
    <t>BEYLİKDÜZÜ</t>
  </si>
  <si>
    <t>VANLIOĞLU-1</t>
  </si>
  <si>
    <t>21950 TM</t>
  </si>
  <si>
    <t>20.04.2015 TARİH, 26687 SAYILI DİLEKÇE İLE BAŞVURUSUNU İPTAL ETMİŞTİR.</t>
  </si>
  <si>
    <t>2012/28</t>
  </si>
  <si>
    <t>2012/29</t>
  </si>
  <si>
    <t>2012/30</t>
  </si>
  <si>
    <t xml:space="preserve">Arnavutköy İlçesi Fatih Mah. Tüfekçi Sok. (314 Sok.) No:1 5264 ada 13 parsel </t>
  </si>
  <si>
    <t xml:space="preserve">8016099-8016100-8016101-8016102 </t>
  </si>
  <si>
    <t>ŞEHİR-1</t>
  </si>
  <si>
    <t>25585 TM ile 29212 TM arasına (1/0 ENH ) YENİ TM</t>
  </si>
  <si>
    <t>2012/31</t>
  </si>
  <si>
    <t>TÜYAP yanı Kaya Ramada Otelini Büyükçekmece</t>
  </si>
  <si>
    <t>KOJENERASYON (DOĞALGAZ)</t>
  </si>
  <si>
    <t>KARDEŞKENT</t>
  </si>
  <si>
    <t>20571 TM</t>
  </si>
  <si>
    <t>2012/32</t>
  </si>
  <si>
    <t>Evliya Çelebi Mah. Refik Saydam Cad. 12 Pafta, 293 Ada 14 Parsel BEYOĞLU</t>
  </si>
  <si>
    <t>KASIMPAŞA</t>
  </si>
  <si>
    <t>TOZKOPARAN-3</t>
  </si>
  <si>
    <t>3520 TM</t>
  </si>
  <si>
    <t>2012/33</t>
  </si>
  <si>
    <t>Muratbey Merkez Mah. Karatoprak Cad. No:17 Büyükçekmece</t>
  </si>
  <si>
    <t>ÇATALCA-2</t>
  </si>
  <si>
    <t>23667 TM</t>
  </si>
  <si>
    <t>2012/34</t>
  </si>
  <si>
    <t>Hadımköy Mah. Prof. Mehmet Bozkurt Cad. No:5 Arnavutköy/İstanbul</t>
  </si>
  <si>
    <t>20406 TM ile 20666 TM arası YENİ TM</t>
  </si>
  <si>
    <t>2012/35</t>
  </si>
  <si>
    <t>Hadımköy Mah. Elvan Sok. No:4 Arnavutköy</t>
  </si>
  <si>
    <t>15 KV FİDER</t>
  </si>
  <si>
    <t>28775 TM</t>
  </si>
  <si>
    <t>GEÇİÇİ KABUL RED EDİLMİŞTİR.</t>
  </si>
  <si>
    <t>2012/36</t>
  </si>
  <si>
    <t>Bağlar Mevkii Mezarlık Üstü Cad. No:14 Firüzköy /AVCILAR</t>
  </si>
  <si>
    <t>TR-1</t>
  </si>
  <si>
    <t>İKİTELLİ-2</t>
  </si>
  <si>
    <t>20037 TM</t>
  </si>
  <si>
    <t>2012/37</t>
  </si>
  <si>
    <t>TEPEKENT Türkoba Mah. Mustafa Kemal Atatürk Cad. Zeytin Sok. 121 ADA 4 PARSEL</t>
  </si>
  <si>
    <t>TEPEKENT</t>
  </si>
  <si>
    <t>24419 TM ile 24418 TM arası YENİ TM</t>
  </si>
  <si>
    <t>2012/38</t>
  </si>
  <si>
    <t>Tepekent Sitesi Cumhuriyet Cad. No:17 Türkoba Büyükçekmece</t>
  </si>
  <si>
    <t>9538061 - 4932522</t>
  </si>
  <si>
    <t>24404 TM</t>
  </si>
  <si>
    <t>2012/39</t>
  </si>
  <si>
    <t>Sarıyer Rumeli Feneri 171.parsel ve Deniz İçindeki I.K.L.M. Alanları</t>
  </si>
  <si>
    <t>SARIYER</t>
  </si>
  <si>
    <t>ZEKERİYAKÖY</t>
  </si>
  <si>
    <t xml:space="preserve">4329 TM ile 4343 TM arası YENİ TM </t>
  </si>
  <si>
    <t>2012/40</t>
  </si>
  <si>
    <t>Bahçelievler Mah. E-5 Kuzey Yan yolu Seyran Sok. Güzelşehir Sitesi NO:174 Kumburgaz/Büyükçekmece</t>
  </si>
  <si>
    <t>ESKİ FIRAT</t>
  </si>
  <si>
    <t>24430 Nolu TM</t>
  </si>
  <si>
    <t>2012/41</t>
  </si>
  <si>
    <t>Esenyurt İlçesi İstiklal Mah. Fevzi Çakmak Cad. No:33/2</t>
  </si>
  <si>
    <t>AYNI ARAZİDE BAŞKA BİR LİSANSSIZ BAŞVURU OLMASI.</t>
  </si>
  <si>
    <t>2012/42</t>
  </si>
  <si>
    <t>29.12.2012 ve 26.11.2013</t>
  </si>
  <si>
    <t>Fener Mah. Müjdat Gürsu Cad. Kuladere Sok. No:2 Silivri</t>
  </si>
  <si>
    <t>BÜYÜKKILIÇLI-1</t>
  </si>
  <si>
    <t>25275 TM</t>
  </si>
  <si>
    <t>2013/01</t>
  </si>
  <si>
    <t>Sefaköy Halkalı Cad. No:198 Küçükçekmece</t>
  </si>
  <si>
    <t>KÜÇÜKÇEKMECE</t>
  </si>
  <si>
    <t>SEFAKÖY</t>
  </si>
  <si>
    <t>KANARYA-2</t>
  </si>
  <si>
    <t>11422 TM ile 12292 TM arası YENİ TM</t>
  </si>
  <si>
    <t>2013/02</t>
  </si>
  <si>
    <t xml:space="preserve">21538 nolu  ile 21458 nolu TM arası yeni TM </t>
  </si>
  <si>
    <t>20.04.2015 TARİH, 26685 SAYILI DİLEKÇE İLE BAŞVURUSUNU İPTAL ETMİŞTİR.</t>
  </si>
  <si>
    <t>2013/03</t>
  </si>
  <si>
    <t>19 Mayıs Mah. Büyükdere Cad. No:2 ŞİŞLİ</t>
  </si>
  <si>
    <t>ŞİŞLİ</t>
  </si>
  <si>
    <t>ALTINTEPE-2</t>
  </si>
  <si>
    <t>3848 DM</t>
  </si>
  <si>
    <t>2013/04</t>
  </si>
  <si>
    <t>Bekirli Mah. Çatalça Cad. Ünlü Çıkmazı No:14 Silivri</t>
  </si>
  <si>
    <t>26075 nolu TM den itibaren 3250 mt. 1/0 ENH ile Yeni TM</t>
  </si>
  <si>
    <t>2013/05</t>
  </si>
  <si>
    <t>Mavi Göl Mah. Koca Yusuf Cad. Hicazkar Sok. Neo Gölpark İstanbul Sitesi 428-6AC Bolluca-Arnavutköy</t>
  </si>
  <si>
    <t>2013/06</t>
  </si>
  <si>
    <t>Hamidiye Mah. Soğuksu Cad. No:5 Kağıthane</t>
  </si>
  <si>
    <t>KAĞITHANE</t>
  </si>
  <si>
    <t>ÇAĞLAYAN</t>
  </si>
  <si>
    <t>ALİBEYKÖY</t>
  </si>
  <si>
    <t>9387 Nolu TM</t>
  </si>
  <si>
    <t>2013/07</t>
  </si>
  <si>
    <t>Muratbey Merkez Mah. Kuzey Sok. Çatalça</t>
  </si>
  <si>
    <t>23676 nolu TM</t>
  </si>
  <si>
    <t>2013/08</t>
  </si>
  <si>
    <t>Yeşilbayır Mah. Turgut Özal Cad. Şimşir Sok. No:12 Hadımköy</t>
  </si>
  <si>
    <t>BÜYÜKÇEKMECE-2</t>
  </si>
  <si>
    <t>20419 nolu TM</t>
  </si>
  <si>
    <t>2013/09</t>
  </si>
  <si>
    <t>Göktürk Merkez Mah. Cumhuriyet Cad. Kültür Sok. Eren Talu Sitesi B2-D1 EYÜP</t>
  </si>
  <si>
    <t>EYÜP</t>
  </si>
  <si>
    <t>HABİPLER</t>
  </si>
  <si>
    <t>KEMERBURGAZ 1-2</t>
  </si>
  <si>
    <t>9485 Nolu TM</t>
  </si>
  <si>
    <t>2013/10</t>
  </si>
  <si>
    <t xml:space="preserve">Ferhatpaşa Mah. Koğukdere Mevkii Çatalça (229 ada, 16 parsel) </t>
  </si>
  <si>
    <t>2013/11</t>
  </si>
  <si>
    <t>Gölmahal, Hadımköy yolu üzeri Alkent 2000 Mah. Ahmet Yeşilgül Cad. No:7 (Mev Okulu yanı) Büyükçekmece (224 ada,10 parsel)</t>
  </si>
  <si>
    <t>22714 nolu TM</t>
  </si>
  <si>
    <t>2013/12</t>
  </si>
  <si>
    <t xml:space="preserve">Arnavutköy İlçesi, Karaburun Köyü, Yeniköy Sahil Caddesi, No:86/B </t>
  </si>
  <si>
    <t>BAKLALI-2</t>
  </si>
  <si>
    <t>29111 nolu TM nin beslendiği 3(1/0)  iletkenli ENH dan bağlanacak Yeni TM</t>
  </si>
  <si>
    <t>2013/13</t>
  </si>
  <si>
    <t>22.04.2013 ve 25.11.2013</t>
  </si>
  <si>
    <t>Ovayenice- Elbasan Yolu 211 parsel Çatalça</t>
  </si>
  <si>
    <t>Kadıköy DM den beslenen 3x3/0 iletkenli ENH dan bağlanacak Yeni TM</t>
  </si>
  <si>
    <t>28.01.2015-3932 sayılı yazı ile TEDAŞ Genel Müdürlüğü tarafından (180+90) günü tamamlanması sebebiyle projeleri iade edilmiştir.</t>
  </si>
  <si>
    <t>2013/14</t>
  </si>
  <si>
    <t>Çakıl Köyü, Halıcılar Mevkii No:29 Parsel No: 1055 ÇATALÇA</t>
  </si>
  <si>
    <t>23281TM kendi Sayaç Panosu</t>
  </si>
  <si>
    <t>2013/15</t>
  </si>
  <si>
    <t>Silivri Çanta Köyü 1 pafta- 3881 parsel</t>
  </si>
  <si>
    <t>26279 nolu TM nin beslendiği 3xSwallow  iletkenli ENH dan 50 mt mesafede bağlanacak Yeni TM</t>
  </si>
  <si>
    <t>2013/16</t>
  </si>
  <si>
    <t>Silivri Çanta Köyü 17 pafta- 3975 parsel</t>
  </si>
  <si>
    <t xml:space="preserve"> Yeni TM</t>
  </si>
  <si>
    <t>2013/17</t>
  </si>
  <si>
    <t xml:space="preserve">Silivri Çanta Karaköy Mevkii 16 pafta 3874 ve 3873 nolu parseller </t>
  </si>
  <si>
    <t>LİSANSLI SAHA İÇERİSİNDE BULUNMASI SEBEBİYLE YEGM TEKNİK DEĞERLENDİRME SONUCU OLUMSUZDUR.</t>
  </si>
  <si>
    <t>2013/18</t>
  </si>
  <si>
    <t>2013/19</t>
  </si>
  <si>
    <t>2013/20</t>
  </si>
  <si>
    <t xml:space="preserve">Silivri Çanta Karaköy Mevkii 16 pafta 3871 ve 3873 nolu parseller </t>
  </si>
  <si>
    <t>2013/21</t>
  </si>
  <si>
    <t xml:space="preserve">Silivri Çanta Karaköy Mevkii 16 pafta 3871, 3873 ve 3874 nolu parseller </t>
  </si>
  <si>
    <t>2013/22</t>
  </si>
  <si>
    <t>2013/23</t>
  </si>
  <si>
    <t>Ovayenice-Elbesan Yolu 1 pafta, 211 parsel Çatalça</t>
  </si>
  <si>
    <t>YENİLENEBİLİR ENERJİ GENEL MÜDÜRLÜĞÜ'NÜN 14.03.2014 TARİH, 504 SAYILI YAZI İLE ADC SAĞLIK ve SELİN ENERJİ FİRMALARINA AİT RÜZGAR TÜRBİNLERİNİ ETKİLEDİĞİNDEN TEKNİK DEĞERLENDİRME SONUCU OLUMSUZDUR.</t>
  </si>
  <si>
    <t>2013/24</t>
  </si>
  <si>
    <t>YENİLENEBİLİR ENERJİ GENEL MÜDÜRLÜĞÜ'NÜN 24.01.2014 TARİH, 162 SAYILI YAZI İLE 750 KW RÜZGAR TÜRBİN İZDÜŞÜMÜ SANTRAL SAHASI DIŞINA TAŞTIĞINDAN DOLAYI TEKNİK DEĞERLENDİRME SONUCU OLUMSUZDUR.</t>
  </si>
  <si>
    <t>2013/25</t>
  </si>
  <si>
    <t>2013/26</t>
  </si>
  <si>
    <t>Mavisu Cad. No:47 Kilyos-Sarıyer</t>
  </si>
  <si>
    <t>4310 nolu TM</t>
  </si>
  <si>
    <t>2013/27</t>
  </si>
  <si>
    <t>Gökalp Mah. 46 Sok. No:48 D:4 Zeytinburnu</t>
  </si>
  <si>
    <t>ZEYTİNBURNU</t>
  </si>
  <si>
    <t>KAZLIÇEŞME-1</t>
  </si>
  <si>
    <t xml:space="preserve">1692 nolu TM </t>
  </si>
  <si>
    <t>2013/28</t>
  </si>
  <si>
    <t>Boğaziçi Üniversitesi Kilyos Sarıtepe Kampüsü</t>
  </si>
  <si>
    <t>4377 NOLU TM</t>
  </si>
  <si>
    <t>2013/29</t>
  </si>
  <si>
    <t>Silivri İlçesi Gazitepe Köyü 2 pafta, 306 parsel</t>
  </si>
  <si>
    <t>YENİ TM</t>
  </si>
  <si>
    <t>2013/30</t>
  </si>
  <si>
    <t>Silivri İlçesi Gazitepe Köyü 2 pafta, 371 parsel</t>
  </si>
  <si>
    <t>235753-2169476</t>
  </si>
  <si>
    <t>2013/31</t>
  </si>
  <si>
    <t>2013/32</t>
  </si>
  <si>
    <t>Silivri İlçesi Gazitepe Köyü 2 pafta, 138 parsel</t>
  </si>
  <si>
    <t>2013/33</t>
  </si>
  <si>
    <t>Durusu Zafer Mah. İSKİ Terkos İşletme Müdürlüğü Osmangazi Terfi Merkezi (MİLRES)</t>
  </si>
  <si>
    <t>2637080 - 4147910</t>
  </si>
  <si>
    <t>28400 A</t>
  </si>
  <si>
    <t>2013/34</t>
  </si>
  <si>
    <t xml:space="preserve">Silivri İlçesi, Büyük Kılınçlı Köyü Cankurtaran Çıkmazı Çıplaktepe Mevkii </t>
  </si>
  <si>
    <t>9549614-9279231</t>
  </si>
  <si>
    <t>25016 nolu TM ile 25457 nolu TM arası</t>
  </si>
  <si>
    <t>YENİLENEBİLİR ENERJİ GENEL MÜDÜRLÜĞÜ'NÜN 900 KW RÜZGAR TÜRBİN KANAT İZDÜŞÜMÜ SANTRAL SAHASI DIŞINA TAŞTIĞINDAN DOLAYI TEKNİK DEĞERLENDİRME SONUCU OLUMSUZDUR.</t>
  </si>
  <si>
    <t>2013/35</t>
  </si>
  <si>
    <t>Silivri İlçesi, Mimarsinan Mah. SunFlower Evleri Lüfer Sok. No:24</t>
  </si>
  <si>
    <t>2013/36</t>
  </si>
  <si>
    <t>Gümüşsuyu Mah. İnönü Cad. No:8 Taksim-Beyoğlu</t>
  </si>
  <si>
    <t>ALTINTEPE</t>
  </si>
  <si>
    <t>2013/37</t>
  </si>
  <si>
    <t xml:space="preserve">Cumhuriyet Mah. Beykent Sanayi Sitesi Sakarya Sok. No:153-154-155 Beykent- Büyükçekmece
</t>
  </si>
  <si>
    <t>BEYKENT-2</t>
  </si>
  <si>
    <t>2013/38</t>
  </si>
  <si>
    <t xml:space="preserve">Küçükçekmece İlçesi, Halkalı Merkez Mah. Turgut Özal Bulvarı Halkalı Altınşehir Yolu No:10 (Küçükçekmece Belediye Binası) </t>
  </si>
  <si>
    <t>İKİTELLİ</t>
  </si>
  <si>
    <t>SEFAKÖY-1</t>
  </si>
  <si>
    <t>2014/01</t>
  </si>
  <si>
    <t>SİLİVRİ İLÇESİ, FEVZiPAŞA MAH. GÖLET CAD. NO:15 DEĞİRMENKÖY</t>
  </si>
  <si>
    <t>KINALI-2</t>
  </si>
  <si>
    <t>2014/02</t>
  </si>
  <si>
    <t>UĞUR MUMCU MAH. ATATÜRK BULVARI NO:54 SULTANGAZİ</t>
  </si>
  <si>
    <t>SULTANGAZİ</t>
  </si>
  <si>
    <t>2014/03</t>
  </si>
  <si>
    <t>AKÇABURGAZ MAH. 122 SOK. NO:3 34555 ESENYURT</t>
  </si>
  <si>
    <t>SAN-1</t>
  </si>
  <si>
    <t>YENİLENEBİLİR ENERJİ GENEL MÜDÜRLÜĞÜ'NÜN 14.03.2014 TARİH, 504 SAYILI YAZI İLE 1000 KW RÜZGAR TÜRBİN KANAT İZDÜŞÜMÜ SANTRAL SAHASI DIŞINA TAŞTIĞINDAN DOLAYI TEKNİK DEĞERLENDİRME SONUCU OLUMSUZDUR.</t>
  </si>
  <si>
    <t>2014/04</t>
  </si>
  <si>
    <t>BAŞAKŞEHİR AYAZMA 2.ETAP PROJESİ, KAYABAŞI MAH. ULUBATLI HASAN CAD. 900 ADA,3  PARSEL</t>
  </si>
  <si>
    <t>BAŞAKŞEHİR</t>
  </si>
  <si>
    <t>KAYABAŞI</t>
  </si>
  <si>
    <t>YENİ</t>
  </si>
  <si>
    <t>KAYABAŞI GİS</t>
  </si>
  <si>
    <t>BAŞVURUSUNU YENİLEMİŞTİR.</t>
  </si>
  <si>
    <t>2014/05</t>
  </si>
  <si>
    <t>THY YENİ KARGO TERMİNALİ, YEŞİLKÖY-BAKIRKÖY</t>
  </si>
  <si>
    <t>YENİBOSNA</t>
  </si>
  <si>
    <t>ATAKÖY-4</t>
  </si>
  <si>
    <t>1904 TM İLE 1891 TM ARASI YENİ TM</t>
  </si>
  <si>
    <t>2014/06</t>
  </si>
  <si>
    <t>YENİLENEBİLİR ENERJİ GENEL MÜDÜRLÜĞÜ TARAFINDAN RÜZGAR TÜRBİN KANAT İZDÜŞÜMÜ SANTRAL SAHASI DIŞINA TAŞTIĞINDAN DOLAYI TEKNİK DEĞERLENDİRME SONUCU OLUMSUZDUR.</t>
  </si>
  <si>
    <t>2014/07</t>
  </si>
  <si>
    <t xml:space="preserve">HADIMKÖY POSTA İŞLEME MERKEZİ AKPINAR SANAYİ SİTESİ </t>
  </si>
  <si>
    <t>2014/08</t>
  </si>
  <si>
    <t>2014/09</t>
  </si>
  <si>
    <t>2014/10</t>
  </si>
  <si>
    <t>ATATÜRK MAH. İKİTELLİ CAD. İETT İKİTELLİ GARAJI KÜÇÜKÇEKMECE</t>
  </si>
  <si>
    <t>BAHÇEŞEHİR-1</t>
  </si>
  <si>
    <t>2014/11</t>
  </si>
  <si>
    <t>BÜYÜKDERE CAD. NO:143 K:1-2 ESENTEPE-ŞİŞLİ</t>
  </si>
  <si>
    <t>ZİNCİRLİKUYU-2</t>
  </si>
  <si>
    <t>2014/12</t>
  </si>
  <si>
    <t>ESENYURT İLÇESİ, SANAYİ MAH. 1652 SOK. NO:2</t>
  </si>
  <si>
    <t>BAHÇEŞEHİR</t>
  </si>
  <si>
    <t>HOŞDERE</t>
  </si>
  <si>
    <t>2014/13</t>
  </si>
  <si>
    <t>2014/14</t>
  </si>
  <si>
    <t>2014/15</t>
  </si>
  <si>
    <t>2014/16</t>
  </si>
  <si>
    <t>2014/17</t>
  </si>
  <si>
    <t>Yenilenebilir Enerji Genel Müdürlüğünün 06.01.2015 Tarih, 20 sayılı yazısı ile RAPSİM onayı alınmıştır.</t>
  </si>
  <si>
    <t>2014/18</t>
  </si>
  <si>
    <t>TESİS KABUL AŞAMASINDA</t>
  </si>
  <si>
    <t>2014/19</t>
  </si>
  <si>
    <t>YENİBOSNA MERKEZ MAH. KAVAK SOK. NO:24BAHÇELİEVLER</t>
  </si>
  <si>
    <t>BAHÇELİEVLER</t>
  </si>
  <si>
    <t>SANAYİ-1</t>
  </si>
  <si>
    <t>31461 NOLU SM</t>
  </si>
  <si>
    <t>2014/20</t>
  </si>
  <si>
    <t>GÖZTEPE MAH. BATIŞEHİR SİTESİ L-BLOK OKUL BİNASI</t>
  </si>
  <si>
    <t>BAĞCILAR</t>
  </si>
  <si>
    <t>BATIŞEHİR</t>
  </si>
  <si>
    <t>KABUL EKSİKLERİ TAMAMLANMAMIŞTIR.</t>
  </si>
  <si>
    <t>2014/21</t>
  </si>
  <si>
    <t xml:space="preserve">GÖZTEPE MAH. BATIŞEHİR SİTESİ A-1 BLOK </t>
  </si>
  <si>
    <t>2014/22</t>
  </si>
  <si>
    <t>GÖZTEPE MAH. BATIŞEHİR SİTESİ A-2 BLOK</t>
  </si>
  <si>
    <t>2014/23</t>
  </si>
  <si>
    <t>GÖZTEPE MAH. BATIŞEHİR SİTESİ B-1 BLOK</t>
  </si>
  <si>
    <t>2014/24</t>
  </si>
  <si>
    <t>GÖZTEPE MAH. BATIŞEHİR SİTESİ B-2 BLOK</t>
  </si>
  <si>
    <t>2014/25</t>
  </si>
  <si>
    <t>GÖZTEPE MAH. BATIŞEHİR SİTESİ B-3 BLOK</t>
  </si>
  <si>
    <t>2014/26</t>
  </si>
  <si>
    <t>GÖZTEPE MAH. BATIŞEHİR SİTESİ C-BLOK</t>
  </si>
  <si>
    <t>2014/27</t>
  </si>
  <si>
    <t>SİLİVRİ İLÇESİ, BÜYÜKÇAVUŞLU</t>
  </si>
  <si>
    <t>DOSYADAKİ EKSİKLİKLER TAMAMLANMAMIŞTIR.</t>
  </si>
  <si>
    <t>2014/28</t>
  </si>
  <si>
    <t>2014/29</t>
  </si>
  <si>
    <t>ÇATALÇA KADIKÖY</t>
  </si>
  <si>
    <t>2014/30</t>
  </si>
  <si>
    <t>2014/31</t>
  </si>
  <si>
    <t>KOMSAN DM</t>
  </si>
  <si>
    <t>LİSANSSIZ RÜZGAR TÜRBİNLERİNİ ETKİLEDİĞİNDEN DOLAYI TEKNİK DEĞERLENDİRME SONUCU OLUMSUZDUR.</t>
  </si>
  <si>
    <t>2014/32</t>
  </si>
  <si>
    <t>HADIMKÖY MAH. NİYAZ SOK. ÇAMYOLU CAD. 132 ADA, 14 PARSEL</t>
  </si>
  <si>
    <t>20409-22813 TM arası YENİ TM</t>
  </si>
  <si>
    <t>2014/33</t>
  </si>
  <si>
    <t>Silivri Değirmenköy, Çınartepe Sok. 12 pafta, 9665 parsel</t>
  </si>
  <si>
    <t>25838 NOLU TM</t>
  </si>
  <si>
    <t>2014/34</t>
  </si>
  <si>
    <t>2014/35</t>
  </si>
  <si>
    <t>LEVENT MAH. BÜYÜKDERE CAD. NO:185 ŞİŞLİ</t>
  </si>
  <si>
    <t>LEVENT</t>
  </si>
  <si>
    <t>9602 NOLU SM DE TR-8 İN AG BARASI</t>
  </si>
  <si>
    <t>2014/36</t>
  </si>
  <si>
    <t xml:space="preserve">Avcılar İlçesi, Firüzköy Mah. Isparta Kule Fırat Cad. Uphill Court Karşısı NİSSA Q2 Residence </t>
  </si>
  <si>
    <t>ISPARTAKULE-1</t>
  </si>
  <si>
    <t>2014/37</t>
  </si>
  <si>
    <t>BAĞLAR MAH. OSMANPAŞA CAD. NO:93 GÜNEŞLİ-BAĞCILAR</t>
  </si>
  <si>
    <t>GÜNEŞLİ</t>
  </si>
  <si>
    <t>31887 NOLU TM</t>
  </si>
  <si>
    <t>2014/38</t>
  </si>
  <si>
    <t>KURUÇEŞME MUALLİM NACİ CAD. ÖKSÜZ ÇOCUK SOK. NO:7 KURUÇEŞME-BEŞİKTAŞ</t>
  </si>
  <si>
    <t>ARNAVUTKÖY-1</t>
  </si>
  <si>
    <t>3058 TM</t>
  </si>
  <si>
    <t>2014/39</t>
  </si>
  <si>
    <t>2014/40</t>
  </si>
  <si>
    <t>2014/41</t>
  </si>
  <si>
    <t>2014/42</t>
  </si>
  <si>
    <t>RUMELİ FENERİ KÖYÜ KETENDERE SOK. 5 PAFTA, 150 PARSEL SARIYER</t>
  </si>
  <si>
    <t>4771305-4771303</t>
  </si>
  <si>
    <t>YEGM tarafından Orman ve Su İşleri Bakanlığının 03.03.2014 tarihli ve 51072895-010.06.01-2014/1 sayılı Genelgesinde RES faaliyetlerinin değerlendirilmeye alınmayacağı ilan edilen alan içerisinde yer almakta olduğu ve belirtilen alanlar içerisinde gerekli diğer izinlerin alınması ile ilgili sıkıntıların yaşanabileceğinden, projelere Orman ve Su İşleri Bakanlığından izin alındıktan sonra devam edilmesi uygun olacağı ifade edilmiştir.</t>
  </si>
  <si>
    <t>2014/43</t>
  </si>
  <si>
    <t>2014/44</t>
  </si>
  <si>
    <t>2014/45</t>
  </si>
  <si>
    <t>AKATLAR MAH. ZEYTİNOĞLU CAD. FENERLİ HİRİSTO SOK. NO:14 C/2 BEŞİKTAŞ</t>
  </si>
  <si>
    <t>LEVENT-3</t>
  </si>
  <si>
    <t>3873 TM</t>
  </si>
  <si>
    <t>2014/46</t>
  </si>
  <si>
    <t>NİSPETİYE MAH. AYTAR CAD. NO:2 LEVENT BEŞİKTAŞ</t>
  </si>
  <si>
    <t>3226 SM</t>
  </si>
  <si>
    <t>BAĞLANTI ANLAŞMASI İMZALANDI</t>
  </si>
  <si>
    <t>2014/47</t>
  </si>
  <si>
    <t>9381 SM</t>
  </si>
  <si>
    <t>2014/48</t>
  </si>
  <si>
    <t xml:space="preserve"> Avcılar İlçesi, Cihangir Mah, Şehit Piyade Er Yavuz Bahar Sok. No:29</t>
  </si>
  <si>
    <t>27111 SM</t>
  </si>
  <si>
    <t>06.08.2015 tarihli Dilekçe ile Başvurusunu yenilemiştir.</t>
  </si>
  <si>
    <t>2014/49</t>
  </si>
  <si>
    <t>MİMARSİNAN MERKEZ MAH. ÇATALÇA CAD. AKMAN PLAZA NO:4/8 BÜYÜKÇEKMECE</t>
  </si>
  <si>
    <t>BATIKÖY-1</t>
  </si>
  <si>
    <t>24000 TM</t>
  </si>
  <si>
    <t>2014/50</t>
  </si>
  <si>
    <t>25838 TM</t>
  </si>
  <si>
    <t>2014/51</t>
  </si>
  <si>
    <t>4310 TM</t>
  </si>
  <si>
    <t>2014/52</t>
  </si>
  <si>
    <t>ARNAVUTKÖY TERKOS OSMANGAZİ TERFİ MERKEZİ</t>
  </si>
  <si>
    <t>2637080-4147910</t>
  </si>
  <si>
    <t>TERKOS</t>
  </si>
  <si>
    <t>Yenilenebilir Enerji Genel Müdürlüğünün 04.06.2015 tarih, 1119 sayılı yazısı ile başvuru uygun bulunmamıştır.</t>
  </si>
  <si>
    <t>2014/53</t>
  </si>
  <si>
    <t>KARAYOLLARI MAH. ABDİ İPEKÇİ CAD. AVRUPA KONUTLARI TEM-2 PROJESİ A-BLOK</t>
  </si>
  <si>
    <t>29649 TM</t>
  </si>
  <si>
    <t>2014/54</t>
  </si>
  <si>
    <t>KARAYOLLARI MAH. ABDİ İPEKÇİ CAD. AVRUPA KONUTLARI TEM-2 PROJESİ B-BLOK</t>
  </si>
  <si>
    <t>2015/01</t>
  </si>
  <si>
    <t>29.09.2015 tarihli dilekçe ile başvurusunu 1000 kW olarak revize etmiştir.</t>
  </si>
  <si>
    <t>2015/02</t>
  </si>
  <si>
    <t xml:space="preserve">Gürpınar Mah. Pekmez Cad. Ferah Sok. No:6 Beylikdüzü </t>
  </si>
  <si>
    <t>BEYKENT-1</t>
  </si>
  <si>
    <t>22046 TM</t>
  </si>
  <si>
    <t>2015/03</t>
  </si>
  <si>
    <t xml:space="preserve">GÖZTEPE MAH. BATIŞEHİR SİTESİ D-1 BLOK BAĞCILAR </t>
  </si>
  <si>
    <t>31340 TM</t>
  </si>
  <si>
    <t>2015/04</t>
  </si>
  <si>
    <t xml:space="preserve">GÖZTEPE MAH. BATIŞEHİR SİTESİ D-2 BLOK BAĞCILAR </t>
  </si>
  <si>
    <t>2015/05</t>
  </si>
  <si>
    <t xml:space="preserve">GÖZTEPE MAH. BATIŞEHİR SİTESİ E-1 BLOK BAĞCILAR </t>
  </si>
  <si>
    <t>2015/06</t>
  </si>
  <si>
    <t xml:space="preserve">GÖZTEPE MAH. BATIŞEHİR SİTESİ E-2 BLOK BAĞCILAR </t>
  </si>
  <si>
    <t>2015/07</t>
  </si>
  <si>
    <t xml:space="preserve">GÖZTEPE MAH. BATIŞEHİR SİTESİ F BLOK BAĞCILAR </t>
  </si>
  <si>
    <t>31339 TM</t>
  </si>
  <si>
    <t>2015/08</t>
  </si>
  <si>
    <t>YENİBOSNA MERKEZ MAH. 1 ASENA SOK. NO: 15 BAHÇELİEVLER</t>
  </si>
  <si>
    <t>31786 SM</t>
  </si>
  <si>
    <t>2015/09</t>
  </si>
  <si>
    <t>Yeni TM</t>
  </si>
  <si>
    <t>İSTEKLİ DİLEKÇE İLE BAŞVURUSUNU İPTAL ETMİŞTİR.</t>
  </si>
  <si>
    <t>2015/10</t>
  </si>
  <si>
    <t>2015/11</t>
  </si>
  <si>
    <t>22275 SM</t>
  </si>
  <si>
    <t>2015/12</t>
  </si>
  <si>
    <t>Osman Gazi Mah. Ziya Gökalp Cad. No:12 Esenyurt/İstanbul</t>
  </si>
  <si>
    <t>22505 SM</t>
  </si>
  <si>
    <t>2015/13</t>
  </si>
  <si>
    <t>20150 SM</t>
  </si>
  <si>
    <t>2015/14</t>
  </si>
  <si>
    <t>INTERCONTİNENTAL OTEL ASKEROCAĞI CAD. NO:1 TAKSİM BEYOĞLU</t>
  </si>
  <si>
    <t>3361 SM</t>
  </si>
  <si>
    <t>GEÇİCİ KABUL AŞAMASINDADIR.</t>
  </si>
  <si>
    <t>2015/15</t>
  </si>
  <si>
    <t>SİLİVRİ DEĞİRMENKÖY, 26 PAFTA, 7785 PARSEL</t>
  </si>
  <si>
    <t>26485 nolu SM</t>
  </si>
  <si>
    <t>2015/16</t>
  </si>
  <si>
    <t>Alkent 2000 Mah. Mehmet Yeşilgül Cad. No:7 (Mev Okulu yanı) Büyükçekmece (224 ada,10 parsel) site lokali</t>
  </si>
  <si>
    <t>22714 TM</t>
  </si>
  <si>
    <t>2015/17</t>
  </si>
  <si>
    <t>25819 TM</t>
  </si>
  <si>
    <t>Dilekçe ile başvurusunu yenilemiştir.</t>
  </si>
  <si>
    <t>2015/18</t>
  </si>
  <si>
    <t>YILDIZ TABYA CAD. ORTANCALI SOK. NO:1 GAZİOSMANPAŞA</t>
  </si>
  <si>
    <t>SİLAHTAR</t>
  </si>
  <si>
    <t>28268 TM</t>
  </si>
  <si>
    <t>2015/19</t>
  </si>
  <si>
    <t>YENİ MAH. AKÖREN KÖYÜ YOLU BAYRAK SOK. NO:1 SİLİVRİ/İSTANBUL</t>
  </si>
  <si>
    <t>25706 SM</t>
  </si>
  <si>
    <t>2015/20</t>
  </si>
  <si>
    <r>
      <t xml:space="preserve">Başakşehir İlçesi, Sanayi Mah. Mercedes Bulvarı (Mercedes Fabrika Karşısı)                                    </t>
    </r>
    <r>
      <rPr>
        <b/>
        <sz val="36"/>
        <color indexed="10"/>
        <rFont val="Calibri"/>
        <family val="2"/>
        <charset val="162"/>
      </rPr>
      <t>652 ada, 1.Blok</t>
    </r>
  </si>
  <si>
    <t>MERCEDES-2</t>
  </si>
  <si>
    <t>22345 TM</t>
  </si>
  <si>
    <t>2015/21</t>
  </si>
  <si>
    <r>
      <t xml:space="preserve">Başakşehir İlçesi, Sanayi Mah. Mercedes Bulvarı (Mercedes Fabrika Karşısı)                                    </t>
    </r>
    <r>
      <rPr>
        <b/>
        <sz val="36"/>
        <color indexed="10"/>
        <rFont val="Calibri"/>
        <family val="2"/>
        <charset val="162"/>
      </rPr>
      <t>652 ada, 2.Blok</t>
    </r>
  </si>
  <si>
    <t>2015/22</t>
  </si>
  <si>
    <r>
      <t xml:space="preserve">Başakşehir İlçesi, Sanayi Mah. Mercedes Bulvarı (Mercedes Fabrika Karşısı)                                    </t>
    </r>
    <r>
      <rPr>
        <b/>
        <sz val="36"/>
        <color indexed="10"/>
        <rFont val="Calibri"/>
        <family val="2"/>
        <charset val="162"/>
      </rPr>
      <t>652 ada, 3.Blok</t>
    </r>
  </si>
  <si>
    <t>2015/23</t>
  </si>
  <si>
    <r>
      <t xml:space="preserve">Başakşehir İlçesi, Sanayi Mah. Mercedes Bulvarı (Mercedes Fabrika Karşısı)                                    </t>
    </r>
    <r>
      <rPr>
        <b/>
        <sz val="36"/>
        <color indexed="10"/>
        <rFont val="Calibri"/>
        <family val="2"/>
        <charset val="162"/>
      </rPr>
      <t>652 ada, 4.Blok</t>
    </r>
  </si>
  <si>
    <t>2015/24</t>
  </si>
  <si>
    <r>
      <t xml:space="preserve">Başakşehir İlçesi, Sanayi Mah. Mercedes Bulvarı (Mercedes Fabrika Karşısı)                                    </t>
    </r>
    <r>
      <rPr>
        <b/>
        <sz val="36"/>
        <color indexed="10"/>
        <rFont val="Calibri"/>
        <family val="2"/>
        <charset val="162"/>
      </rPr>
      <t>652 ada, 5.Blok</t>
    </r>
  </si>
  <si>
    <t>2015/25</t>
  </si>
  <si>
    <r>
      <t xml:space="preserve">Başakşehir İlçesi, Sanayi Mah. Mercedes Bulvarı (Mercedes Fabrika Karşısı)                                    </t>
    </r>
    <r>
      <rPr>
        <b/>
        <sz val="36"/>
        <color indexed="10"/>
        <rFont val="Calibri"/>
        <family val="2"/>
        <charset val="162"/>
      </rPr>
      <t>652 ada, 6.Blok</t>
    </r>
  </si>
  <si>
    <t>2015/26</t>
  </si>
  <si>
    <r>
      <t xml:space="preserve">Başakşehir İlçesi, Sanayi Mah. Mercedes Bulvarı (Mercedes Fabrika Karşısı)                                    </t>
    </r>
    <r>
      <rPr>
        <b/>
        <sz val="36"/>
        <color indexed="10"/>
        <rFont val="Calibri"/>
        <family val="2"/>
        <charset val="162"/>
      </rPr>
      <t>653 ada, 1.Blok</t>
    </r>
  </si>
  <si>
    <t>22346 TM</t>
  </si>
  <si>
    <t>2015/27</t>
  </si>
  <si>
    <r>
      <t xml:space="preserve">Başakşehir İlçesi, Sanayi Mah. Mercedes Bulvarı (Mercedes Fabrika Karşısı)                                    </t>
    </r>
    <r>
      <rPr>
        <b/>
        <sz val="36"/>
        <color indexed="10"/>
        <rFont val="Calibri"/>
        <family val="2"/>
        <charset val="162"/>
      </rPr>
      <t>653 ada, 2.Blok</t>
    </r>
  </si>
  <si>
    <t>2015/28</t>
  </si>
  <si>
    <r>
      <t xml:space="preserve">Başakşehir İlçesi, Sanayi Mah. Mercedes Bulvarı (Mercedes Fabrika Karşısı)                                    </t>
    </r>
    <r>
      <rPr>
        <b/>
        <sz val="36"/>
        <color indexed="10"/>
        <rFont val="Calibri"/>
        <family val="2"/>
        <charset val="162"/>
      </rPr>
      <t>653 ada, 3.Blok</t>
    </r>
  </si>
  <si>
    <t>2015/29</t>
  </si>
  <si>
    <r>
      <t xml:space="preserve">Başakşehir İlçesi, Sanayi Mah. Mercedes Bulvarı (Mercedes Fabrika Karşısı)                                    </t>
    </r>
    <r>
      <rPr>
        <b/>
        <sz val="36"/>
        <color indexed="10"/>
        <rFont val="Calibri"/>
        <family val="2"/>
        <charset val="162"/>
      </rPr>
      <t>653 ada, 4.Blok</t>
    </r>
  </si>
  <si>
    <t>2015/30</t>
  </si>
  <si>
    <r>
      <t xml:space="preserve">Başakşehir İlçesi, Sanayi Mah. Mercedes Bulvarı (Mercedes Fabrika Karşısı)                                    </t>
    </r>
    <r>
      <rPr>
        <b/>
        <sz val="36"/>
        <color indexed="10"/>
        <rFont val="Calibri"/>
        <family val="2"/>
        <charset val="162"/>
      </rPr>
      <t>654 ada, 1.Blok</t>
    </r>
  </si>
  <si>
    <t>22343 TM</t>
  </si>
  <si>
    <t>2015/31</t>
  </si>
  <si>
    <r>
      <t xml:space="preserve">Başakşehir İlçesi, Sanayi Mah. Mercedes Bulvarı (Mercedes Fabrika Karşısı)                                    </t>
    </r>
    <r>
      <rPr>
        <b/>
        <sz val="36"/>
        <color indexed="10"/>
        <rFont val="Calibri"/>
        <family val="2"/>
        <charset val="162"/>
      </rPr>
      <t>654 ada, 2.Blok</t>
    </r>
  </si>
  <si>
    <t>2015/32</t>
  </si>
  <si>
    <r>
      <t xml:space="preserve">Başakşehir İlçesi, Sanayi Mah. Mercedes Bulvarı (Mercedes Fabrika Karşısı)                                    </t>
    </r>
    <r>
      <rPr>
        <b/>
        <sz val="36"/>
        <color indexed="10"/>
        <rFont val="Calibri"/>
        <family val="2"/>
        <charset val="162"/>
      </rPr>
      <t>654 ada, 3.Blok</t>
    </r>
  </si>
  <si>
    <t>2015/33</t>
  </si>
  <si>
    <r>
      <t xml:space="preserve">Başakşehir İlçesi, Sanayi Mah. Mercedes Bulvarı (Mercedes Fabrika Karşısı)                                    </t>
    </r>
    <r>
      <rPr>
        <b/>
        <sz val="36"/>
        <color indexed="10"/>
        <rFont val="Calibri"/>
        <family val="2"/>
        <charset val="162"/>
      </rPr>
      <t>654 ada, 4.Blok</t>
    </r>
  </si>
  <si>
    <t>2015/34</t>
  </si>
  <si>
    <r>
      <t xml:space="preserve">Başakşehir İlçesi, Sanayi Mah. Mercedes Bulvarı (Mercedes Fabrika Karşısı)                                    </t>
    </r>
    <r>
      <rPr>
        <b/>
        <sz val="36"/>
        <color indexed="10"/>
        <rFont val="Calibri"/>
        <family val="2"/>
        <charset val="162"/>
      </rPr>
      <t>654 ada, 5.Blok</t>
    </r>
  </si>
  <si>
    <t>2015/35</t>
  </si>
  <si>
    <t>KARLITEPE MAH. ORDU CAD. NO:204 GAZİOSMANPAŞA</t>
  </si>
  <si>
    <t>BAYRAMPAŞA</t>
  </si>
  <si>
    <t>8060 TM</t>
  </si>
  <si>
    <t>YASAL SÜREDE PROJE ONATILMADIĞI İÇİN BAĞLANTI GÖRÜŞÜ İPTAL OLMUŞTUR.</t>
  </si>
  <si>
    <t>2015/36</t>
  </si>
  <si>
    <t>İstanbul Başakşehir Kayabaşı mevkiinde, 1. Etap 4. Kısım</t>
  </si>
  <si>
    <t>12757 TM</t>
  </si>
  <si>
    <t>16.10.2015 tarihli dilekçe ile başvurusunu yenilemiştir.</t>
  </si>
  <si>
    <t>2015/37</t>
  </si>
  <si>
    <t>Çatalca İlçesi, Ferhatpaşa Mah. Kartaltepe Mevkii 266 ada, 2 ve 5 nolu parsel</t>
  </si>
  <si>
    <t>23184 SM</t>
  </si>
  <si>
    <t>2015/38</t>
  </si>
  <si>
    <t>RAPSİM ONAYI OLUP PROJESİ ONAY AŞAMASINDADIR</t>
  </si>
  <si>
    <t>2015/39</t>
  </si>
  <si>
    <t>2015/40</t>
  </si>
  <si>
    <t>2015/41</t>
  </si>
  <si>
    <r>
      <t xml:space="preserve">BaşakşehirT İlçesi, Sanayi Mah. Mercedes Bulvarı (Mercedes Fabrika Karşısı)                                    </t>
    </r>
    <r>
      <rPr>
        <b/>
        <sz val="36"/>
        <color indexed="10"/>
        <rFont val="Calibri"/>
        <family val="2"/>
        <charset val="162"/>
      </rPr>
      <t>656 ada, 4 Parsel, 1.Blok</t>
    </r>
  </si>
  <si>
    <t>2015/42</t>
  </si>
  <si>
    <r>
      <t xml:space="preserve">Başakşehir İlçesi, Sanayi Mah. Mercedes Bulvarı (Mercedes Fabrika Karşısı)                                    </t>
    </r>
    <r>
      <rPr>
        <b/>
        <sz val="36"/>
        <color indexed="10"/>
        <rFont val="Calibri"/>
        <family val="2"/>
        <charset val="162"/>
      </rPr>
      <t>656 ada, 4 Parsel, 2.Blok</t>
    </r>
  </si>
  <si>
    <t>2015/43</t>
  </si>
  <si>
    <r>
      <t xml:space="preserve">Başakşehir İlçesi, Sanayi Mah. Mercedes Bulvarı (Mercedes Fabrika Karşısı)                                    </t>
    </r>
    <r>
      <rPr>
        <b/>
        <sz val="36"/>
        <color indexed="10"/>
        <rFont val="Calibri"/>
        <family val="2"/>
        <charset val="162"/>
      </rPr>
      <t>656 ada, 4 Parsel, 3.Blok</t>
    </r>
  </si>
  <si>
    <t>2015/44</t>
  </si>
  <si>
    <r>
      <t xml:space="preserve">Başakşehir İlçesi, Sanayi Mah. Mercedes Bulvarı (Mercedes Fabrika Karşısı)                                    </t>
    </r>
    <r>
      <rPr>
        <b/>
        <sz val="36"/>
        <color indexed="10"/>
        <rFont val="Calibri"/>
        <family val="2"/>
        <charset val="162"/>
      </rPr>
      <t>656 ada, 4 Parsel, 4.Blok</t>
    </r>
  </si>
  <si>
    <t>2015/45</t>
  </si>
  <si>
    <r>
      <t xml:space="preserve">Başakşehir İlçesi, Sanayi Mah. Mercedes Bulvarı (Mercedes Fabrika Karşısı)                                    </t>
    </r>
    <r>
      <rPr>
        <b/>
        <sz val="36"/>
        <color indexed="10"/>
        <rFont val="Calibri"/>
        <family val="2"/>
        <charset val="162"/>
      </rPr>
      <t>656 ada, 4 Parsel, 5.Blok</t>
    </r>
  </si>
  <si>
    <t>2015/46</t>
  </si>
  <si>
    <r>
      <t xml:space="preserve">Başakşehir İlçesi, Sanayi Mah. Mercedes Bulvarı (Mercedes Fabrika Karşısı)                                    </t>
    </r>
    <r>
      <rPr>
        <b/>
        <sz val="36"/>
        <color indexed="10"/>
        <rFont val="Calibri"/>
        <family val="2"/>
        <charset val="162"/>
      </rPr>
      <t>656 ada, 4 Parsel, 12.Blok</t>
    </r>
  </si>
  <si>
    <t>2015/47</t>
  </si>
  <si>
    <r>
      <t xml:space="preserve">Başakşehir İlçesi, Sanayi Mah. Mercedes Bulvarı (Mercedes Fabrika Karşısı)                                    </t>
    </r>
    <r>
      <rPr>
        <b/>
        <sz val="36"/>
        <color indexed="10"/>
        <rFont val="Calibri"/>
        <family val="2"/>
        <charset val="162"/>
      </rPr>
      <t>656 ada, 4 Parsel, 13.Blok</t>
    </r>
  </si>
  <si>
    <t>2015/48</t>
  </si>
  <si>
    <t>2015/49</t>
  </si>
  <si>
    <t>2015/50</t>
  </si>
  <si>
    <t>02.10.2015 tarihli dilekçe ile başvurusunu 900 kW olarak revize etmiştir.</t>
  </si>
  <si>
    <t>2015/51</t>
  </si>
  <si>
    <r>
      <t xml:space="preserve">Başakşehir İlçesi, Sanayi Mah. Mercedes Bulvarı (Mercedes Fabrika Karşısı)                                    </t>
    </r>
    <r>
      <rPr>
        <b/>
        <sz val="36"/>
        <color indexed="10"/>
        <rFont val="Calibri"/>
        <family val="2"/>
        <charset val="162"/>
      </rPr>
      <t>654 ada, 1 Parsel, Ticaret 2.Blok</t>
    </r>
  </si>
  <si>
    <t>YENİ BİNA</t>
  </si>
  <si>
    <t>2015/52</t>
  </si>
  <si>
    <r>
      <t xml:space="preserve">Başakşehir İlçesi, Sanayi Mah. Mercedes Bulvarı (Mercedes Fabrika Karşısı)                                    </t>
    </r>
    <r>
      <rPr>
        <b/>
        <sz val="36"/>
        <color indexed="10"/>
        <rFont val="Calibri"/>
        <family val="2"/>
        <charset val="162"/>
      </rPr>
      <t>654 ada, 1 Parsel, Ticaret 1.Blok</t>
    </r>
  </si>
  <si>
    <t>2015/53</t>
  </si>
  <si>
    <t>2015/54</t>
  </si>
  <si>
    <t>2015/55</t>
  </si>
  <si>
    <t>2015/56</t>
  </si>
  <si>
    <t>2015/57</t>
  </si>
  <si>
    <t>2015/58</t>
  </si>
  <si>
    <t xml:space="preserve">Başakşehir İlçesi, Kayabaşı Mah. Emlak Konutları 1.Etap 3.Kısım 4.Blok </t>
  </si>
  <si>
    <t>2015/59</t>
  </si>
  <si>
    <t>GEÇİCİ KABUL AŞAMASINDADIR</t>
  </si>
  <si>
    <t>2015/60</t>
  </si>
  <si>
    <t>Başakşehir İlçesi, Kayabaşı Mah. G-3 Bulvarı Başakşehir Evleri A-6 Blok</t>
  </si>
  <si>
    <t>2015/61</t>
  </si>
  <si>
    <t>Başakşehir İlçesi, Kayabaşı Mah. G-3 Bulvarı Başakşehir Evleri A-4 Blok</t>
  </si>
  <si>
    <t>2015/62</t>
  </si>
  <si>
    <t>2015/63</t>
  </si>
  <si>
    <t>Çatalca İlçesi, Ferhatpaşa Mah. Kartaltepe Mevkii 266 ada, 1 ve 5 nolu parsel</t>
  </si>
  <si>
    <t>2015/64</t>
  </si>
  <si>
    <t>Çatalça İlçesi, Şubaşı Köyü Hakemler Sok. İlerisi No:14 (2 pafta, 163 parsel)</t>
  </si>
  <si>
    <t>06.05.2016 tarihinde Geçici Kabul yapıldı.</t>
  </si>
  <si>
    <t>2015/65</t>
  </si>
  <si>
    <t>2015/66</t>
  </si>
  <si>
    <t>YEGM'den onayı 21.01.2016 tarihinde yapılmıştır.</t>
  </si>
  <si>
    <t>2015/67</t>
  </si>
  <si>
    <t>HOŞDERE MAH. 649 ADAPARK PARSELİ 658 ADA</t>
  </si>
  <si>
    <t>İstek yer ait Tapu bulunmadığından RED edilmiştir.</t>
  </si>
  <si>
    <t>2015/68</t>
  </si>
  <si>
    <t>KAYABAŞI MAH. 10.BÖLGE 5.CAD. MEHMET AKİF ERSOY CAMİ YANI SEYRAN ŞEHİR ŞANTİYESİ</t>
  </si>
  <si>
    <t>RUHSATLI YENİ BİNA</t>
  </si>
  <si>
    <t>TEDAŞ TARAFINDAN PROJE ONAYLANMIŞ OLUP BAĞLANTI ANLAŞMASI ESNASINDA.</t>
  </si>
  <si>
    <t>2015/69</t>
  </si>
  <si>
    <t>BAŞAKŞEHİR İLÇESİ, KAYABAŞI MAH. 1. KISIM 4.ETAP</t>
  </si>
  <si>
    <t>2015/70</t>
  </si>
  <si>
    <t>YEGM'den onay verilmemiştir.</t>
  </si>
  <si>
    <t>2015/71</t>
  </si>
  <si>
    <t>2015/72</t>
  </si>
  <si>
    <t xml:space="preserve">Başakşehir İlçesi, Kayabaşı Mah. 1. Etap 2. Kısım Başakşehir Evleri B-1 Blok (526 ada, 3 parsel) </t>
  </si>
  <si>
    <t>2015/73</t>
  </si>
  <si>
    <t>ZEYTİNBURNU İLÇESİ,SEYİTNİZAM MAH. DEMİRCİLER SİTESİ 5. CAD. No:75</t>
  </si>
  <si>
    <t>ZEYTİNBURNU-1</t>
  </si>
  <si>
    <t>2015/74</t>
  </si>
  <si>
    <t>2015/75</t>
  </si>
  <si>
    <t>KAZLIÇEŞME MAH. PROF. DR. MUAMMER AKSOY CAD. NO:3 ZEYTİNBURNU</t>
  </si>
  <si>
    <t>BAKIRKÖY-1</t>
  </si>
  <si>
    <t>2016/01</t>
  </si>
  <si>
    <t>ABDİ İPEKCİ CAD. 1. EMİNTAŞ SAN. SİT. NO:94 BAYRAMPAŞA</t>
  </si>
  <si>
    <t>SAĞMALCILAR</t>
  </si>
  <si>
    <t>İstekli yerin bulunduğu sitedeki tüm hissedarların ve yönetimden alınacak  GES projesini kabul etmesi gerektiğinden ekinde tarafların noterli onaylı imza beyanı ve imza sirküleri ( Ya da tüm hissedarlardan alınmış noter onaylı muvafakatname) bulunmadığından , Yeni Dilekçesine istinaden Bayrampaşa Belediyesinden görüş alınacaktır.</t>
  </si>
  <si>
    <t>2016/02</t>
  </si>
  <si>
    <t>PINARTEPE MAH. YAVUZ SELİM BULVARI BEYAZ PLAZA YANI NO:8 300 YATAKLI DEVLET HASTANESİ BEYKENT -BEYLİKDÜZÜ / İSTANBUL</t>
  </si>
  <si>
    <t>2016/03</t>
  </si>
  <si>
    <t>FATİH İLÇESİ, MODA SOK. 559 ADA, 1 PARSEL</t>
  </si>
  <si>
    <t>2016/04</t>
  </si>
  <si>
    <t>2016/05</t>
  </si>
  <si>
    <t xml:space="preserve">Başakşehir İlçesi, Kayabaşı Mah. 18. Bölge 2.Etap No:5 (880 ada, 2 parsel) </t>
  </si>
  <si>
    <t>2016/06</t>
  </si>
  <si>
    <t>Avcılar İlçesi, Tahtakale Mah. Ayçiçeği Sok. 1STANBUL Evleri 1-A Blok</t>
  </si>
  <si>
    <t>2016/07</t>
  </si>
  <si>
    <t>Avcılar İlçesi, Tahtakale Mah. Ayçiçeği Sok. 1STANBUL Evleri 2-A Blok</t>
  </si>
  <si>
    <t>2016/08</t>
  </si>
  <si>
    <t>Avcılar İlçesi, Tahtakale Mah. Ayçiçeği Sok. 1STANBUL Evleri 3-A Blok</t>
  </si>
  <si>
    <t>2016/09</t>
  </si>
  <si>
    <t>Avcılar İlçesi, Tahtakale Mah. Ayçiçeği Sok. 1STANBUL Evleri 4-B Blok</t>
  </si>
  <si>
    <t>2016/10</t>
  </si>
  <si>
    <t>Avcılar İlçesi, Tahtakale Mah. Ayçiçeği Sok. 1STANBUL Evleri 5-A Blok</t>
  </si>
  <si>
    <t>2016/11</t>
  </si>
  <si>
    <t>Avcılar İlçesi, Tahtakale Mah. Ayçiçeği Sok. 1STANBUL Evleri 6-B Blok</t>
  </si>
  <si>
    <t>2016/12</t>
  </si>
  <si>
    <t>Avcılar İlçesi, Tahtakale Mah. Ayçiçeği Sok. 1STANBUL Evleri 7-A Blok</t>
  </si>
  <si>
    <t>2016/13</t>
  </si>
  <si>
    <t>Avcılar İlçesi, Tahtakale Mah. Ayçiçeği Sok. 1STANBUL Evleri 8-B Blok</t>
  </si>
  <si>
    <t>2016/14</t>
  </si>
  <si>
    <t>Avcılar İlçesi, Tahtakale Mah. Ayçiçeği Sok. 1STANBUL Evleri 9-B Blok</t>
  </si>
  <si>
    <t>2016/15</t>
  </si>
  <si>
    <t>Avcılar İlçesi, Tahtakale Mah. Ayçiçeği Sok. 1STANBUL Evleri 10-A Blok</t>
  </si>
  <si>
    <t>2016/16</t>
  </si>
  <si>
    <t>Avcılar İlçesi, Tahtakale Mah. Ayçiçeği Sok. 1STANBUL Evleri 11-A Blok</t>
  </si>
  <si>
    <t>2016/17</t>
  </si>
  <si>
    <t>BAĞLANTI GÖRÜŞÜ YENİLEME TALEBİ</t>
  </si>
  <si>
    <t>2016/18</t>
  </si>
  <si>
    <t>Büyükçekçe İlçesi, Kamiloba Mah. Saros Evleri Sok. 1134 ada 11 parsel</t>
  </si>
  <si>
    <t xml:space="preserve"> </t>
  </si>
  <si>
    <t>2016/19</t>
  </si>
  <si>
    <t>Arnavutköy İlçesi, Boyalık Mah. 125 ada, 207 parsel</t>
  </si>
  <si>
    <t>TEİAŞ TM KAPASİTESİNDEN DOLAYI İADE EDİLMİŞTİR.</t>
  </si>
  <si>
    <t>2016/20</t>
  </si>
  <si>
    <t>Eyüp İlçesi, Alibeyköy Mah. Atatürk Cad. No:118 (21 ada, 3 parsel)</t>
  </si>
  <si>
    <t>2016/21</t>
  </si>
  <si>
    <t>BAŞAKŞEHİR İLÇESİ, KAYAŞEHİR MAH. KAYAŞEHİR BULVARI NO:2 EVVEL İSTANBUL PROJESİ A1 BLOK</t>
  </si>
  <si>
    <t>2016/22</t>
  </si>
  <si>
    <t>BAŞAKŞEHİR İLÇESİ, KAYAŞEHİR MAH. KAYAŞEHİR BULVARI NO:2 EVVEL İSTANBUL PROJESİ A2 BLOK</t>
  </si>
  <si>
    <t>2016/23</t>
  </si>
  <si>
    <t>BAŞAKŞEHİR İLÇESİ, KAYAŞEHİR MAH. KAYAŞEHİR BULVARI NO:2 EVVEL İSTANBUL PROJESİ A3 BLOK</t>
  </si>
  <si>
    <t>2016/24</t>
  </si>
  <si>
    <t>BAŞAKŞEHİR İLÇESİ, KAYAŞEHİR MAH. KAYAŞEHİR BULVARI NO:2 EVVEL İSTANBUL PROJESİ B1-B3 BLOK</t>
  </si>
  <si>
    <t>2016/25</t>
  </si>
  <si>
    <t>BAŞAKŞEHİR İLÇESİ, KAYAŞEHİR MAH. KAYAŞEHİR BULVARI NO:2 EVVEL İSTANBUL PROJESİ B4-B6 BLOK</t>
  </si>
  <si>
    <t>2016/26</t>
  </si>
  <si>
    <t>BAŞAKŞEHİR İLÇESİ, KAYAŞEHİR MAH. KAYAŞEHİR BULVARI NO:2 EVVEL İSTANBUL PROJESİ B7-B9 BLOK</t>
  </si>
  <si>
    <t>2016/27</t>
  </si>
  <si>
    <t>BAŞAKŞEHİR İLÇESİ, KAYAŞEHİR MAH. KAYAŞEHİR BULVARI NO:2 EVVEL İSTANBUL PROJESİ C1-C3 BLOK</t>
  </si>
  <si>
    <t>2016/28</t>
  </si>
  <si>
    <t>BAŞAKŞEHİR İLÇESİ, KAYAŞEHİR MAH. KAYAŞEHİR BULVARI NO:2 EVVEL İSTANBUL PROJESİ D-BLOK</t>
  </si>
  <si>
    <t>2016/29</t>
  </si>
  <si>
    <t>BAHÇELİEVLER MAH. GÜZEL ŞEHİR  ANADOLU BULVARI KRİSTAL SOK. NO:317 Büyükçekmece</t>
  </si>
  <si>
    <t>2016/30</t>
  </si>
  <si>
    <t>SİLİVRİ İLÇESİ, GÜMÜŞYAKA KÖYÜ, 2PAFTA, 11873 PARSEL</t>
  </si>
  <si>
    <t>YG</t>
  </si>
  <si>
    <t>2016/31</t>
  </si>
  <si>
    <t>KAYABAŞI MAH. EVLİYA ÇELEBİ CAD. PARK MAVERA-1 PROJESİ A-1 BLOK</t>
  </si>
  <si>
    <t xml:space="preserve">Ön İnceleme Olumlu, YEGM Olumlu, Teknik Komisyon Toplantısı sonrası Bağlantı Görüşü tanzim edilecektir. </t>
  </si>
  <si>
    <t>2016/32</t>
  </si>
  <si>
    <t>KAYABAŞI MAH. EVLİYA ÇELEBİ CAD. PARK MAVERA-1 PROJESİ A-2 BLOK</t>
  </si>
  <si>
    <t>2016/33</t>
  </si>
  <si>
    <t>KAYABAŞI MAH. EVLİYA ÇELEBİ CAD. PARK MAVERA-1 PROJESİ A-3 BLOK</t>
  </si>
  <si>
    <t>2016/34</t>
  </si>
  <si>
    <t>KAYABAŞI MAH. EVLİYA ÇELEBİ CAD. PARK MAVERA-1 PROJESİ A-4 BLOK</t>
  </si>
  <si>
    <t>2016/35</t>
  </si>
  <si>
    <t>KAYABAŞI MAH. EVLİYA ÇELEBİ CAD. PARK MAVERA-1 PROJESİ A-5 BLOK</t>
  </si>
  <si>
    <t>2016/36</t>
  </si>
  <si>
    <t>KAYABAŞI MAH. EVLİYA ÇELEBİ CAD. PARK MAVERA-1 PROJESİ A-6 BLOK</t>
  </si>
  <si>
    <t>2016/37</t>
  </si>
  <si>
    <t>KAYABAŞI MAH. EVLİYA ÇELEBİ CAD. PARK MAVERA-1 PROJESİ B-1 BLOK</t>
  </si>
  <si>
    <t>2016/38</t>
  </si>
  <si>
    <t>KAYABAŞI MAH. EVLİYA ÇELEBİ CAD. PARK MAVERA-1 PROJESİ B-2 BLOK</t>
  </si>
  <si>
    <t>2016/39</t>
  </si>
  <si>
    <t>2016/40</t>
  </si>
  <si>
    <t>ESENLER İLÇESİ, HAVAALANI MAH. EMLAK KONUT PROJESİ A-1 BLOK 1095 ADA, 16 PARSEL</t>
  </si>
  <si>
    <t>ESENLER</t>
  </si>
  <si>
    <t>ATIŞALANI</t>
  </si>
  <si>
    <t>ATIŞALANI-1</t>
  </si>
  <si>
    <t>2016/41</t>
  </si>
  <si>
    <t>ESENLER İLÇESİ, HAVAALANI MAH. EMLAK KONUT PROJESİ 1095 ADA, 16 PARSEL</t>
  </si>
  <si>
    <t>2016/42</t>
  </si>
  <si>
    <t>BÜYÜKÇAVUŞLU KÖYÜ BEYCİLER YOLU ÜZERİ NO:8 SİLİVRİ</t>
  </si>
  <si>
    <t>KINALI</t>
  </si>
  <si>
    <t>A**İ  Ş**İ</t>
  </si>
  <si>
    <t>U******İ  E******İ</t>
  </si>
  <si>
    <t>A*******İ  E*******İ</t>
  </si>
  <si>
    <t>İ****İ  K****İ</t>
  </si>
  <si>
    <t>R*******İ  K*******İ</t>
  </si>
  <si>
    <t>F***Ş  E***Ş</t>
  </si>
  <si>
    <t>J*****İ  İ*****İ</t>
  </si>
  <si>
    <t>B****Ş  C****Ş</t>
  </si>
  <si>
    <t>A***N  T***N</t>
  </si>
  <si>
    <t>T**Ş  E**Ş</t>
  </si>
  <si>
    <t>O****R  M****R</t>
  </si>
  <si>
    <t>M****Ş  M****Ş</t>
  </si>
  <si>
    <t>R**İ  Ö**İ</t>
  </si>
  <si>
    <t>İ***Ü  G***Ü</t>
  </si>
  <si>
    <t>Y******Ş  K******Ş</t>
  </si>
  <si>
    <t>E******İ  Y******İ</t>
  </si>
  <si>
    <t>Ü****Ş  P****Ş</t>
  </si>
  <si>
    <t>O****R  N****R</t>
  </si>
  <si>
    <t>F*******Ş  F*******Ş</t>
  </si>
  <si>
    <t>D***İ  E***İ</t>
  </si>
  <si>
    <t>B******İ  G******İ</t>
  </si>
  <si>
    <t>D********İ  S********İ</t>
  </si>
  <si>
    <t>S****İ  S****İ</t>
  </si>
  <si>
    <t>A**İ  S**İ</t>
  </si>
  <si>
    <t>S******E  İ******E</t>
  </si>
  <si>
    <t>M***A  Ç***A</t>
  </si>
  <si>
    <t>E****İ  T****İ</t>
  </si>
  <si>
    <t>Y********İ  P********İ</t>
  </si>
  <si>
    <t>S****Ç  K****Ç</t>
  </si>
  <si>
    <t>K***Ş  T***Ş</t>
  </si>
  <si>
    <t>Ç****Ş  O****Ş</t>
  </si>
  <si>
    <t>B****Ş  T****Ş</t>
  </si>
  <si>
    <t>Ö*****İ  Ç*****İ</t>
  </si>
  <si>
    <t>A****Ş  A****Ş</t>
  </si>
  <si>
    <t>S**İ  Y**İ</t>
  </si>
  <si>
    <t>R****N  Ö****N</t>
  </si>
  <si>
    <t>G****İ  E****İ</t>
  </si>
  <si>
    <t>S*****Ç  K*****Ç</t>
  </si>
  <si>
    <t>F***İ  F***İ</t>
  </si>
  <si>
    <t>G*******Ş  U*******Ş</t>
  </si>
  <si>
    <t>O**Ş  T**Ş</t>
  </si>
  <si>
    <t>M*****R  T*****R</t>
  </si>
  <si>
    <t>Ş****Ş  G****Ş</t>
  </si>
  <si>
    <t>G**İ  G**İ</t>
  </si>
  <si>
    <t>E**Ç  E**Ç</t>
  </si>
  <si>
    <t>Ö***Ş  G***Ş</t>
  </si>
  <si>
    <t>Ö***İ  M***İ</t>
  </si>
  <si>
    <t>Y*****İ  M*****İ</t>
  </si>
  <si>
    <t>A****O  E****O</t>
  </si>
  <si>
    <t>A*****Ş  M*****Ş</t>
  </si>
  <si>
    <t>H****N  Y****N</t>
  </si>
  <si>
    <t>D**Ş  D**Ş</t>
  </si>
  <si>
    <t>R****N  A****N</t>
  </si>
  <si>
    <t>Y****A  D****A</t>
  </si>
  <si>
    <t>İ****İ  T****İ</t>
  </si>
  <si>
    <t>E****İ  E****İ</t>
  </si>
  <si>
    <t>E***İ  L***İ</t>
  </si>
  <si>
    <t>T*****İ  E*****İ</t>
  </si>
  <si>
    <t>S****Ş  H****Ş</t>
  </si>
  <si>
    <t>D********İ  R********İ</t>
  </si>
  <si>
    <t>S****İ  E****İ</t>
  </si>
  <si>
    <t>K****Z  P****Z</t>
  </si>
  <si>
    <t>H*****G  S*****G</t>
  </si>
  <si>
    <t>B*******I  Ü*******I</t>
  </si>
  <si>
    <t>R*****İ  Z*****İ</t>
  </si>
  <si>
    <t>İ****İ  Z****İ</t>
  </si>
  <si>
    <t>H****İ  Z****İ</t>
  </si>
  <si>
    <t>V*****L  Ö*****L</t>
  </si>
  <si>
    <t>B*****A  Ö*****A</t>
  </si>
  <si>
    <t>M*****N  K*****N</t>
  </si>
  <si>
    <t>C**Ş  M**Ş</t>
  </si>
  <si>
    <t>Ç****Ş  E****Ş</t>
  </si>
  <si>
    <t>K***********I  B***********I</t>
  </si>
  <si>
    <t>Ö******Ş  T******Ş</t>
  </si>
  <si>
    <t>S*********I  B*********I</t>
  </si>
  <si>
    <t>O***Ş  M***Ş</t>
  </si>
  <si>
    <t>E****İ  K****İ</t>
  </si>
  <si>
    <t>T***O  H***O</t>
  </si>
  <si>
    <t>A*****Ü  Y*****Ü</t>
  </si>
  <si>
    <t>B*******Ş  F*******Ş</t>
  </si>
  <si>
    <t>E***Ş  P***Ş</t>
  </si>
  <si>
    <t>M*******İ  I*******İ</t>
  </si>
  <si>
    <t>A*****Ş  Ö*****Ş</t>
  </si>
  <si>
    <t>B********İ  S********İ</t>
  </si>
  <si>
    <t>S***İ  E***İ</t>
  </si>
  <si>
    <t>S*****Ş  Ö*****Ş</t>
  </si>
  <si>
    <t>U***İ  T***İ</t>
  </si>
  <si>
    <t>K*****İ  Y*****İ</t>
  </si>
  <si>
    <t>N****Ş  İ****Ş</t>
  </si>
  <si>
    <t>D******Ş  G******Ş</t>
  </si>
  <si>
    <t>B*****Ş  G*****Ş</t>
  </si>
  <si>
    <t>N*****I  B*****I</t>
  </si>
  <si>
    <t>H*****Ş  O*****Ş</t>
  </si>
  <si>
    <t>N***Ş  O***Ş</t>
  </si>
  <si>
    <t>E***İ  E***İ</t>
  </si>
  <si>
    <t>T******Ş  G******Ş</t>
  </si>
  <si>
    <t>P*****Ş  P*****Ş</t>
  </si>
  <si>
    <t>H****A  H****A</t>
  </si>
  <si>
    <t>A****Ş  İ****Ş</t>
  </si>
  <si>
    <t>A****Y  Y****Y</t>
  </si>
  <si>
    <t>E***Ş  İ***Ş</t>
  </si>
  <si>
    <t>K*****Ş  A*****Ş</t>
  </si>
  <si>
    <t>H**Ş  T**Ş</t>
  </si>
  <si>
    <t>K****İ  T****İ</t>
  </si>
  <si>
    <t>G*******İ  S*******İ</t>
  </si>
  <si>
    <t>Y**********U  İ**********U</t>
  </si>
  <si>
    <t>F****Z  Y****Z</t>
  </si>
  <si>
    <t>E****Ş  K****Ş</t>
  </si>
  <si>
    <t>G************U  O************U</t>
  </si>
  <si>
    <t>S******Ş  T******Ş</t>
  </si>
  <si>
    <t>A*******İ  İ*******İ</t>
  </si>
  <si>
    <t>T********Ş  İ********Ş</t>
  </si>
  <si>
    <t>A***U  D***U</t>
  </si>
  <si>
    <t>Y***Ş  V***Ş</t>
  </si>
  <si>
    <t>M****İ  A****İ</t>
  </si>
  <si>
    <t>M*****İ  C*****İ</t>
  </si>
  <si>
    <t>B*****I  Y*****I</t>
  </si>
  <si>
    <t>D**********Ş  Y**********Ş</t>
  </si>
  <si>
    <t>B*********İ  T*********İ</t>
  </si>
  <si>
    <t>E******Ş  E******Ş</t>
  </si>
  <si>
    <t>B***********İ  D***********İ</t>
  </si>
  <si>
    <t>M***N  Ç***N</t>
  </si>
  <si>
    <t>B*****C  Y*****C</t>
  </si>
  <si>
    <t>1*******İ  I*******İ</t>
  </si>
  <si>
    <t>H****N  C****N</t>
  </si>
  <si>
    <t>Ş**D  P**D</t>
  </si>
  <si>
    <t>S***H  T***H</t>
  </si>
  <si>
    <t>R******N  D******N</t>
  </si>
  <si>
    <t>G*******İ  Ç*******İ</t>
  </si>
  <si>
    <t>Ö*******İ  İ*******İ</t>
  </si>
  <si>
    <t>Ç*****İ  L*****İ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</si>
</sst>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64" formatCode="_-* #,##0\ &quot;TL&quot;_-;\-* #,##0\ &quot;TL&quot;_-;_-* &quot;-&quot;\ &quot;TL&quot;_-;_-@_-"/>
    <numFmt numFmtId="165" formatCode="_-* #,##0\ _T_L_-;\-* #,##0\ _T_L_-;_-* &quot;-&quot;\ _T_L_-;_-@_-"/>
    <numFmt numFmtId="166" formatCode="_-* #,##0.00\ _T_L_-;\-* #,##0.00\ _T_L_-;_-* &quot;-&quot;??\ _T_L_-;_-@_-"/>
    <numFmt numFmtId="167" formatCode="_-* #,##0.00\ _Y_T_L_-;\-* #,##0.00\ _Y_T_L_-;_-* &quot;-&quot;??\ _Y_T_L_-;_-@_-"/>
    <numFmt numFmtId="168" formatCode="[$$-409]\ #,##0.00"/>
    <numFmt numFmtId="169" formatCode="[$$-409]\ #,##0"/>
    <numFmt numFmtId="170" formatCode="0.000"/>
    <numFmt numFmtId="171" formatCode="&quot;$&quot;#,##0_);\(&quot;$&quot;#,##0\)"/>
    <numFmt numFmtId="172" formatCode="mmmm/yyyy"/>
  </numFmts>
  <fonts count="72" x14ac:knownFonts="1">
    <font>
      <sz val="11"/>
      <color theme="1"/>
      <name val="Calibri"/>
      <family val="2"/>
      <charset val="162"/>
      <scheme val="minor"/>
    </font>
    <font>
      <sz val="11"/>
      <color theme="1"/>
      <name val="Calibri"/>
      <family val="2"/>
      <charset val="162"/>
      <scheme val="minor"/>
    </font>
    <font>
      <sz val="11"/>
      <color indexed="8"/>
      <name val="Calibri"/>
      <family val="2"/>
      <charset val="162"/>
    </font>
    <font>
      <b/>
      <sz val="36"/>
      <color rgb="FF0000FF"/>
      <name val="Calibri"/>
      <family val="2"/>
      <charset val="162"/>
    </font>
    <font>
      <b/>
      <sz val="36"/>
      <color indexed="17"/>
      <name val="Calibri"/>
      <family val="2"/>
      <charset val="162"/>
    </font>
    <font>
      <sz val="36"/>
      <color indexed="8"/>
      <name val="Calibri"/>
      <family val="2"/>
      <charset val="162"/>
    </font>
    <font>
      <b/>
      <sz val="18"/>
      <color rgb="FF0000FF"/>
      <name val="Calibri"/>
      <family val="2"/>
      <charset val="162"/>
    </font>
    <font>
      <b/>
      <sz val="18"/>
      <color rgb="FFFF0000"/>
      <name val="Calibri"/>
      <family val="2"/>
      <charset val="162"/>
    </font>
    <font>
      <sz val="18"/>
      <color indexed="8"/>
      <name val="Calibri"/>
      <family val="2"/>
      <charset val="162"/>
    </font>
    <font>
      <b/>
      <sz val="20"/>
      <color indexed="8"/>
      <name val="Times New Roman"/>
      <family val="1"/>
      <charset val="162"/>
    </font>
    <font>
      <b/>
      <sz val="24"/>
      <color indexed="8"/>
      <name val="Calibri"/>
      <family val="2"/>
      <charset val="162"/>
    </font>
    <font>
      <sz val="20"/>
      <color indexed="8"/>
      <name val="Calibri"/>
      <family val="2"/>
      <charset val="162"/>
    </font>
    <font>
      <b/>
      <sz val="20"/>
      <color rgb="FF0000FF"/>
      <name val="Times New Roman"/>
      <family val="1"/>
      <charset val="162"/>
    </font>
    <font>
      <b/>
      <sz val="24"/>
      <color rgb="FF0000FF"/>
      <name val="Calibri"/>
      <family val="2"/>
      <charset val="162"/>
    </font>
    <font>
      <b/>
      <sz val="11"/>
      <color indexed="10"/>
      <name val="Calibri"/>
      <family val="2"/>
      <charset val="162"/>
    </font>
    <font>
      <sz val="11"/>
      <color indexed="9"/>
      <name val="Calibri"/>
      <family val="2"/>
      <charset val="162"/>
    </font>
    <font>
      <i/>
      <sz val="11"/>
      <color indexed="23"/>
      <name val="Calibri"/>
      <family val="2"/>
      <charset val="162"/>
    </font>
    <font>
      <b/>
      <sz val="18"/>
      <color indexed="62"/>
      <name val="Cambria"/>
      <family val="2"/>
      <charset val="162"/>
    </font>
    <font>
      <sz val="11"/>
      <color indexed="20"/>
      <name val="Calibri"/>
      <family val="2"/>
      <charset val="162"/>
    </font>
    <font>
      <sz val="11"/>
      <color indexed="10"/>
      <name val="Calibri"/>
      <family val="2"/>
      <charset val="162"/>
    </font>
    <font>
      <b/>
      <sz val="15"/>
      <color indexed="62"/>
      <name val="Calibri"/>
      <family val="2"/>
      <charset val="162"/>
    </font>
    <font>
      <b/>
      <sz val="13"/>
      <color indexed="62"/>
      <name val="Calibri"/>
      <family val="2"/>
      <charset val="162"/>
    </font>
    <font>
      <b/>
      <sz val="11"/>
      <color indexed="62"/>
      <name val="Calibri"/>
      <family val="2"/>
      <charset val="162"/>
    </font>
    <font>
      <sz val="10"/>
      <name val="Arial"/>
      <family val="2"/>
      <charset val="162"/>
    </font>
    <font>
      <b/>
      <sz val="11"/>
      <color indexed="52"/>
      <name val="Calibri"/>
      <family val="2"/>
      <charset val="162"/>
    </font>
    <font>
      <b/>
      <sz val="11"/>
      <color indexed="9"/>
      <name val="Calibri"/>
      <family val="2"/>
      <charset val="162"/>
    </font>
    <font>
      <b/>
      <sz val="11"/>
      <color indexed="63"/>
      <name val="Calibri"/>
      <family val="2"/>
      <charset val="162"/>
    </font>
    <font>
      <sz val="11"/>
      <color indexed="62"/>
      <name val="Calibri"/>
      <family val="2"/>
      <charset val="162"/>
    </font>
    <font>
      <sz val="11"/>
      <color indexed="17"/>
      <name val="Calibri"/>
      <family val="2"/>
      <charset val="162"/>
    </font>
    <font>
      <b/>
      <sz val="15"/>
      <color indexed="56"/>
      <name val="Calibri"/>
      <family val="2"/>
      <charset val="162"/>
    </font>
    <font>
      <b/>
      <sz val="13"/>
      <color indexed="56"/>
      <name val="Calibri"/>
      <family val="2"/>
      <charset val="162"/>
    </font>
    <font>
      <b/>
      <sz val="11"/>
      <color indexed="56"/>
      <name val="Calibri"/>
      <family val="2"/>
      <charset val="162"/>
    </font>
    <font>
      <sz val="11"/>
      <color indexed="52"/>
      <name val="Calibri"/>
      <family val="2"/>
      <charset val="162"/>
    </font>
    <font>
      <sz val="11"/>
      <color indexed="60"/>
      <name val="Calibri"/>
      <family val="2"/>
      <charset val="162"/>
    </font>
    <font>
      <sz val="11"/>
      <color theme="1"/>
      <name val="Calibri"/>
      <family val="2"/>
      <scheme val="minor"/>
    </font>
    <font>
      <sz val="10"/>
      <name val="Arial Tur"/>
      <charset val="162"/>
    </font>
    <font>
      <sz val="10"/>
      <name val="Arial Tur"/>
      <family val="2"/>
      <charset val="162"/>
    </font>
    <font>
      <sz val="8"/>
      <color indexed="8"/>
      <name val="MS Sans Serif"/>
      <family val="2"/>
      <charset val="162"/>
    </font>
    <font>
      <sz val="11"/>
      <color indexed="19"/>
      <name val="Calibri"/>
      <family val="2"/>
      <charset val="162"/>
    </font>
    <font>
      <sz val="10"/>
      <name val="MS Sans Serif"/>
      <family val="2"/>
      <charset val="162"/>
    </font>
    <font>
      <b/>
      <sz val="18"/>
      <color indexed="56"/>
      <name val="Cambria"/>
      <family val="2"/>
      <charset val="162"/>
    </font>
    <font>
      <b/>
      <sz val="11"/>
      <color indexed="8"/>
      <name val="Calibri"/>
      <family val="2"/>
      <charset val="162"/>
    </font>
    <font>
      <sz val="11"/>
      <color indexed="8"/>
      <name val="Calibri"/>
      <family val="2"/>
    </font>
    <font>
      <sz val="11"/>
      <color indexed="8"/>
      <name val="Arial"/>
      <family val="2"/>
      <charset val="162"/>
    </font>
    <font>
      <b/>
      <sz val="72"/>
      <color indexed="12"/>
      <name val="Calibri"/>
      <family val="2"/>
      <charset val="162"/>
    </font>
    <font>
      <b/>
      <sz val="72"/>
      <color indexed="17"/>
      <name val="Calibri"/>
      <family val="2"/>
      <charset val="162"/>
    </font>
    <font>
      <b/>
      <sz val="24"/>
      <color indexed="12"/>
      <name val="Calibri"/>
      <family val="2"/>
      <charset val="162"/>
    </font>
    <font>
      <sz val="36"/>
      <color indexed="12"/>
      <name val="Calibri"/>
      <family val="2"/>
      <charset val="162"/>
    </font>
    <font>
      <b/>
      <sz val="28"/>
      <color rgb="FF0033CC"/>
      <name val="Calibri"/>
      <family val="2"/>
      <charset val="162"/>
    </font>
    <font>
      <b/>
      <sz val="24"/>
      <color rgb="FF0033CC"/>
      <name val="Calibri"/>
      <family val="2"/>
      <charset val="162"/>
    </font>
    <font>
      <b/>
      <sz val="36"/>
      <color rgb="FF0033CC"/>
      <name val="Calibri"/>
      <family val="2"/>
      <charset val="162"/>
    </font>
    <font>
      <b/>
      <sz val="48"/>
      <color rgb="FF0033CC"/>
      <name val="Calibri"/>
      <family val="2"/>
      <charset val="162"/>
    </font>
    <font>
      <b/>
      <sz val="36"/>
      <color indexed="8"/>
      <name val="Calibri"/>
      <family val="2"/>
      <charset val="162"/>
    </font>
    <font>
      <b/>
      <sz val="24"/>
      <name val="Arial"/>
      <family val="2"/>
      <charset val="162"/>
    </font>
    <font>
      <b/>
      <sz val="28"/>
      <color indexed="10"/>
      <name val="Calibri"/>
      <family val="2"/>
      <charset val="162"/>
    </font>
    <font>
      <b/>
      <sz val="22"/>
      <color indexed="8"/>
      <name val="Calibri"/>
      <family val="2"/>
      <charset val="162"/>
    </font>
    <font>
      <b/>
      <sz val="28"/>
      <color indexed="8"/>
      <name val="Calibri"/>
      <family val="2"/>
      <charset val="162"/>
    </font>
    <font>
      <b/>
      <sz val="28"/>
      <color indexed="12"/>
      <name val="Calibri"/>
      <family val="2"/>
      <charset val="162"/>
    </font>
    <font>
      <b/>
      <sz val="36"/>
      <color indexed="12"/>
      <name val="Calibri"/>
      <family val="2"/>
      <charset val="162"/>
    </font>
    <font>
      <b/>
      <sz val="28"/>
      <color rgb="FFFF0000"/>
      <name val="Calibri"/>
      <family val="2"/>
      <charset val="162"/>
    </font>
    <font>
      <sz val="72"/>
      <color indexed="8"/>
      <name val="Calibri"/>
      <family val="2"/>
      <charset val="162"/>
    </font>
    <font>
      <b/>
      <sz val="28"/>
      <color rgb="FF1A9225"/>
      <name val="Calibri"/>
      <family val="2"/>
      <charset val="162"/>
    </font>
    <font>
      <b/>
      <sz val="28"/>
      <color rgb="FF00B050"/>
      <name val="Calibri"/>
      <family val="2"/>
      <charset val="162"/>
    </font>
    <font>
      <b/>
      <sz val="20"/>
      <color indexed="8"/>
      <name val="Calibri"/>
      <family val="2"/>
      <charset val="162"/>
    </font>
    <font>
      <b/>
      <sz val="26"/>
      <color indexed="8"/>
      <name val="Calibri"/>
      <family val="2"/>
      <charset val="162"/>
    </font>
    <font>
      <b/>
      <sz val="22"/>
      <color indexed="10"/>
      <name val="Calibri"/>
      <family val="2"/>
      <charset val="162"/>
    </font>
    <font>
      <b/>
      <sz val="22"/>
      <color rgb="FFFF0000"/>
      <name val="Calibri"/>
      <family val="2"/>
      <charset val="162"/>
    </font>
    <font>
      <b/>
      <sz val="36"/>
      <color indexed="10"/>
      <name val="Calibri"/>
      <family val="2"/>
      <charset val="162"/>
    </font>
    <font>
      <b/>
      <sz val="18"/>
      <color indexed="12"/>
      <name val="Calibri"/>
      <family val="2"/>
      <charset val="162"/>
    </font>
    <font>
      <sz val="24"/>
      <color indexed="8"/>
      <name val="Calibri"/>
      <family val="2"/>
      <charset val="162"/>
    </font>
    <font>
      <sz val="22"/>
      <color indexed="8"/>
      <name val="Calibri"/>
      <family val="2"/>
      <charset val="162"/>
    </font>
    <font>
      <sz val="28"/>
      <color indexed="8"/>
      <name val="Calibri"/>
      <family val="2"/>
      <charset val="162"/>
    </font>
  </fonts>
  <fills count="30">
    <fill>
      <patternFill patternType="none"/>
    </fill>
    <fill>
      <patternFill patternType="gray125"/>
    </fill>
    <fill>
      <patternFill patternType="solid">
        <fgColor theme="0"/>
        <bgColor indexed="64"/>
      </patternFill>
    </fill>
    <fill>
      <patternFill patternType="solid">
        <fgColor indexed="44"/>
      </patternFill>
    </fill>
    <fill>
      <patternFill patternType="solid">
        <fgColor indexed="29"/>
      </patternFill>
    </fill>
    <fill>
      <patternFill patternType="solid">
        <fgColor indexed="26"/>
      </patternFill>
    </fill>
    <fill>
      <patternFill patternType="solid">
        <fgColor indexed="47"/>
      </patternFill>
    </fill>
    <fill>
      <patternFill patternType="solid">
        <fgColor indexed="27"/>
      </patternFill>
    </fill>
    <fill>
      <patternFill patternType="solid">
        <fgColor indexed="43"/>
      </patternFill>
    </fill>
    <fill>
      <patternFill patternType="solid">
        <fgColor indexed="45"/>
      </patternFill>
    </fill>
    <fill>
      <patternFill patternType="solid">
        <fgColor indexed="53"/>
      </patternFill>
    </fill>
    <fill>
      <patternFill patternType="solid">
        <fgColor indexed="51"/>
      </patternFill>
    </fill>
    <fill>
      <patternFill patternType="solid">
        <fgColor indexed="31"/>
      </patternFill>
    </fill>
    <fill>
      <patternFill patternType="solid">
        <fgColor indexed="42"/>
      </patternFill>
    </fill>
    <fill>
      <patternFill patternType="solid">
        <fgColor indexed="46"/>
      </patternFill>
    </fill>
    <fill>
      <patternFill patternType="solid">
        <fgColor indexed="1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22"/>
      </patternFill>
    </fill>
    <fill>
      <patternFill patternType="solid">
        <fgColor indexed="55"/>
      </patternFill>
    </fill>
    <fill>
      <patternFill patternType="solid">
        <fgColor indexed="8"/>
        <bgColor indexed="8"/>
      </patternFill>
    </fill>
    <fill>
      <patternFill patternType="solid">
        <fgColor indexed="9"/>
      </patternFill>
    </fill>
    <fill>
      <patternFill patternType="solid">
        <fgColor indexed="56"/>
      </patternFill>
    </fill>
    <fill>
      <patternFill patternType="solid">
        <fgColor indexed="54"/>
      </patternFill>
    </fill>
    <fill>
      <patternFill patternType="solid">
        <fgColor indexed="9"/>
        <bgColor indexed="64"/>
      </patternFill>
    </fill>
  </fills>
  <borders count="4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indexed="64"/>
      </left>
      <right/>
      <top style="thin">
        <color indexed="64"/>
      </top>
      <bottom/>
      <diagonal/>
    </border>
    <border>
      <left style="thin">
        <color indexed="64"/>
      </left>
      <right/>
      <top style="thin">
        <color indexed="64"/>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bottom style="double">
        <color indexed="10"/>
      </bottom>
      <diagonal/>
    </border>
    <border>
      <left/>
      <right/>
      <top/>
      <bottom style="thick">
        <color indexed="56"/>
      </bottom>
      <diagonal/>
    </border>
    <border>
      <left/>
      <right/>
      <top/>
      <bottom style="thick">
        <color indexed="27"/>
      </bottom>
      <diagonal/>
    </border>
    <border>
      <left/>
      <right/>
      <top/>
      <bottom style="medium">
        <color indexed="27"/>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style="thin">
        <color indexed="56"/>
      </top>
      <bottom style="double">
        <color indexed="56"/>
      </bottom>
      <diagonal/>
    </border>
    <border>
      <left/>
      <right/>
      <top style="thin">
        <color indexed="62"/>
      </top>
      <bottom style="double">
        <color indexed="62"/>
      </bottom>
      <diagonal/>
    </border>
    <border>
      <left style="thin">
        <color auto="1"/>
      </left>
      <right style="thin">
        <color auto="1"/>
      </right>
      <top style="thin">
        <color auto="1"/>
      </top>
      <bottom style="thin">
        <color auto="1"/>
      </bottom>
      <diagonal/>
    </border>
  </borders>
  <cellStyleXfs count="34756">
    <xf numFmtId="0" fontId="0" fillId="0" borderId="0"/>
    <xf numFmtId="0" fontId="2" fillId="0" borderId="0"/>
    <xf numFmtId="0" fontId="2" fillId="3"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15" fillId="7"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9" borderId="0" applyNumberFormat="0" applyBorder="0" applyAlignment="0" applyProtection="0"/>
    <xf numFmtId="0" fontId="15" fillId="7" borderId="0" applyNumberFormat="0" applyBorder="0" applyAlignment="0" applyProtection="0"/>
    <xf numFmtId="0" fontId="15" fillId="4" borderId="0" applyNumberFormat="0" applyBorder="0" applyAlignment="0" applyProtection="0"/>
    <xf numFmtId="0" fontId="2" fillId="12" borderId="0" applyNumberFormat="0" applyBorder="0" applyAlignment="0" applyProtection="0"/>
    <xf numFmtId="0" fontId="2" fillId="9"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3" borderId="0" applyNumberFormat="0" applyBorder="0" applyAlignment="0" applyProtection="0"/>
    <xf numFmtId="0" fontId="2" fillId="11" borderId="0" applyNumberFormat="0" applyBorder="0" applyAlignment="0" applyProtection="0"/>
    <xf numFmtId="0" fontId="15" fillId="16" borderId="0" applyNumberFormat="0" applyBorder="0" applyAlignment="0" applyProtection="0"/>
    <xf numFmtId="0" fontId="15" fillId="4" borderId="0" applyNumberFormat="0" applyBorder="0" applyAlignment="0" applyProtection="0"/>
    <xf numFmtId="0" fontId="15" fillId="15"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9" borderId="0" applyNumberFormat="0" applyBorder="0" applyAlignment="0" applyProtection="0"/>
    <xf numFmtId="0" fontId="15" fillId="20" borderId="0" applyNumberFormat="0" applyBorder="0" applyAlignment="0" applyProtection="0"/>
    <xf numFmtId="0" fontId="15" fillId="21" borderId="0" applyNumberFormat="0" applyBorder="0" applyAlignment="0" applyProtection="0"/>
    <xf numFmtId="0" fontId="15" fillId="22"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0" borderId="0" applyNumberFormat="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8" fillId="9" borderId="0" applyNumberFormat="0" applyBorder="0" applyAlignment="0" applyProtection="0"/>
    <xf numFmtId="0" fontId="19" fillId="0" borderId="32" applyNumberFormat="0" applyFill="0" applyAlignment="0" applyProtection="0"/>
    <xf numFmtId="0" fontId="20" fillId="0" borderId="33" applyNumberFormat="0" applyFill="0" applyAlignment="0" applyProtection="0"/>
    <xf numFmtId="0" fontId="21" fillId="0" borderId="34"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0" applyNumberForma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8" fontId="23" fillId="0" borderId="0"/>
    <xf numFmtId="0" fontId="24" fillId="23" borderId="36" applyNumberFormat="0" applyAlignment="0" applyProtection="0"/>
    <xf numFmtId="0" fontId="25" fillId="24" borderId="37" applyNumberFormat="0" applyAlignment="0" applyProtection="0"/>
    <xf numFmtId="165" fontId="23" fillId="0" borderId="0" applyFont="0" applyFill="0" applyBorder="0" applyAlignment="0" applyProtection="0"/>
    <xf numFmtId="166" fontId="23" fillId="0" borderId="0" applyFont="0" applyFill="0" applyBorder="0" applyAlignment="0" applyProtection="0"/>
    <xf numFmtId="3" fontId="23" fillId="25" borderId="0"/>
    <xf numFmtId="164" fontId="23" fillId="0" borderId="0" applyFont="0" applyFill="0" applyBorder="0" applyAlignment="0" applyProtection="0"/>
    <xf numFmtId="169" fontId="23" fillId="25" borderId="0"/>
    <xf numFmtId="0" fontId="26" fillId="26" borderId="38" applyNumberFormat="0" applyAlignment="0" applyProtection="0"/>
    <xf numFmtId="0" fontId="23" fillId="25" borderId="0"/>
    <xf numFmtId="0" fontId="2" fillId="0" borderId="0"/>
    <xf numFmtId="0" fontId="2" fillId="0" borderId="0"/>
    <xf numFmtId="0" fontId="2" fillId="0" borderId="0"/>
    <xf numFmtId="0" fontId="2" fillId="0" borderId="0"/>
    <xf numFmtId="0" fontId="2" fillId="0" borderId="0"/>
    <xf numFmtId="0" fontId="16" fillId="0" borderId="0" applyNumberFormat="0" applyFill="0" applyBorder="0" applyAlignment="0" applyProtection="0"/>
    <xf numFmtId="3" fontId="23" fillId="25" borderId="0"/>
    <xf numFmtId="2" fontId="23" fillId="25" borderId="0"/>
    <xf numFmtId="1" fontId="23" fillId="25" borderId="0"/>
    <xf numFmtId="170" fontId="23" fillId="25" borderId="0"/>
    <xf numFmtId="0" fontId="23" fillId="25" borderId="0"/>
    <xf numFmtId="3" fontId="23" fillId="25" borderId="0"/>
    <xf numFmtId="0" fontId="23" fillId="25" borderId="0"/>
    <xf numFmtId="2" fontId="23" fillId="25" borderId="0"/>
    <xf numFmtId="0" fontId="27" fillId="8" borderId="36" applyNumberFormat="0" applyAlignment="0" applyProtection="0"/>
    <xf numFmtId="0" fontId="28" fillId="13" borderId="0" applyNumberFormat="0" applyBorder="0" applyAlignment="0" applyProtection="0"/>
    <xf numFmtId="0" fontId="29" fillId="0" borderId="39" applyNumberFormat="0" applyFill="0" applyAlignment="0" applyProtection="0"/>
    <xf numFmtId="0" fontId="30" fillId="0" borderId="40"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0" applyNumberFormat="0" applyFill="0" applyBorder="0" applyAlignment="0" applyProtection="0"/>
    <xf numFmtId="0" fontId="14" fillId="26" borderId="36" applyNumberFormat="0" applyAlignment="0" applyProtection="0"/>
    <xf numFmtId="0" fontId="27" fillId="6" borderId="36" applyNumberFormat="0" applyAlignment="0" applyProtection="0"/>
    <xf numFmtId="0" fontId="25" fillId="24" borderId="37" applyNumberFormat="0" applyAlignment="0" applyProtection="0"/>
    <xf numFmtId="0" fontId="28" fillId="7" borderId="0" applyNumberFormat="0" applyBorder="0" applyAlignment="0" applyProtection="0"/>
    <xf numFmtId="0" fontId="18" fillId="14" borderId="0" applyNumberFormat="0" applyBorder="0" applyAlignment="0" applyProtection="0"/>
    <xf numFmtId="0" fontId="32" fillId="0" borderId="42" applyNumberFormat="0" applyFill="0" applyAlignment="0" applyProtection="0"/>
    <xf numFmtId="0" fontId="33" fillId="8" borderId="0" applyNumberFormat="0" applyBorder="0" applyAlignment="0" applyProtection="0"/>
    <xf numFmtId="0" fontId="23" fillId="0" borderId="0"/>
    <xf numFmtId="0" fontId="23" fillId="0" borderId="0"/>
    <xf numFmtId="0" fontId="23" fillId="0" borderId="0"/>
    <xf numFmtId="0" fontId="23" fillId="0" borderId="0"/>
    <xf numFmtId="0" fontId="34" fillId="0" borderId="0"/>
    <xf numFmtId="0" fontId="35" fillId="0" borderId="0"/>
    <xf numFmtId="0" fontId="34" fillId="0" borderId="0"/>
    <xf numFmtId="0" fontId="35" fillId="0" borderId="0"/>
    <xf numFmtId="0" fontId="35" fillId="0" borderId="0"/>
    <xf numFmtId="0" fontId="2" fillId="0" borderId="0"/>
    <xf numFmtId="0" fontId="36" fillId="0" borderId="0"/>
    <xf numFmtId="0" fontId="35" fillId="0" borderId="0"/>
    <xf numFmtId="0" fontId="34" fillId="0" borderId="0"/>
    <xf numFmtId="0" fontId="2" fillId="0" borderId="0"/>
    <xf numFmtId="0" fontId="2" fillId="0" borderId="0"/>
    <xf numFmtId="0" fontId="34" fillId="0" borderId="0"/>
    <xf numFmtId="0" fontId="34" fillId="0" borderId="0"/>
    <xf numFmtId="0" fontId="34" fillId="0" borderId="0"/>
    <xf numFmtId="0" fontId="34" fillId="0" borderId="0"/>
    <xf numFmtId="0" fontId="3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7" fillId="0" borderId="0" pivotButton="1"/>
    <xf numFmtId="0" fontId="1" fillId="0" borderId="0"/>
    <xf numFmtId="0" fontId="34" fillId="0" borderId="0"/>
    <xf numFmtId="0" fontId="1" fillId="0" borderId="0"/>
    <xf numFmtId="0" fontId="2" fillId="0" borderId="0"/>
    <xf numFmtId="0" fontId="1" fillId="0" borderId="0"/>
    <xf numFmtId="0" fontId="2" fillId="0" borderId="0"/>
    <xf numFmtId="0" fontId="2" fillId="0" borderId="0"/>
    <xf numFmtId="0" fontId="2" fillId="0" borderId="0"/>
    <xf numFmtId="0" fontId="1" fillId="0" borderId="0"/>
    <xf numFmtId="0" fontId="1" fillId="0" borderId="0"/>
    <xf numFmtId="0" fontId="34" fillId="0" borderId="0"/>
    <xf numFmtId="0" fontId="1" fillId="0" borderId="0"/>
    <xf numFmtId="0" fontId="1" fillId="0" borderId="0"/>
    <xf numFmtId="0" fontId="1" fillId="0" borderId="0"/>
    <xf numFmtId="0" fontId="34" fillId="0" borderId="0"/>
    <xf numFmtId="0" fontId="23" fillId="0" borderId="0"/>
    <xf numFmtId="0" fontId="23" fillId="0" borderId="0"/>
    <xf numFmtId="0" fontId="23" fillId="5" borderId="43" applyNumberFormat="0" applyFont="0" applyAlignment="0" applyProtection="0"/>
    <xf numFmtId="0" fontId="2" fillId="5" borderId="43" applyNumberFormat="0" applyFont="0" applyAlignment="0" applyProtection="0"/>
    <xf numFmtId="0" fontId="38" fillId="8" borderId="0" applyNumberFormat="0" applyBorder="0" applyAlignment="0" applyProtection="0"/>
    <xf numFmtId="0" fontId="26" fillId="23" borderId="38" applyNumberFormat="0" applyAlignment="0" applyProtection="0"/>
    <xf numFmtId="171" fontId="39" fillId="0" borderId="0" applyFont="0" applyFill="0" applyBorder="0" applyAlignment="0" applyProtection="0"/>
    <xf numFmtId="0" fontId="40" fillId="0" borderId="0" applyNumberFormat="0" applyFill="0" applyBorder="0" applyAlignment="0" applyProtection="0"/>
    <xf numFmtId="0" fontId="41" fillId="0" borderId="44" applyNumberFormat="0" applyFill="0" applyAlignment="0" applyProtection="0"/>
    <xf numFmtId="0" fontId="41" fillId="0" borderId="45" applyNumberFormat="0" applyFill="0" applyAlignment="0" applyProtection="0"/>
    <xf numFmtId="0" fontId="19" fillId="0" borderId="0" applyNumberFormat="0" applyFill="0" applyBorder="0" applyAlignment="0" applyProtection="0"/>
    <xf numFmtId="37" fontId="39" fillId="0" borderId="0" applyFont="0" applyFill="0" applyBorder="0" applyAlignment="0" applyProtection="0"/>
    <xf numFmtId="166" fontId="34" fillId="0" borderId="0" applyFont="0" applyFill="0" applyBorder="0" applyAlignment="0" applyProtection="0"/>
    <xf numFmtId="166" fontId="42" fillId="0" borderId="0" applyFont="0" applyFill="0" applyBorder="0" applyAlignment="0" applyProtection="0"/>
    <xf numFmtId="0" fontId="15" fillId="27"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28" borderId="0" applyNumberFormat="0" applyBorder="0" applyAlignment="0" applyProtection="0"/>
    <xf numFmtId="0" fontId="15" fillId="18" borderId="0" applyNumberFormat="0" applyBorder="0" applyAlignment="0" applyProtection="0"/>
    <xf numFmtId="0" fontId="15" fillId="21" borderId="0" applyNumberFormat="0" applyBorder="0" applyAlignment="0" applyProtection="0"/>
    <xf numFmtId="0" fontId="19" fillId="0" borderId="0" applyNumberFormat="0" applyFill="0" applyBorder="0" applyAlignment="0" applyProtection="0"/>
    <xf numFmtId="9" fontId="4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35" fillId="0" borderId="0" applyFont="0" applyFill="0" applyBorder="0" applyAlignment="0" applyProtection="0"/>
    <xf numFmtId="9" fontId="2" fillId="0" borderId="0" applyFont="0" applyFill="0" applyBorder="0" applyAlignment="0" applyProtection="0"/>
  </cellStyleXfs>
  <cellXfs count="103">
    <xf numFmtId="0" fontId="0" fillId="0" borderId="0" xfId="0"/>
    <xf numFmtId="0" fontId="2" fillId="0" borderId="0" xfId="1"/>
    <xf numFmtId="0" fontId="8" fillId="0" borderId="0" xfId="1" applyFont="1" applyAlignment="1">
      <alignment horizontal="center" vertical="center" wrapText="1"/>
    </xf>
    <xf numFmtId="0" fontId="6" fillId="2" borderId="12" xfId="1" applyFont="1" applyFill="1" applyBorder="1" applyAlignment="1">
      <alignment horizontal="center" vertical="center" wrapText="1"/>
    </xf>
    <xf numFmtId="0" fontId="6" fillId="2" borderId="13" xfId="1" applyFont="1" applyFill="1" applyBorder="1" applyAlignment="1">
      <alignment horizontal="center" vertical="center" wrapText="1"/>
    </xf>
    <xf numFmtId="0" fontId="6" fillId="2" borderId="14" xfId="1" applyFont="1" applyFill="1" applyBorder="1" applyAlignment="1">
      <alignment horizontal="center" vertical="center" wrapText="1"/>
    </xf>
    <xf numFmtId="0" fontId="6" fillId="2" borderId="15" xfId="1" applyFont="1" applyFill="1" applyBorder="1" applyAlignment="1">
      <alignment horizontal="center" vertical="center" wrapText="1"/>
    </xf>
    <xf numFmtId="0" fontId="6" fillId="2" borderId="16" xfId="1" applyFont="1" applyFill="1" applyBorder="1" applyAlignment="1">
      <alignment horizontal="center" vertical="center" wrapText="1"/>
    </xf>
    <xf numFmtId="0" fontId="8" fillId="0" borderId="0" xfId="1" applyFont="1" applyAlignment="1">
      <alignment wrapText="1"/>
    </xf>
    <xf numFmtId="0" fontId="9" fillId="0" borderId="17" xfId="1" applyFont="1" applyBorder="1" applyAlignment="1">
      <alignment horizontal="center" vertical="center" wrapText="1"/>
    </xf>
    <xf numFmtId="0" fontId="10" fillId="0" borderId="18" xfId="1" applyNumberFormat="1" applyFont="1" applyBorder="1" applyAlignment="1">
      <alignment horizontal="center" vertical="center"/>
    </xf>
    <xf numFmtId="0" fontId="10" fillId="0" borderId="19" xfId="1" applyNumberFormat="1" applyFont="1" applyBorder="1" applyAlignment="1">
      <alignment horizontal="center" vertical="center"/>
    </xf>
    <xf numFmtId="0" fontId="10" fillId="0" borderId="20" xfId="1" applyNumberFormat="1" applyFont="1" applyBorder="1" applyAlignment="1">
      <alignment horizontal="center" vertical="center"/>
    </xf>
    <xf numFmtId="0" fontId="10" fillId="0" borderId="21" xfId="1" applyNumberFormat="1" applyFont="1" applyBorder="1" applyAlignment="1">
      <alignment horizontal="center" vertical="center"/>
    </xf>
    <xf numFmtId="0" fontId="10" fillId="0" borderId="7" xfId="1" applyNumberFormat="1" applyFont="1" applyBorder="1" applyAlignment="1">
      <alignment horizontal="center" vertical="center"/>
    </xf>
    <xf numFmtId="0" fontId="10" fillId="0" borderId="8" xfId="1" applyNumberFormat="1" applyFont="1" applyBorder="1" applyAlignment="1">
      <alignment horizontal="center" vertical="center"/>
    </xf>
    <xf numFmtId="0" fontId="10" fillId="0" borderId="22" xfId="1" applyNumberFormat="1" applyFont="1" applyBorder="1" applyAlignment="1">
      <alignment horizontal="center" vertical="center"/>
    </xf>
    <xf numFmtId="0" fontId="11" fillId="0" borderId="0" xfId="1" applyFont="1"/>
    <xf numFmtId="0" fontId="9" fillId="0" borderId="23" xfId="1" applyFont="1" applyBorder="1" applyAlignment="1">
      <alignment horizontal="center" vertical="center" wrapText="1"/>
    </xf>
    <xf numFmtId="0" fontId="10" fillId="0" borderId="24" xfId="1" applyNumberFormat="1" applyFont="1" applyBorder="1" applyAlignment="1">
      <alignment horizontal="center" vertical="center"/>
    </xf>
    <xf numFmtId="0" fontId="10" fillId="0" borderId="25" xfId="1" applyNumberFormat="1" applyFont="1" applyBorder="1" applyAlignment="1">
      <alignment horizontal="center" vertical="center"/>
    </xf>
    <xf numFmtId="0" fontId="10" fillId="0" borderId="26" xfId="1" applyNumberFormat="1" applyFont="1" applyBorder="1" applyAlignment="1">
      <alignment horizontal="center" vertical="center"/>
    </xf>
    <xf numFmtId="0" fontId="10" fillId="0" borderId="27" xfId="1" applyNumberFormat="1" applyFont="1" applyBorder="1" applyAlignment="1">
      <alignment horizontal="center" vertical="center"/>
    </xf>
    <xf numFmtId="0" fontId="9" fillId="0" borderId="23" xfId="1" applyFont="1" applyBorder="1" applyAlignment="1">
      <alignment horizontal="center" vertical="center"/>
    </xf>
    <xf numFmtId="0" fontId="9" fillId="0" borderId="28" xfId="1" applyFont="1" applyBorder="1" applyAlignment="1">
      <alignment horizontal="center" vertical="center" wrapText="1"/>
    </xf>
    <xf numFmtId="0" fontId="10" fillId="0" borderId="15" xfId="1" applyNumberFormat="1" applyFont="1" applyBorder="1" applyAlignment="1">
      <alignment horizontal="center" vertical="center"/>
    </xf>
    <xf numFmtId="0" fontId="10" fillId="0" borderId="16" xfId="1" applyNumberFormat="1" applyFont="1" applyBorder="1" applyAlignment="1">
      <alignment horizontal="center" vertical="center"/>
    </xf>
    <xf numFmtId="0" fontId="10" fillId="0" borderId="29" xfId="1" applyNumberFormat="1" applyFont="1" applyBorder="1" applyAlignment="1">
      <alignment horizontal="center" vertical="center"/>
    </xf>
    <xf numFmtId="0" fontId="12" fillId="0" borderId="30" xfId="1" applyFont="1" applyBorder="1" applyAlignment="1">
      <alignment horizontal="center" vertical="center"/>
    </xf>
    <xf numFmtId="0" fontId="13" fillId="0" borderId="12" xfId="1" applyNumberFormat="1" applyFont="1" applyBorder="1" applyAlignment="1">
      <alignment horizontal="center" vertical="center"/>
    </xf>
    <xf numFmtId="0" fontId="13" fillId="0" borderId="13" xfId="1" applyNumberFormat="1" applyFont="1" applyBorder="1" applyAlignment="1">
      <alignment horizontal="center" vertical="center"/>
    </xf>
    <xf numFmtId="0" fontId="13" fillId="0" borderId="31" xfId="1" applyNumberFormat="1" applyFont="1" applyBorder="1" applyAlignment="1">
      <alignment horizontal="center" vertical="center"/>
    </xf>
    <xf numFmtId="0" fontId="13" fillId="0" borderId="14" xfId="1" applyNumberFormat="1" applyFont="1" applyBorder="1" applyAlignment="1">
      <alignment horizontal="center" vertical="center"/>
    </xf>
    <xf numFmtId="0" fontId="14" fillId="0" borderId="0" xfId="1" applyFont="1" applyFill="1" applyBorder="1" applyAlignment="1">
      <alignment horizontal="left" vertical="center"/>
    </xf>
    <xf numFmtId="0" fontId="47" fillId="0" borderId="0" xfId="1" applyFont="1"/>
    <xf numFmtId="0" fontId="48" fillId="0" borderId="0" xfId="1" applyFont="1"/>
    <xf numFmtId="0" fontId="50" fillId="0" borderId="46" xfId="1" applyFont="1" applyBorder="1" applyAlignment="1">
      <alignment horizontal="center" vertical="center" wrapText="1"/>
    </xf>
    <xf numFmtId="0" fontId="52" fillId="0" borderId="46" xfId="1" applyFont="1" applyBorder="1" applyAlignment="1">
      <alignment horizontal="center" vertical="center" wrapText="1"/>
    </xf>
    <xf numFmtId="0" fontId="10" fillId="2" borderId="46" xfId="1" applyFont="1" applyFill="1" applyBorder="1" applyAlignment="1">
      <alignment horizontal="center" vertical="center" wrapText="1"/>
    </xf>
    <xf numFmtId="172" fontId="53" fillId="2" borderId="46" xfId="34712" applyNumberFormat="1" applyFont="1" applyFill="1" applyBorder="1" applyAlignment="1" applyProtection="1">
      <alignment horizontal="center" vertical="center" wrapText="1"/>
    </xf>
    <xf numFmtId="14" fontId="10" fillId="29" borderId="46" xfId="1" applyNumberFormat="1" applyFont="1" applyFill="1" applyBorder="1" applyAlignment="1">
      <alignment horizontal="center" vertical="center" wrapText="1"/>
    </xf>
    <xf numFmtId="0" fontId="54" fillId="0" borderId="46" xfId="1" applyFont="1" applyBorder="1" applyAlignment="1">
      <alignment horizontal="center" vertical="center" wrapText="1"/>
    </xf>
    <xf numFmtId="0" fontId="55" fillId="0" borderId="46" xfId="1" applyFont="1" applyBorder="1" applyAlignment="1">
      <alignment horizontal="center" vertical="center" wrapText="1"/>
    </xf>
    <xf numFmtId="0" fontId="56" fillId="0" borderId="46" xfId="1" applyFont="1" applyBorder="1" applyAlignment="1">
      <alignment horizontal="center" vertical="center" wrapText="1"/>
    </xf>
    <xf numFmtId="170" fontId="56" fillId="0" borderId="46" xfId="1" applyNumberFormat="1" applyFont="1" applyBorder="1" applyAlignment="1">
      <alignment horizontal="center" vertical="center" wrapText="1"/>
    </xf>
    <xf numFmtId="0" fontId="57" fillId="0" borderId="46" xfId="1" applyFont="1" applyBorder="1" applyAlignment="1">
      <alignment horizontal="center" vertical="center" wrapText="1"/>
    </xf>
    <xf numFmtId="0" fontId="57" fillId="0" borderId="46" xfId="1" applyNumberFormat="1" applyFont="1" applyBorder="1" applyAlignment="1">
      <alignment horizontal="center" vertical="center" wrapText="1"/>
    </xf>
    <xf numFmtId="14" fontId="58" fillId="0" borderId="46" xfId="1" applyNumberFormat="1" applyFont="1" applyBorder="1" applyAlignment="1">
      <alignment horizontal="center" vertical="center" wrapText="1"/>
    </xf>
    <xf numFmtId="0" fontId="58" fillId="0" borderId="46" xfId="1" applyNumberFormat="1" applyFont="1" applyBorder="1" applyAlignment="1">
      <alignment horizontal="center" vertical="center" wrapText="1"/>
    </xf>
    <xf numFmtId="0" fontId="59" fillId="0" borderId="46" xfId="1" applyFont="1" applyBorder="1" applyAlignment="1">
      <alignment horizontal="center" vertical="center" wrapText="1"/>
    </xf>
    <xf numFmtId="0" fontId="60" fillId="0" borderId="0" xfId="1" applyFont="1"/>
    <xf numFmtId="14" fontId="60" fillId="0" borderId="0" xfId="1" applyNumberFormat="1" applyFont="1"/>
    <xf numFmtId="0" fontId="61" fillId="0" borderId="46" xfId="1" applyFont="1" applyBorder="1" applyAlignment="1">
      <alignment horizontal="center" vertical="center" wrapText="1"/>
    </xf>
    <xf numFmtId="14" fontId="62" fillId="0" borderId="46" xfId="1" applyNumberFormat="1" applyFont="1" applyBorder="1" applyAlignment="1">
      <alignment horizontal="center" vertical="center" wrapText="1"/>
    </xf>
    <xf numFmtId="14" fontId="57" fillId="0" borderId="46" xfId="1" applyNumberFormat="1" applyFont="1" applyBorder="1" applyAlignment="1">
      <alignment horizontal="center" vertical="center" wrapText="1"/>
    </xf>
    <xf numFmtId="0" fontId="10" fillId="29" borderId="46" xfId="1" applyFont="1" applyFill="1" applyBorder="1" applyAlignment="1">
      <alignment horizontal="center" vertical="center" wrapText="1"/>
    </xf>
    <xf numFmtId="0" fontId="10" fillId="0" borderId="46" xfId="1" applyFont="1" applyBorder="1" applyAlignment="1">
      <alignment horizontal="center" vertical="center" wrapText="1"/>
    </xf>
    <xf numFmtId="14" fontId="10" fillId="0" borderId="46" xfId="1" applyNumberFormat="1" applyFont="1" applyBorder="1" applyAlignment="1">
      <alignment horizontal="center" vertical="center" wrapText="1"/>
    </xf>
    <xf numFmtId="0" fontId="63" fillId="0" borderId="46" xfId="1" applyFont="1" applyBorder="1" applyAlignment="1">
      <alignment horizontal="center" vertical="center" wrapText="1"/>
    </xf>
    <xf numFmtId="0" fontId="64" fillId="0" borderId="46" xfId="1" applyFont="1" applyBorder="1" applyAlignment="1">
      <alignment horizontal="center" vertical="center" wrapText="1"/>
    </xf>
    <xf numFmtId="14" fontId="59" fillId="0" borderId="46" xfId="1" applyNumberFormat="1" applyFont="1" applyBorder="1" applyAlignment="1">
      <alignment horizontal="center" vertical="center" wrapText="1"/>
    </xf>
    <xf numFmtId="0" fontId="65" fillId="0" borderId="46" xfId="1" applyFont="1" applyBorder="1" applyAlignment="1">
      <alignment horizontal="center" vertical="center" wrapText="1"/>
    </xf>
    <xf numFmtId="4" fontId="56" fillId="0" borderId="46" xfId="1" applyNumberFormat="1" applyFont="1" applyBorder="1" applyAlignment="1">
      <alignment horizontal="center" vertical="center" wrapText="1"/>
    </xf>
    <xf numFmtId="14" fontId="66" fillId="0" borderId="46" xfId="1" applyNumberFormat="1" applyFont="1" applyBorder="1" applyAlignment="1">
      <alignment horizontal="center" vertical="center" wrapText="1"/>
    </xf>
    <xf numFmtId="0" fontId="10" fillId="0" borderId="46" xfId="1" applyNumberFormat="1" applyFont="1" applyBorder="1" applyAlignment="1">
      <alignment horizontal="center" vertical="center" wrapText="1"/>
    </xf>
    <xf numFmtId="14" fontId="58" fillId="0" borderId="46" xfId="1" applyNumberFormat="1" applyFont="1" applyBorder="1" applyAlignment="1">
      <alignment vertical="center" wrapText="1"/>
    </xf>
    <xf numFmtId="4" fontId="64" fillId="0" borderId="46" xfId="1" applyNumberFormat="1" applyFont="1" applyBorder="1" applyAlignment="1">
      <alignment horizontal="center" vertical="center" wrapText="1"/>
    </xf>
    <xf numFmtId="3" fontId="56" fillId="0" borderId="46" xfId="1" applyNumberFormat="1" applyFont="1" applyBorder="1" applyAlignment="1">
      <alignment horizontal="center" vertical="center" wrapText="1"/>
    </xf>
    <xf numFmtId="14" fontId="68" fillId="0" borderId="46" xfId="1" applyNumberFormat="1" applyFont="1" applyBorder="1" applyAlignment="1">
      <alignment horizontal="center" vertical="center" wrapText="1"/>
    </xf>
    <xf numFmtId="0" fontId="2" fillId="0" borderId="0" xfId="1" applyAlignment="1">
      <alignment horizontal="center" vertical="center" wrapText="1"/>
    </xf>
    <xf numFmtId="0" fontId="69" fillId="0" borderId="0" xfId="1" applyFont="1" applyAlignment="1">
      <alignment horizontal="center" vertical="center" wrapText="1"/>
    </xf>
    <xf numFmtId="0" fontId="2" fillId="29" borderId="0" xfId="1" applyFill="1" applyAlignment="1">
      <alignment horizontal="center" vertical="center" wrapText="1"/>
    </xf>
    <xf numFmtId="0" fontId="70" fillId="0" borderId="0" xfId="1" applyFont="1" applyAlignment="1">
      <alignment horizontal="center" vertical="center" wrapText="1"/>
    </xf>
    <xf numFmtId="0" fontId="5" fillId="0" borderId="0" xfId="1" applyFont="1" applyAlignment="1">
      <alignment horizontal="center" vertical="center" wrapText="1"/>
    </xf>
    <xf numFmtId="0" fontId="5" fillId="0" borderId="0" xfId="1" applyNumberFormat="1" applyFont="1" applyAlignment="1">
      <alignment horizontal="center" vertical="center" wrapText="1"/>
    </xf>
    <xf numFmtId="14" fontId="5" fillId="0" borderId="0" xfId="1" applyNumberFormat="1" applyFont="1" applyAlignment="1">
      <alignment horizontal="center" vertical="center" wrapText="1"/>
    </xf>
    <xf numFmtId="0" fontId="71" fillId="0" borderId="0" xfId="1" applyFont="1" applyAlignment="1">
      <alignment horizontal="center" vertical="center" wrapText="1"/>
    </xf>
    <xf numFmtId="0" fontId="3" fillId="2" borderId="1" xfId="1" applyFont="1" applyFill="1" applyBorder="1" applyAlignment="1">
      <alignment horizontal="center" vertical="center"/>
    </xf>
    <xf numFmtId="0" fontId="3" fillId="2" borderId="2" xfId="1" applyFont="1" applyFill="1" applyBorder="1" applyAlignment="1">
      <alignment horizontal="center" vertical="center"/>
    </xf>
    <xf numFmtId="0" fontId="3" fillId="2" borderId="3" xfId="1" applyFont="1" applyFill="1" applyBorder="1" applyAlignment="1">
      <alignment horizontal="center" vertical="center"/>
    </xf>
    <xf numFmtId="0" fontId="5" fillId="2" borderId="4" xfId="1" applyFont="1" applyFill="1" applyBorder="1" applyAlignment="1">
      <alignment horizontal="center" vertical="center"/>
    </xf>
    <xf numFmtId="0" fontId="5" fillId="2" borderId="5" xfId="1" applyFont="1" applyFill="1" applyBorder="1" applyAlignment="1">
      <alignment horizontal="center" vertical="center"/>
    </xf>
    <xf numFmtId="0" fontId="5" fillId="2" borderId="6" xfId="1" applyFont="1" applyFill="1" applyBorder="1" applyAlignment="1">
      <alignment horizontal="center" vertical="center"/>
    </xf>
    <xf numFmtId="0" fontId="6" fillId="2" borderId="1" xfId="1" applyFont="1" applyFill="1" applyBorder="1" applyAlignment="1">
      <alignment horizontal="center" vertical="center" wrapText="1"/>
    </xf>
    <xf numFmtId="0" fontId="6" fillId="2" borderId="4" xfId="1" applyFont="1" applyFill="1" applyBorder="1" applyAlignment="1">
      <alignment horizontal="center" vertical="center" wrapText="1"/>
    </xf>
    <xf numFmtId="0" fontId="6" fillId="2" borderId="7" xfId="1" applyFont="1" applyFill="1" applyBorder="1" applyAlignment="1">
      <alignment horizontal="center" vertical="center" wrapText="1"/>
    </xf>
    <xf numFmtId="0" fontId="6" fillId="2" borderId="8" xfId="1" applyFont="1" applyFill="1" applyBorder="1" applyAlignment="1">
      <alignment horizontal="center" vertical="center" wrapText="1"/>
    </xf>
    <xf numFmtId="0" fontId="6" fillId="2" borderId="9" xfId="1" applyFont="1" applyFill="1" applyBorder="1" applyAlignment="1">
      <alignment horizontal="center" vertical="center" wrapText="1"/>
    </xf>
    <xf numFmtId="0" fontId="6" fillId="2" borderId="10" xfId="1" applyFont="1" applyFill="1" applyBorder="1" applyAlignment="1">
      <alignment horizontal="center" vertical="center" wrapText="1"/>
    </xf>
    <xf numFmtId="0" fontId="6" fillId="2" borderId="11" xfId="1" applyFont="1" applyFill="1" applyBorder="1" applyAlignment="1">
      <alignment horizontal="center" vertical="center" wrapText="1"/>
    </xf>
    <xf numFmtId="0" fontId="50" fillId="0" borderId="46" xfId="1" applyFont="1" applyBorder="1" applyAlignment="1">
      <alignment horizontal="center" vertical="center" wrapText="1"/>
    </xf>
    <xf numFmtId="0" fontId="44" fillId="0" borderId="46" xfId="1" applyFont="1" applyBorder="1" applyAlignment="1">
      <alignment horizontal="center" vertical="center" wrapText="1"/>
    </xf>
    <xf numFmtId="0" fontId="44" fillId="29" borderId="46" xfId="1" applyFont="1" applyFill="1" applyBorder="1" applyAlignment="1">
      <alignment horizontal="center" vertical="center" wrapText="1"/>
    </xf>
    <xf numFmtId="0" fontId="46" fillId="0" borderId="46" xfId="1" applyFont="1" applyBorder="1" applyAlignment="1">
      <alignment horizontal="center" vertical="center" wrapText="1"/>
    </xf>
    <xf numFmtId="0" fontId="44" fillId="0" borderId="46" xfId="1" applyNumberFormat="1" applyFont="1" applyBorder="1" applyAlignment="1">
      <alignment horizontal="center" vertical="center" wrapText="1"/>
    </xf>
    <xf numFmtId="14" fontId="44" fillId="0" borderId="46" xfId="1" applyNumberFormat="1" applyFont="1" applyBorder="1" applyAlignment="1">
      <alignment horizontal="center" vertical="center" wrapText="1"/>
    </xf>
    <xf numFmtId="0" fontId="48" fillId="0" borderId="46" xfId="1" applyFont="1" applyBorder="1" applyAlignment="1">
      <alignment horizontal="center" vertical="center" wrapText="1"/>
    </xf>
    <xf numFmtId="0" fontId="49" fillId="0" borderId="46" xfId="1" applyFont="1" applyBorder="1" applyAlignment="1">
      <alignment horizontal="center" vertical="center" wrapText="1"/>
    </xf>
    <xf numFmtId="0" fontId="48" fillId="29" borderId="46" xfId="1" applyFont="1" applyFill="1" applyBorder="1" applyAlignment="1">
      <alignment horizontal="center" vertical="center" wrapText="1"/>
    </xf>
    <xf numFmtId="0" fontId="51" fillId="0" borderId="46" xfId="1" applyFont="1" applyBorder="1" applyAlignment="1">
      <alignment horizontal="center" vertical="center" wrapText="1"/>
    </xf>
    <xf numFmtId="0" fontId="50" fillId="0" borderId="46" xfId="1" applyNumberFormat="1" applyFont="1" applyBorder="1" applyAlignment="1">
      <alignment horizontal="center" vertical="center" wrapText="1"/>
    </xf>
    <xf numFmtId="14" fontId="50" fillId="0" borderId="46" xfId="1" applyNumberFormat="1" applyFont="1" applyBorder="1" applyAlignment="1">
      <alignment horizontal="center" vertical="center" wrapText="1"/>
    </xf>
    <xf numFmtId="0" fontId="59" fillId="0" borderId="46" xfId="1" applyFont="1" applyBorder="1" applyAlignment="1">
      <alignment horizontal="center" vertical="center" wrapText="1"/>
    </xf>
  </cellXfs>
  <cellStyles count="34756">
    <cellStyle name="%20 - Vurgu1 2" xfId="2"/>
    <cellStyle name="%20 - Vurgu1 2 2" xfId="3"/>
    <cellStyle name="%20 - Vurgu2 2" xfId="4"/>
    <cellStyle name="%20 - Vurgu2 2 2" xfId="5"/>
    <cellStyle name="%20 - Vurgu3 2" xfId="6"/>
    <cellStyle name="%20 - Vurgu3 2 2" xfId="7"/>
    <cellStyle name="%20 - Vurgu4 2" xfId="8"/>
    <cellStyle name="%20 - Vurgu4 2 2" xfId="9"/>
    <cellStyle name="%20 - Vurgu5 2" xfId="10"/>
    <cellStyle name="%20 - Vurgu5 2 2" xfId="11"/>
    <cellStyle name="%20 - Vurgu6 2" xfId="12"/>
    <cellStyle name="%20 - Vurgu6 2 2" xfId="13"/>
    <cellStyle name="%40 - Vurgu1 2" xfId="14"/>
    <cellStyle name="%40 - Vurgu1 2 2" xfId="15"/>
    <cellStyle name="%40 - Vurgu2 2" xfId="16"/>
    <cellStyle name="%40 - Vurgu2 2 2" xfId="17"/>
    <cellStyle name="%40 - Vurgu3 2" xfId="18"/>
    <cellStyle name="%40 - Vurgu3 2 2" xfId="19"/>
    <cellStyle name="%40 - Vurgu4 2" xfId="20"/>
    <cellStyle name="%40 - Vurgu4 2 2" xfId="21"/>
    <cellStyle name="%40 - Vurgu5 2" xfId="22"/>
    <cellStyle name="%40 - Vurgu5 2 2" xfId="23"/>
    <cellStyle name="%40 - Vurgu6 2" xfId="24"/>
    <cellStyle name="%40 - Vurgu6 2 2" xfId="25"/>
    <cellStyle name="%60 - Vurgu1 2" xfId="26"/>
    <cellStyle name="%60 - Vurgu2 2" xfId="27"/>
    <cellStyle name="%60 - Vurgu3 2" xfId="28"/>
    <cellStyle name="%60 - Vurgu4 2" xfId="29"/>
    <cellStyle name="%60 - Vurgu5 2" xfId="30"/>
    <cellStyle name="%60 - Vurgu6 2" xfId="31"/>
    <cellStyle name="20% - Accent1" xfId="32"/>
    <cellStyle name="20% - Accent2" xfId="33"/>
    <cellStyle name="20% - Accent3" xfId="34"/>
    <cellStyle name="20% - Accent4" xfId="35"/>
    <cellStyle name="20% - Accent5" xfId="36"/>
    <cellStyle name="20% - Accent6" xfId="37"/>
    <cellStyle name="40% - Accent1" xfId="38"/>
    <cellStyle name="40% - Accent2" xfId="39"/>
    <cellStyle name="40% - Accent3" xfId="40"/>
    <cellStyle name="40% - Accent4" xfId="41"/>
    <cellStyle name="40% - Accent5" xfId="42"/>
    <cellStyle name="40% - Accent6" xfId="43"/>
    <cellStyle name="60% - Accent1" xfId="44"/>
    <cellStyle name="60% - Accent2" xfId="45"/>
    <cellStyle name="60% - Accent3" xfId="46"/>
    <cellStyle name="60% - Accent4" xfId="47"/>
    <cellStyle name="60% - Accent5" xfId="48"/>
    <cellStyle name="60% - Accent6" xfId="49"/>
    <cellStyle name="Accent1" xfId="50"/>
    <cellStyle name="Accent2" xfId="51"/>
    <cellStyle name="Accent3" xfId="52"/>
    <cellStyle name="Accent4" xfId="53"/>
    <cellStyle name="Accent5" xfId="54"/>
    <cellStyle name="Accent6" xfId="55"/>
    <cellStyle name="Açıklama Metni 2" xfId="56"/>
    <cellStyle name="Ana Başlık 2" xfId="57"/>
    <cellStyle name="Bad" xfId="58"/>
    <cellStyle name="Bağlı Hücre 2" xfId="59"/>
    <cellStyle name="Başlık 1 2" xfId="60"/>
    <cellStyle name="Başlık 2 2" xfId="61"/>
    <cellStyle name="Başlık 3 2" xfId="62"/>
    <cellStyle name="Başlık 3 2 10" xfId="63"/>
    <cellStyle name="Başlık 3 2 10 10" xfId="64"/>
    <cellStyle name="Başlık 3 2 10 10 2" xfId="65"/>
    <cellStyle name="Başlık 3 2 10 10 2 2" xfId="66"/>
    <cellStyle name="Başlık 3 2 10 10 2 3" xfId="67"/>
    <cellStyle name="Başlık 3 2 10 10 2 4" xfId="68"/>
    <cellStyle name="Başlık 3 2 10 10 2 5" xfId="69"/>
    <cellStyle name="Başlık 3 2 10 10 3" xfId="70"/>
    <cellStyle name="Başlık 3 2 10 10 4" xfId="71"/>
    <cellStyle name="Başlık 3 2 10 10 5" xfId="72"/>
    <cellStyle name="Başlık 3 2 10 10 6" xfId="73"/>
    <cellStyle name="Başlık 3 2 10 11" xfId="74"/>
    <cellStyle name="Başlık 3 2 10 11 2" xfId="75"/>
    <cellStyle name="Başlık 3 2 10 11 2 2" xfId="76"/>
    <cellStyle name="Başlık 3 2 10 11 2 3" xfId="77"/>
    <cellStyle name="Başlık 3 2 10 11 2 4" xfId="78"/>
    <cellStyle name="Başlık 3 2 10 11 2 5" xfId="79"/>
    <cellStyle name="Başlık 3 2 10 11 3" xfId="80"/>
    <cellStyle name="Başlık 3 2 10 11 4" xfId="81"/>
    <cellStyle name="Başlık 3 2 10 11 5" xfId="82"/>
    <cellStyle name="Başlık 3 2 10 11 6" xfId="83"/>
    <cellStyle name="Başlık 3 2 10 12" xfId="84"/>
    <cellStyle name="Başlık 3 2 10 12 2" xfId="85"/>
    <cellStyle name="Başlık 3 2 10 12 2 2" xfId="86"/>
    <cellStyle name="Başlık 3 2 10 12 2 3" xfId="87"/>
    <cellStyle name="Başlık 3 2 10 12 2 4" xfId="88"/>
    <cellStyle name="Başlık 3 2 10 12 2 5" xfId="89"/>
    <cellStyle name="Başlık 3 2 10 12 3" xfId="90"/>
    <cellStyle name="Başlık 3 2 10 12 4" xfId="91"/>
    <cellStyle name="Başlık 3 2 10 12 5" xfId="92"/>
    <cellStyle name="Başlık 3 2 10 12 6" xfId="93"/>
    <cellStyle name="Başlık 3 2 10 13" xfId="94"/>
    <cellStyle name="Başlık 3 2 10 13 2" xfId="95"/>
    <cellStyle name="Başlık 3 2 10 13 2 2" xfId="96"/>
    <cellStyle name="Başlık 3 2 10 13 2 3" xfId="97"/>
    <cellStyle name="Başlık 3 2 10 13 2 4" xfId="98"/>
    <cellStyle name="Başlık 3 2 10 13 2 5" xfId="99"/>
    <cellStyle name="Başlık 3 2 10 13 3" xfId="100"/>
    <cellStyle name="Başlık 3 2 10 13 4" xfId="101"/>
    <cellStyle name="Başlık 3 2 10 13 5" xfId="102"/>
    <cellStyle name="Başlık 3 2 10 13 6" xfId="103"/>
    <cellStyle name="Başlık 3 2 10 14" xfId="104"/>
    <cellStyle name="Başlık 3 2 10 14 2" xfId="105"/>
    <cellStyle name="Başlık 3 2 10 14 2 2" xfId="106"/>
    <cellStyle name="Başlık 3 2 10 14 2 3" xfId="107"/>
    <cellStyle name="Başlık 3 2 10 14 2 4" xfId="108"/>
    <cellStyle name="Başlık 3 2 10 14 2 5" xfId="109"/>
    <cellStyle name="Başlık 3 2 10 14 3" xfId="110"/>
    <cellStyle name="Başlık 3 2 10 14 4" xfId="111"/>
    <cellStyle name="Başlık 3 2 10 14 5" xfId="112"/>
    <cellStyle name="Başlık 3 2 10 14 6" xfId="113"/>
    <cellStyle name="Başlık 3 2 10 15" xfId="114"/>
    <cellStyle name="Başlık 3 2 10 15 2" xfId="115"/>
    <cellStyle name="Başlık 3 2 10 15 2 2" xfId="116"/>
    <cellStyle name="Başlık 3 2 10 15 2 3" xfId="117"/>
    <cellStyle name="Başlık 3 2 10 15 2 4" xfId="118"/>
    <cellStyle name="Başlık 3 2 10 15 2 5" xfId="119"/>
    <cellStyle name="Başlık 3 2 10 15 3" xfId="120"/>
    <cellStyle name="Başlık 3 2 10 15 4" xfId="121"/>
    <cellStyle name="Başlık 3 2 10 15 5" xfId="122"/>
    <cellStyle name="Başlık 3 2 10 15 6" xfId="123"/>
    <cellStyle name="Başlık 3 2 10 16" xfId="124"/>
    <cellStyle name="Başlık 3 2 10 16 2" xfId="125"/>
    <cellStyle name="Başlık 3 2 10 16 2 2" xfId="126"/>
    <cellStyle name="Başlık 3 2 10 16 2 3" xfId="127"/>
    <cellStyle name="Başlık 3 2 10 16 2 4" xfId="128"/>
    <cellStyle name="Başlık 3 2 10 16 2 5" xfId="129"/>
    <cellStyle name="Başlık 3 2 10 16 3" xfId="130"/>
    <cellStyle name="Başlık 3 2 10 16 4" xfId="131"/>
    <cellStyle name="Başlık 3 2 10 16 5" xfId="132"/>
    <cellStyle name="Başlık 3 2 10 16 6" xfId="133"/>
    <cellStyle name="Başlık 3 2 10 17" xfId="134"/>
    <cellStyle name="Başlık 3 2 10 17 2" xfId="135"/>
    <cellStyle name="Başlık 3 2 10 17 3" xfId="136"/>
    <cellStyle name="Başlık 3 2 10 17 4" xfId="137"/>
    <cellStyle name="Başlık 3 2 10 17 5" xfId="138"/>
    <cellStyle name="Başlık 3 2 10 18" xfId="139"/>
    <cellStyle name="Başlık 3 2 10 19" xfId="140"/>
    <cellStyle name="Başlık 3 2 10 2" xfId="141"/>
    <cellStyle name="Başlık 3 2 10 2 10" xfId="142"/>
    <cellStyle name="Başlık 3 2 10 2 10 2" xfId="143"/>
    <cellStyle name="Başlık 3 2 10 2 10 2 2" xfId="144"/>
    <cellStyle name="Başlık 3 2 10 2 10 2 3" xfId="145"/>
    <cellStyle name="Başlık 3 2 10 2 10 2 4" xfId="146"/>
    <cellStyle name="Başlık 3 2 10 2 10 2 5" xfId="147"/>
    <cellStyle name="Başlık 3 2 10 2 10 3" xfId="148"/>
    <cellStyle name="Başlık 3 2 10 2 10 4" xfId="149"/>
    <cellStyle name="Başlık 3 2 10 2 10 5" xfId="150"/>
    <cellStyle name="Başlık 3 2 10 2 10 6" xfId="151"/>
    <cellStyle name="Başlık 3 2 10 2 11" xfId="152"/>
    <cellStyle name="Başlık 3 2 10 2 11 2" xfId="153"/>
    <cellStyle name="Başlık 3 2 10 2 11 2 2" xfId="154"/>
    <cellStyle name="Başlık 3 2 10 2 11 2 3" xfId="155"/>
    <cellStyle name="Başlık 3 2 10 2 11 2 4" xfId="156"/>
    <cellStyle name="Başlık 3 2 10 2 11 2 5" xfId="157"/>
    <cellStyle name="Başlık 3 2 10 2 11 3" xfId="158"/>
    <cellStyle name="Başlık 3 2 10 2 11 4" xfId="159"/>
    <cellStyle name="Başlık 3 2 10 2 11 5" xfId="160"/>
    <cellStyle name="Başlık 3 2 10 2 11 6" xfId="161"/>
    <cellStyle name="Başlık 3 2 10 2 12" xfId="162"/>
    <cellStyle name="Başlık 3 2 10 2 12 2" xfId="163"/>
    <cellStyle name="Başlık 3 2 10 2 12 2 2" xfId="164"/>
    <cellStyle name="Başlık 3 2 10 2 12 2 3" xfId="165"/>
    <cellStyle name="Başlık 3 2 10 2 12 2 4" xfId="166"/>
    <cellStyle name="Başlık 3 2 10 2 12 2 5" xfId="167"/>
    <cellStyle name="Başlık 3 2 10 2 12 3" xfId="168"/>
    <cellStyle name="Başlık 3 2 10 2 12 4" xfId="169"/>
    <cellStyle name="Başlık 3 2 10 2 12 5" xfId="170"/>
    <cellStyle name="Başlık 3 2 10 2 12 6" xfId="171"/>
    <cellStyle name="Başlık 3 2 10 2 13" xfId="172"/>
    <cellStyle name="Başlık 3 2 10 2 13 2" xfId="173"/>
    <cellStyle name="Başlık 3 2 10 2 13 2 2" xfId="174"/>
    <cellStyle name="Başlık 3 2 10 2 13 2 3" xfId="175"/>
    <cellStyle name="Başlık 3 2 10 2 13 2 4" xfId="176"/>
    <cellStyle name="Başlık 3 2 10 2 13 2 5" xfId="177"/>
    <cellStyle name="Başlık 3 2 10 2 13 3" xfId="178"/>
    <cellStyle name="Başlık 3 2 10 2 13 4" xfId="179"/>
    <cellStyle name="Başlık 3 2 10 2 13 5" xfId="180"/>
    <cellStyle name="Başlık 3 2 10 2 13 6" xfId="181"/>
    <cellStyle name="Başlık 3 2 10 2 14" xfId="182"/>
    <cellStyle name="Başlık 3 2 10 2 14 2" xfId="183"/>
    <cellStyle name="Başlık 3 2 10 2 14 3" xfId="184"/>
    <cellStyle name="Başlık 3 2 10 2 14 4" xfId="185"/>
    <cellStyle name="Başlık 3 2 10 2 14 5" xfId="186"/>
    <cellStyle name="Başlık 3 2 10 2 15" xfId="187"/>
    <cellStyle name="Başlık 3 2 10 2 16" xfId="188"/>
    <cellStyle name="Başlık 3 2 10 2 17" xfId="189"/>
    <cellStyle name="Başlık 3 2 10 2 18" xfId="190"/>
    <cellStyle name="Başlık 3 2 10 2 2" xfId="191"/>
    <cellStyle name="Başlık 3 2 10 2 2 2" xfId="192"/>
    <cellStyle name="Başlık 3 2 10 2 2 2 2" xfId="193"/>
    <cellStyle name="Başlık 3 2 10 2 2 2 3" xfId="194"/>
    <cellStyle name="Başlık 3 2 10 2 2 2 4" xfId="195"/>
    <cellStyle name="Başlık 3 2 10 2 2 2 5" xfId="196"/>
    <cellStyle name="Başlık 3 2 10 2 2 3" xfId="197"/>
    <cellStyle name="Başlık 3 2 10 2 2 4" xfId="198"/>
    <cellStyle name="Başlık 3 2 10 2 2 5" xfId="199"/>
    <cellStyle name="Başlık 3 2 10 2 2 6" xfId="200"/>
    <cellStyle name="Başlık 3 2 10 2 3" xfId="201"/>
    <cellStyle name="Başlık 3 2 10 2 3 2" xfId="202"/>
    <cellStyle name="Başlık 3 2 10 2 3 2 2" xfId="203"/>
    <cellStyle name="Başlık 3 2 10 2 3 2 3" xfId="204"/>
    <cellStyle name="Başlık 3 2 10 2 3 2 4" xfId="205"/>
    <cellStyle name="Başlık 3 2 10 2 3 2 5" xfId="206"/>
    <cellStyle name="Başlık 3 2 10 2 3 3" xfId="207"/>
    <cellStyle name="Başlık 3 2 10 2 3 4" xfId="208"/>
    <cellStyle name="Başlık 3 2 10 2 3 5" xfId="209"/>
    <cellStyle name="Başlık 3 2 10 2 3 6" xfId="210"/>
    <cellStyle name="Başlık 3 2 10 2 4" xfId="211"/>
    <cellStyle name="Başlık 3 2 10 2 4 2" xfId="212"/>
    <cellStyle name="Başlık 3 2 10 2 4 2 2" xfId="213"/>
    <cellStyle name="Başlık 3 2 10 2 4 2 3" xfId="214"/>
    <cellStyle name="Başlık 3 2 10 2 4 2 4" xfId="215"/>
    <cellStyle name="Başlık 3 2 10 2 4 2 5" xfId="216"/>
    <cellStyle name="Başlık 3 2 10 2 4 3" xfId="217"/>
    <cellStyle name="Başlık 3 2 10 2 4 4" xfId="218"/>
    <cellStyle name="Başlık 3 2 10 2 4 5" xfId="219"/>
    <cellStyle name="Başlık 3 2 10 2 4 6" xfId="220"/>
    <cellStyle name="Başlık 3 2 10 2 5" xfId="221"/>
    <cellStyle name="Başlık 3 2 10 2 5 2" xfId="222"/>
    <cellStyle name="Başlık 3 2 10 2 5 2 2" xfId="223"/>
    <cellStyle name="Başlık 3 2 10 2 5 2 3" xfId="224"/>
    <cellStyle name="Başlık 3 2 10 2 5 2 4" xfId="225"/>
    <cellStyle name="Başlık 3 2 10 2 5 2 5" xfId="226"/>
    <cellStyle name="Başlık 3 2 10 2 5 3" xfId="227"/>
    <cellStyle name="Başlık 3 2 10 2 5 4" xfId="228"/>
    <cellStyle name="Başlık 3 2 10 2 5 5" xfId="229"/>
    <cellStyle name="Başlık 3 2 10 2 5 6" xfId="230"/>
    <cellStyle name="Başlık 3 2 10 2 6" xfId="231"/>
    <cellStyle name="Başlık 3 2 10 2 6 2" xfId="232"/>
    <cellStyle name="Başlık 3 2 10 2 6 2 2" xfId="233"/>
    <cellStyle name="Başlık 3 2 10 2 6 2 3" xfId="234"/>
    <cellStyle name="Başlık 3 2 10 2 6 2 4" xfId="235"/>
    <cellStyle name="Başlık 3 2 10 2 6 2 5" xfId="236"/>
    <cellStyle name="Başlık 3 2 10 2 6 3" xfId="237"/>
    <cellStyle name="Başlık 3 2 10 2 6 4" xfId="238"/>
    <cellStyle name="Başlık 3 2 10 2 6 5" xfId="239"/>
    <cellStyle name="Başlık 3 2 10 2 6 6" xfId="240"/>
    <cellStyle name="Başlık 3 2 10 2 7" xfId="241"/>
    <cellStyle name="Başlık 3 2 10 2 7 2" xfId="242"/>
    <cellStyle name="Başlık 3 2 10 2 7 2 2" xfId="243"/>
    <cellStyle name="Başlık 3 2 10 2 7 2 3" xfId="244"/>
    <cellStyle name="Başlık 3 2 10 2 7 2 4" xfId="245"/>
    <cellStyle name="Başlık 3 2 10 2 7 2 5" xfId="246"/>
    <cellStyle name="Başlık 3 2 10 2 7 3" xfId="247"/>
    <cellStyle name="Başlık 3 2 10 2 7 4" xfId="248"/>
    <cellStyle name="Başlık 3 2 10 2 7 5" xfId="249"/>
    <cellStyle name="Başlık 3 2 10 2 7 6" xfId="250"/>
    <cellStyle name="Başlık 3 2 10 2 8" xfId="251"/>
    <cellStyle name="Başlık 3 2 10 2 8 2" xfId="252"/>
    <cellStyle name="Başlık 3 2 10 2 8 2 2" xfId="253"/>
    <cellStyle name="Başlık 3 2 10 2 8 2 3" xfId="254"/>
    <cellStyle name="Başlık 3 2 10 2 8 2 4" xfId="255"/>
    <cellStyle name="Başlık 3 2 10 2 8 2 5" xfId="256"/>
    <cellStyle name="Başlık 3 2 10 2 8 3" xfId="257"/>
    <cellStyle name="Başlık 3 2 10 2 8 4" xfId="258"/>
    <cellStyle name="Başlık 3 2 10 2 8 5" xfId="259"/>
    <cellStyle name="Başlık 3 2 10 2 8 6" xfId="260"/>
    <cellStyle name="Başlık 3 2 10 2 9" xfId="261"/>
    <cellStyle name="Başlık 3 2 10 2 9 2" xfId="262"/>
    <cellStyle name="Başlık 3 2 10 2 9 2 2" xfId="263"/>
    <cellStyle name="Başlık 3 2 10 2 9 2 3" xfId="264"/>
    <cellStyle name="Başlık 3 2 10 2 9 2 4" xfId="265"/>
    <cellStyle name="Başlık 3 2 10 2 9 2 5" xfId="266"/>
    <cellStyle name="Başlık 3 2 10 2 9 3" xfId="267"/>
    <cellStyle name="Başlık 3 2 10 2 9 4" xfId="268"/>
    <cellStyle name="Başlık 3 2 10 2 9 5" xfId="269"/>
    <cellStyle name="Başlık 3 2 10 2 9 6" xfId="270"/>
    <cellStyle name="Başlık 3 2 10 20" xfId="271"/>
    <cellStyle name="Başlık 3 2 10 21" xfId="272"/>
    <cellStyle name="Başlık 3 2 10 3" xfId="273"/>
    <cellStyle name="Başlık 3 2 10 3 2" xfId="274"/>
    <cellStyle name="Başlık 3 2 10 3 2 2" xfId="275"/>
    <cellStyle name="Başlık 3 2 10 3 2 3" xfId="276"/>
    <cellStyle name="Başlık 3 2 10 3 2 4" xfId="277"/>
    <cellStyle name="Başlık 3 2 10 3 2 5" xfId="278"/>
    <cellStyle name="Başlık 3 2 10 3 3" xfId="279"/>
    <cellStyle name="Başlık 3 2 10 3 4" xfId="280"/>
    <cellStyle name="Başlık 3 2 10 3 5" xfId="281"/>
    <cellStyle name="Başlık 3 2 10 3 6" xfId="282"/>
    <cellStyle name="Başlık 3 2 10 4" xfId="283"/>
    <cellStyle name="Başlık 3 2 10 4 2" xfId="284"/>
    <cellStyle name="Başlık 3 2 10 4 2 2" xfId="285"/>
    <cellStyle name="Başlık 3 2 10 4 2 3" xfId="286"/>
    <cellStyle name="Başlık 3 2 10 4 2 4" xfId="287"/>
    <cellStyle name="Başlık 3 2 10 4 2 5" xfId="288"/>
    <cellStyle name="Başlık 3 2 10 4 3" xfId="289"/>
    <cellStyle name="Başlık 3 2 10 4 4" xfId="290"/>
    <cellStyle name="Başlık 3 2 10 4 5" xfId="291"/>
    <cellStyle name="Başlık 3 2 10 4 6" xfId="292"/>
    <cellStyle name="Başlık 3 2 10 5" xfId="293"/>
    <cellStyle name="Başlık 3 2 10 5 2" xfId="294"/>
    <cellStyle name="Başlık 3 2 10 5 2 2" xfId="295"/>
    <cellStyle name="Başlık 3 2 10 5 2 3" xfId="296"/>
    <cellStyle name="Başlık 3 2 10 5 2 4" xfId="297"/>
    <cellStyle name="Başlık 3 2 10 5 2 5" xfId="298"/>
    <cellStyle name="Başlık 3 2 10 5 3" xfId="299"/>
    <cellStyle name="Başlık 3 2 10 5 4" xfId="300"/>
    <cellStyle name="Başlık 3 2 10 5 5" xfId="301"/>
    <cellStyle name="Başlık 3 2 10 5 6" xfId="302"/>
    <cellStyle name="Başlık 3 2 10 6" xfId="303"/>
    <cellStyle name="Başlık 3 2 10 6 2" xfId="304"/>
    <cellStyle name="Başlık 3 2 10 6 2 2" xfId="305"/>
    <cellStyle name="Başlık 3 2 10 6 2 3" xfId="306"/>
    <cellStyle name="Başlık 3 2 10 6 2 4" xfId="307"/>
    <cellStyle name="Başlık 3 2 10 6 2 5" xfId="308"/>
    <cellStyle name="Başlık 3 2 10 6 3" xfId="309"/>
    <cellStyle name="Başlık 3 2 10 6 4" xfId="310"/>
    <cellStyle name="Başlık 3 2 10 6 5" xfId="311"/>
    <cellStyle name="Başlık 3 2 10 6 6" xfId="312"/>
    <cellStyle name="Başlık 3 2 10 7" xfId="313"/>
    <cellStyle name="Başlık 3 2 10 7 2" xfId="314"/>
    <cellStyle name="Başlık 3 2 10 7 2 2" xfId="315"/>
    <cellStyle name="Başlık 3 2 10 7 2 3" xfId="316"/>
    <cellStyle name="Başlık 3 2 10 7 2 4" xfId="317"/>
    <cellStyle name="Başlık 3 2 10 7 2 5" xfId="318"/>
    <cellStyle name="Başlık 3 2 10 7 3" xfId="319"/>
    <cellStyle name="Başlık 3 2 10 7 4" xfId="320"/>
    <cellStyle name="Başlık 3 2 10 7 5" xfId="321"/>
    <cellStyle name="Başlık 3 2 10 7 6" xfId="322"/>
    <cellStyle name="Başlık 3 2 10 8" xfId="323"/>
    <cellStyle name="Başlık 3 2 10 8 2" xfId="324"/>
    <cellStyle name="Başlık 3 2 10 8 2 2" xfId="325"/>
    <cellStyle name="Başlık 3 2 10 8 2 3" xfId="326"/>
    <cellStyle name="Başlık 3 2 10 8 2 4" xfId="327"/>
    <cellStyle name="Başlık 3 2 10 8 2 5" xfId="328"/>
    <cellStyle name="Başlık 3 2 10 8 3" xfId="329"/>
    <cellStyle name="Başlık 3 2 10 8 4" xfId="330"/>
    <cellStyle name="Başlık 3 2 10 8 5" xfId="331"/>
    <cellStyle name="Başlık 3 2 10 8 6" xfId="332"/>
    <cellStyle name="Başlık 3 2 10 9" xfId="333"/>
    <cellStyle name="Başlık 3 2 10 9 2" xfId="334"/>
    <cellStyle name="Başlık 3 2 10 9 2 2" xfId="335"/>
    <cellStyle name="Başlık 3 2 10 9 2 3" xfId="336"/>
    <cellStyle name="Başlık 3 2 10 9 2 4" xfId="337"/>
    <cellStyle name="Başlık 3 2 10 9 2 5" xfId="338"/>
    <cellStyle name="Başlık 3 2 10 9 3" xfId="339"/>
    <cellStyle name="Başlık 3 2 10 9 4" xfId="340"/>
    <cellStyle name="Başlık 3 2 10 9 5" xfId="341"/>
    <cellStyle name="Başlık 3 2 10 9 6" xfId="342"/>
    <cellStyle name="Başlık 3 2 11" xfId="343"/>
    <cellStyle name="Başlık 3 2 11 10" xfId="344"/>
    <cellStyle name="Başlık 3 2 11 10 2" xfId="345"/>
    <cellStyle name="Başlık 3 2 11 10 2 2" xfId="346"/>
    <cellStyle name="Başlık 3 2 11 10 2 3" xfId="347"/>
    <cellStyle name="Başlık 3 2 11 10 2 4" xfId="348"/>
    <cellStyle name="Başlık 3 2 11 10 2 5" xfId="349"/>
    <cellStyle name="Başlık 3 2 11 10 3" xfId="350"/>
    <cellStyle name="Başlık 3 2 11 10 4" xfId="351"/>
    <cellStyle name="Başlık 3 2 11 10 5" xfId="352"/>
    <cellStyle name="Başlık 3 2 11 10 6" xfId="353"/>
    <cellStyle name="Başlık 3 2 11 11" xfId="354"/>
    <cellStyle name="Başlık 3 2 11 11 2" xfId="355"/>
    <cellStyle name="Başlık 3 2 11 11 2 2" xfId="356"/>
    <cellStyle name="Başlık 3 2 11 11 2 3" xfId="357"/>
    <cellStyle name="Başlık 3 2 11 11 2 4" xfId="358"/>
    <cellStyle name="Başlık 3 2 11 11 2 5" xfId="359"/>
    <cellStyle name="Başlık 3 2 11 11 3" xfId="360"/>
    <cellStyle name="Başlık 3 2 11 11 4" xfId="361"/>
    <cellStyle name="Başlık 3 2 11 11 5" xfId="362"/>
    <cellStyle name="Başlık 3 2 11 11 6" xfId="363"/>
    <cellStyle name="Başlık 3 2 11 12" xfId="364"/>
    <cellStyle name="Başlık 3 2 11 12 2" xfId="365"/>
    <cellStyle name="Başlık 3 2 11 12 2 2" xfId="366"/>
    <cellStyle name="Başlık 3 2 11 12 2 3" xfId="367"/>
    <cellStyle name="Başlık 3 2 11 12 2 4" xfId="368"/>
    <cellStyle name="Başlık 3 2 11 12 2 5" xfId="369"/>
    <cellStyle name="Başlık 3 2 11 12 3" xfId="370"/>
    <cellStyle name="Başlık 3 2 11 12 4" xfId="371"/>
    <cellStyle name="Başlık 3 2 11 12 5" xfId="372"/>
    <cellStyle name="Başlık 3 2 11 12 6" xfId="373"/>
    <cellStyle name="Başlık 3 2 11 13" xfId="374"/>
    <cellStyle name="Başlık 3 2 11 13 2" xfId="375"/>
    <cellStyle name="Başlık 3 2 11 13 2 2" xfId="376"/>
    <cellStyle name="Başlık 3 2 11 13 2 3" xfId="377"/>
    <cellStyle name="Başlık 3 2 11 13 2 4" xfId="378"/>
    <cellStyle name="Başlık 3 2 11 13 2 5" xfId="379"/>
    <cellStyle name="Başlık 3 2 11 13 3" xfId="380"/>
    <cellStyle name="Başlık 3 2 11 13 4" xfId="381"/>
    <cellStyle name="Başlık 3 2 11 13 5" xfId="382"/>
    <cellStyle name="Başlık 3 2 11 13 6" xfId="383"/>
    <cellStyle name="Başlık 3 2 11 14" xfId="384"/>
    <cellStyle name="Başlık 3 2 11 14 2" xfId="385"/>
    <cellStyle name="Başlık 3 2 11 14 2 2" xfId="386"/>
    <cellStyle name="Başlık 3 2 11 14 2 3" xfId="387"/>
    <cellStyle name="Başlık 3 2 11 14 2 4" xfId="388"/>
    <cellStyle name="Başlık 3 2 11 14 2 5" xfId="389"/>
    <cellStyle name="Başlık 3 2 11 14 3" xfId="390"/>
    <cellStyle name="Başlık 3 2 11 14 4" xfId="391"/>
    <cellStyle name="Başlık 3 2 11 14 5" xfId="392"/>
    <cellStyle name="Başlık 3 2 11 14 6" xfId="393"/>
    <cellStyle name="Başlık 3 2 11 15" xfId="394"/>
    <cellStyle name="Başlık 3 2 11 15 2" xfId="395"/>
    <cellStyle name="Başlık 3 2 11 15 2 2" xfId="396"/>
    <cellStyle name="Başlık 3 2 11 15 2 3" xfId="397"/>
    <cellStyle name="Başlık 3 2 11 15 2 4" xfId="398"/>
    <cellStyle name="Başlık 3 2 11 15 2 5" xfId="399"/>
    <cellStyle name="Başlık 3 2 11 15 3" xfId="400"/>
    <cellStyle name="Başlık 3 2 11 15 4" xfId="401"/>
    <cellStyle name="Başlık 3 2 11 15 5" xfId="402"/>
    <cellStyle name="Başlık 3 2 11 15 6" xfId="403"/>
    <cellStyle name="Başlık 3 2 11 16" xfId="404"/>
    <cellStyle name="Başlık 3 2 11 16 2" xfId="405"/>
    <cellStyle name="Başlık 3 2 11 16 2 2" xfId="406"/>
    <cellStyle name="Başlık 3 2 11 16 2 3" xfId="407"/>
    <cellStyle name="Başlık 3 2 11 16 2 4" xfId="408"/>
    <cellStyle name="Başlık 3 2 11 16 2 5" xfId="409"/>
    <cellStyle name="Başlık 3 2 11 16 3" xfId="410"/>
    <cellStyle name="Başlık 3 2 11 16 4" xfId="411"/>
    <cellStyle name="Başlık 3 2 11 16 5" xfId="412"/>
    <cellStyle name="Başlık 3 2 11 16 6" xfId="413"/>
    <cellStyle name="Başlık 3 2 11 17" xfId="414"/>
    <cellStyle name="Başlık 3 2 11 17 2" xfId="415"/>
    <cellStyle name="Başlık 3 2 11 17 3" xfId="416"/>
    <cellStyle name="Başlık 3 2 11 17 4" xfId="417"/>
    <cellStyle name="Başlık 3 2 11 17 5" xfId="418"/>
    <cellStyle name="Başlık 3 2 11 18" xfId="419"/>
    <cellStyle name="Başlık 3 2 11 19" xfId="420"/>
    <cellStyle name="Başlık 3 2 11 2" xfId="421"/>
    <cellStyle name="Başlık 3 2 11 2 10" xfId="422"/>
    <cellStyle name="Başlık 3 2 11 2 10 2" xfId="423"/>
    <cellStyle name="Başlık 3 2 11 2 10 2 2" xfId="424"/>
    <cellStyle name="Başlık 3 2 11 2 10 2 3" xfId="425"/>
    <cellStyle name="Başlık 3 2 11 2 10 2 4" xfId="426"/>
    <cellStyle name="Başlık 3 2 11 2 10 2 5" xfId="427"/>
    <cellStyle name="Başlık 3 2 11 2 10 3" xfId="428"/>
    <cellStyle name="Başlık 3 2 11 2 10 4" xfId="429"/>
    <cellStyle name="Başlık 3 2 11 2 10 5" xfId="430"/>
    <cellStyle name="Başlık 3 2 11 2 10 6" xfId="431"/>
    <cellStyle name="Başlık 3 2 11 2 11" xfId="432"/>
    <cellStyle name="Başlık 3 2 11 2 11 2" xfId="433"/>
    <cellStyle name="Başlık 3 2 11 2 11 2 2" xfId="434"/>
    <cellStyle name="Başlık 3 2 11 2 11 2 3" xfId="435"/>
    <cellStyle name="Başlık 3 2 11 2 11 2 4" xfId="436"/>
    <cellStyle name="Başlık 3 2 11 2 11 2 5" xfId="437"/>
    <cellStyle name="Başlık 3 2 11 2 11 3" xfId="438"/>
    <cellStyle name="Başlık 3 2 11 2 11 4" xfId="439"/>
    <cellStyle name="Başlık 3 2 11 2 11 5" xfId="440"/>
    <cellStyle name="Başlık 3 2 11 2 11 6" xfId="441"/>
    <cellStyle name="Başlık 3 2 11 2 12" xfId="442"/>
    <cellStyle name="Başlık 3 2 11 2 12 2" xfId="443"/>
    <cellStyle name="Başlık 3 2 11 2 12 2 2" xfId="444"/>
    <cellStyle name="Başlık 3 2 11 2 12 2 3" xfId="445"/>
    <cellStyle name="Başlık 3 2 11 2 12 2 4" xfId="446"/>
    <cellStyle name="Başlık 3 2 11 2 12 2 5" xfId="447"/>
    <cellStyle name="Başlık 3 2 11 2 12 3" xfId="448"/>
    <cellStyle name="Başlık 3 2 11 2 12 4" xfId="449"/>
    <cellStyle name="Başlık 3 2 11 2 12 5" xfId="450"/>
    <cellStyle name="Başlık 3 2 11 2 12 6" xfId="451"/>
    <cellStyle name="Başlık 3 2 11 2 13" xfId="452"/>
    <cellStyle name="Başlık 3 2 11 2 13 2" xfId="453"/>
    <cellStyle name="Başlık 3 2 11 2 13 2 2" xfId="454"/>
    <cellStyle name="Başlık 3 2 11 2 13 2 3" xfId="455"/>
    <cellStyle name="Başlık 3 2 11 2 13 2 4" xfId="456"/>
    <cellStyle name="Başlık 3 2 11 2 13 2 5" xfId="457"/>
    <cellStyle name="Başlık 3 2 11 2 13 3" xfId="458"/>
    <cellStyle name="Başlık 3 2 11 2 13 4" xfId="459"/>
    <cellStyle name="Başlık 3 2 11 2 13 5" xfId="460"/>
    <cellStyle name="Başlık 3 2 11 2 13 6" xfId="461"/>
    <cellStyle name="Başlık 3 2 11 2 14" xfId="462"/>
    <cellStyle name="Başlık 3 2 11 2 14 2" xfId="463"/>
    <cellStyle name="Başlık 3 2 11 2 14 3" xfId="464"/>
    <cellStyle name="Başlık 3 2 11 2 14 4" xfId="465"/>
    <cellStyle name="Başlık 3 2 11 2 14 5" xfId="466"/>
    <cellStyle name="Başlık 3 2 11 2 15" xfId="467"/>
    <cellStyle name="Başlık 3 2 11 2 16" xfId="468"/>
    <cellStyle name="Başlık 3 2 11 2 17" xfId="469"/>
    <cellStyle name="Başlık 3 2 11 2 18" xfId="470"/>
    <cellStyle name="Başlık 3 2 11 2 2" xfId="471"/>
    <cellStyle name="Başlık 3 2 11 2 2 2" xfId="472"/>
    <cellStyle name="Başlık 3 2 11 2 2 2 2" xfId="473"/>
    <cellStyle name="Başlık 3 2 11 2 2 2 3" xfId="474"/>
    <cellStyle name="Başlık 3 2 11 2 2 2 4" xfId="475"/>
    <cellStyle name="Başlık 3 2 11 2 2 2 5" xfId="476"/>
    <cellStyle name="Başlık 3 2 11 2 2 3" xfId="477"/>
    <cellStyle name="Başlık 3 2 11 2 2 4" xfId="478"/>
    <cellStyle name="Başlık 3 2 11 2 2 5" xfId="479"/>
    <cellStyle name="Başlık 3 2 11 2 2 6" xfId="480"/>
    <cellStyle name="Başlık 3 2 11 2 3" xfId="481"/>
    <cellStyle name="Başlık 3 2 11 2 3 2" xfId="482"/>
    <cellStyle name="Başlık 3 2 11 2 3 2 2" xfId="483"/>
    <cellStyle name="Başlık 3 2 11 2 3 2 3" xfId="484"/>
    <cellStyle name="Başlık 3 2 11 2 3 2 4" xfId="485"/>
    <cellStyle name="Başlık 3 2 11 2 3 2 5" xfId="486"/>
    <cellStyle name="Başlık 3 2 11 2 3 3" xfId="487"/>
    <cellStyle name="Başlık 3 2 11 2 3 4" xfId="488"/>
    <cellStyle name="Başlık 3 2 11 2 3 5" xfId="489"/>
    <cellStyle name="Başlık 3 2 11 2 3 6" xfId="490"/>
    <cellStyle name="Başlık 3 2 11 2 4" xfId="491"/>
    <cellStyle name="Başlık 3 2 11 2 4 2" xfId="492"/>
    <cellStyle name="Başlık 3 2 11 2 4 2 2" xfId="493"/>
    <cellStyle name="Başlık 3 2 11 2 4 2 3" xfId="494"/>
    <cellStyle name="Başlık 3 2 11 2 4 2 4" xfId="495"/>
    <cellStyle name="Başlık 3 2 11 2 4 2 5" xfId="496"/>
    <cellStyle name="Başlık 3 2 11 2 4 3" xfId="497"/>
    <cellStyle name="Başlık 3 2 11 2 4 4" xfId="498"/>
    <cellStyle name="Başlık 3 2 11 2 4 5" xfId="499"/>
    <cellStyle name="Başlık 3 2 11 2 4 6" xfId="500"/>
    <cellStyle name="Başlık 3 2 11 2 5" xfId="501"/>
    <cellStyle name="Başlık 3 2 11 2 5 2" xfId="502"/>
    <cellStyle name="Başlık 3 2 11 2 5 2 2" xfId="503"/>
    <cellStyle name="Başlık 3 2 11 2 5 2 3" xfId="504"/>
    <cellStyle name="Başlık 3 2 11 2 5 2 4" xfId="505"/>
    <cellStyle name="Başlık 3 2 11 2 5 2 5" xfId="506"/>
    <cellStyle name="Başlık 3 2 11 2 5 3" xfId="507"/>
    <cellStyle name="Başlık 3 2 11 2 5 4" xfId="508"/>
    <cellStyle name="Başlık 3 2 11 2 5 5" xfId="509"/>
    <cellStyle name="Başlık 3 2 11 2 5 6" xfId="510"/>
    <cellStyle name="Başlık 3 2 11 2 6" xfId="511"/>
    <cellStyle name="Başlık 3 2 11 2 6 2" xfId="512"/>
    <cellStyle name="Başlık 3 2 11 2 6 2 2" xfId="513"/>
    <cellStyle name="Başlık 3 2 11 2 6 2 3" xfId="514"/>
    <cellStyle name="Başlık 3 2 11 2 6 2 4" xfId="515"/>
    <cellStyle name="Başlık 3 2 11 2 6 2 5" xfId="516"/>
    <cellStyle name="Başlık 3 2 11 2 6 3" xfId="517"/>
    <cellStyle name="Başlık 3 2 11 2 6 4" xfId="518"/>
    <cellStyle name="Başlık 3 2 11 2 6 5" xfId="519"/>
    <cellStyle name="Başlık 3 2 11 2 6 6" xfId="520"/>
    <cellStyle name="Başlık 3 2 11 2 7" xfId="521"/>
    <cellStyle name="Başlık 3 2 11 2 7 2" xfId="522"/>
    <cellStyle name="Başlık 3 2 11 2 7 2 2" xfId="523"/>
    <cellStyle name="Başlık 3 2 11 2 7 2 3" xfId="524"/>
    <cellStyle name="Başlık 3 2 11 2 7 2 4" xfId="525"/>
    <cellStyle name="Başlık 3 2 11 2 7 2 5" xfId="526"/>
    <cellStyle name="Başlık 3 2 11 2 7 3" xfId="527"/>
    <cellStyle name="Başlık 3 2 11 2 7 4" xfId="528"/>
    <cellStyle name="Başlık 3 2 11 2 7 5" xfId="529"/>
    <cellStyle name="Başlık 3 2 11 2 7 6" xfId="530"/>
    <cellStyle name="Başlık 3 2 11 2 8" xfId="531"/>
    <cellStyle name="Başlık 3 2 11 2 8 2" xfId="532"/>
    <cellStyle name="Başlık 3 2 11 2 8 2 2" xfId="533"/>
    <cellStyle name="Başlık 3 2 11 2 8 2 3" xfId="534"/>
    <cellStyle name="Başlık 3 2 11 2 8 2 4" xfId="535"/>
    <cellStyle name="Başlık 3 2 11 2 8 2 5" xfId="536"/>
    <cellStyle name="Başlık 3 2 11 2 8 3" xfId="537"/>
    <cellStyle name="Başlık 3 2 11 2 8 4" xfId="538"/>
    <cellStyle name="Başlık 3 2 11 2 8 5" xfId="539"/>
    <cellStyle name="Başlık 3 2 11 2 8 6" xfId="540"/>
    <cellStyle name="Başlık 3 2 11 2 9" xfId="541"/>
    <cellStyle name="Başlık 3 2 11 2 9 2" xfId="542"/>
    <cellStyle name="Başlık 3 2 11 2 9 2 2" xfId="543"/>
    <cellStyle name="Başlık 3 2 11 2 9 2 3" xfId="544"/>
    <cellStyle name="Başlık 3 2 11 2 9 2 4" xfId="545"/>
    <cellStyle name="Başlık 3 2 11 2 9 2 5" xfId="546"/>
    <cellStyle name="Başlık 3 2 11 2 9 3" xfId="547"/>
    <cellStyle name="Başlık 3 2 11 2 9 4" xfId="548"/>
    <cellStyle name="Başlık 3 2 11 2 9 5" xfId="549"/>
    <cellStyle name="Başlık 3 2 11 2 9 6" xfId="550"/>
    <cellStyle name="Başlık 3 2 11 20" xfId="551"/>
    <cellStyle name="Başlık 3 2 11 21" xfId="552"/>
    <cellStyle name="Başlık 3 2 11 3" xfId="553"/>
    <cellStyle name="Başlık 3 2 11 3 2" xfId="554"/>
    <cellStyle name="Başlık 3 2 11 3 2 2" xfId="555"/>
    <cellStyle name="Başlık 3 2 11 3 2 3" xfId="556"/>
    <cellStyle name="Başlık 3 2 11 3 2 4" xfId="557"/>
    <cellStyle name="Başlık 3 2 11 3 2 5" xfId="558"/>
    <cellStyle name="Başlık 3 2 11 3 3" xfId="559"/>
    <cellStyle name="Başlık 3 2 11 3 4" xfId="560"/>
    <cellStyle name="Başlık 3 2 11 3 5" xfId="561"/>
    <cellStyle name="Başlık 3 2 11 3 6" xfId="562"/>
    <cellStyle name="Başlık 3 2 11 4" xfId="563"/>
    <cellStyle name="Başlık 3 2 11 4 2" xfId="564"/>
    <cellStyle name="Başlık 3 2 11 4 2 2" xfId="565"/>
    <cellStyle name="Başlık 3 2 11 4 2 3" xfId="566"/>
    <cellStyle name="Başlık 3 2 11 4 2 4" xfId="567"/>
    <cellStyle name="Başlık 3 2 11 4 2 5" xfId="568"/>
    <cellStyle name="Başlık 3 2 11 4 3" xfId="569"/>
    <cellStyle name="Başlık 3 2 11 4 4" xfId="570"/>
    <cellStyle name="Başlık 3 2 11 4 5" xfId="571"/>
    <cellStyle name="Başlık 3 2 11 4 6" xfId="572"/>
    <cellStyle name="Başlık 3 2 11 5" xfId="573"/>
    <cellStyle name="Başlık 3 2 11 5 2" xfId="574"/>
    <cellStyle name="Başlık 3 2 11 5 2 2" xfId="575"/>
    <cellStyle name="Başlık 3 2 11 5 2 3" xfId="576"/>
    <cellStyle name="Başlık 3 2 11 5 2 4" xfId="577"/>
    <cellStyle name="Başlık 3 2 11 5 2 5" xfId="578"/>
    <cellStyle name="Başlık 3 2 11 5 3" xfId="579"/>
    <cellStyle name="Başlık 3 2 11 5 4" xfId="580"/>
    <cellStyle name="Başlık 3 2 11 5 5" xfId="581"/>
    <cellStyle name="Başlık 3 2 11 5 6" xfId="582"/>
    <cellStyle name="Başlık 3 2 11 6" xfId="583"/>
    <cellStyle name="Başlık 3 2 11 6 2" xfId="584"/>
    <cellStyle name="Başlık 3 2 11 6 2 2" xfId="585"/>
    <cellStyle name="Başlık 3 2 11 6 2 3" xfId="586"/>
    <cellStyle name="Başlık 3 2 11 6 2 4" xfId="587"/>
    <cellStyle name="Başlık 3 2 11 6 2 5" xfId="588"/>
    <cellStyle name="Başlık 3 2 11 6 3" xfId="589"/>
    <cellStyle name="Başlık 3 2 11 6 4" xfId="590"/>
    <cellStyle name="Başlık 3 2 11 6 5" xfId="591"/>
    <cellStyle name="Başlık 3 2 11 6 6" xfId="592"/>
    <cellStyle name="Başlık 3 2 11 7" xfId="593"/>
    <cellStyle name="Başlık 3 2 11 7 2" xfId="594"/>
    <cellStyle name="Başlık 3 2 11 7 2 2" xfId="595"/>
    <cellStyle name="Başlık 3 2 11 7 2 3" xfId="596"/>
    <cellStyle name="Başlık 3 2 11 7 2 4" xfId="597"/>
    <cellStyle name="Başlık 3 2 11 7 2 5" xfId="598"/>
    <cellStyle name="Başlık 3 2 11 7 3" xfId="599"/>
    <cellStyle name="Başlık 3 2 11 7 4" xfId="600"/>
    <cellStyle name="Başlık 3 2 11 7 5" xfId="601"/>
    <cellStyle name="Başlık 3 2 11 7 6" xfId="602"/>
    <cellStyle name="Başlık 3 2 11 8" xfId="603"/>
    <cellStyle name="Başlık 3 2 11 8 2" xfId="604"/>
    <cellStyle name="Başlık 3 2 11 8 2 2" xfId="605"/>
    <cellStyle name="Başlık 3 2 11 8 2 3" xfId="606"/>
    <cellStyle name="Başlık 3 2 11 8 2 4" xfId="607"/>
    <cellStyle name="Başlık 3 2 11 8 2 5" xfId="608"/>
    <cellStyle name="Başlık 3 2 11 8 3" xfId="609"/>
    <cellStyle name="Başlık 3 2 11 8 4" xfId="610"/>
    <cellStyle name="Başlık 3 2 11 8 5" xfId="611"/>
    <cellStyle name="Başlık 3 2 11 8 6" xfId="612"/>
    <cellStyle name="Başlık 3 2 11 9" xfId="613"/>
    <cellStyle name="Başlık 3 2 11 9 2" xfId="614"/>
    <cellStyle name="Başlık 3 2 11 9 2 2" xfId="615"/>
    <cellStyle name="Başlık 3 2 11 9 2 3" xfId="616"/>
    <cellStyle name="Başlık 3 2 11 9 2 4" xfId="617"/>
    <cellStyle name="Başlık 3 2 11 9 2 5" xfId="618"/>
    <cellStyle name="Başlık 3 2 11 9 3" xfId="619"/>
    <cellStyle name="Başlık 3 2 11 9 4" xfId="620"/>
    <cellStyle name="Başlık 3 2 11 9 5" xfId="621"/>
    <cellStyle name="Başlık 3 2 11 9 6" xfId="622"/>
    <cellStyle name="Başlık 3 2 12" xfId="623"/>
    <cellStyle name="Başlık 3 2 12 10" xfId="624"/>
    <cellStyle name="Başlık 3 2 12 10 2" xfId="625"/>
    <cellStyle name="Başlık 3 2 12 10 2 2" xfId="626"/>
    <cellStyle name="Başlık 3 2 12 10 2 3" xfId="627"/>
    <cellStyle name="Başlık 3 2 12 10 2 4" xfId="628"/>
    <cellStyle name="Başlık 3 2 12 10 2 5" xfId="629"/>
    <cellStyle name="Başlık 3 2 12 10 3" xfId="630"/>
    <cellStyle name="Başlık 3 2 12 10 4" xfId="631"/>
    <cellStyle name="Başlık 3 2 12 10 5" xfId="632"/>
    <cellStyle name="Başlık 3 2 12 10 6" xfId="633"/>
    <cellStyle name="Başlık 3 2 12 11" xfId="634"/>
    <cellStyle name="Başlık 3 2 12 11 2" xfId="635"/>
    <cellStyle name="Başlık 3 2 12 11 2 2" xfId="636"/>
    <cellStyle name="Başlık 3 2 12 11 2 3" xfId="637"/>
    <cellStyle name="Başlık 3 2 12 11 2 4" xfId="638"/>
    <cellStyle name="Başlık 3 2 12 11 2 5" xfId="639"/>
    <cellStyle name="Başlık 3 2 12 11 3" xfId="640"/>
    <cellStyle name="Başlık 3 2 12 11 4" xfId="641"/>
    <cellStyle name="Başlık 3 2 12 11 5" xfId="642"/>
    <cellStyle name="Başlık 3 2 12 11 6" xfId="643"/>
    <cellStyle name="Başlık 3 2 12 12" xfId="644"/>
    <cellStyle name="Başlık 3 2 12 12 2" xfId="645"/>
    <cellStyle name="Başlık 3 2 12 12 2 2" xfId="646"/>
    <cellStyle name="Başlık 3 2 12 12 2 3" xfId="647"/>
    <cellStyle name="Başlık 3 2 12 12 2 4" xfId="648"/>
    <cellStyle name="Başlık 3 2 12 12 2 5" xfId="649"/>
    <cellStyle name="Başlık 3 2 12 12 3" xfId="650"/>
    <cellStyle name="Başlık 3 2 12 12 4" xfId="651"/>
    <cellStyle name="Başlık 3 2 12 12 5" xfId="652"/>
    <cellStyle name="Başlık 3 2 12 12 6" xfId="653"/>
    <cellStyle name="Başlık 3 2 12 13" xfId="654"/>
    <cellStyle name="Başlık 3 2 12 13 2" xfId="655"/>
    <cellStyle name="Başlık 3 2 12 13 2 2" xfId="656"/>
    <cellStyle name="Başlık 3 2 12 13 2 3" xfId="657"/>
    <cellStyle name="Başlık 3 2 12 13 2 4" xfId="658"/>
    <cellStyle name="Başlık 3 2 12 13 2 5" xfId="659"/>
    <cellStyle name="Başlık 3 2 12 13 3" xfId="660"/>
    <cellStyle name="Başlık 3 2 12 13 4" xfId="661"/>
    <cellStyle name="Başlık 3 2 12 13 5" xfId="662"/>
    <cellStyle name="Başlık 3 2 12 13 6" xfId="663"/>
    <cellStyle name="Başlık 3 2 12 14" xfId="664"/>
    <cellStyle name="Başlık 3 2 12 14 2" xfId="665"/>
    <cellStyle name="Başlık 3 2 12 14 2 2" xfId="666"/>
    <cellStyle name="Başlık 3 2 12 14 2 3" xfId="667"/>
    <cellStyle name="Başlık 3 2 12 14 2 4" xfId="668"/>
    <cellStyle name="Başlık 3 2 12 14 2 5" xfId="669"/>
    <cellStyle name="Başlık 3 2 12 14 3" xfId="670"/>
    <cellStyle name="Başlık 3 2 12 14 4" xfId="671"/>
    <cellStyle name="Başlık 3 2 12 14 5" xfId="672"/>
    <cellStyle name="Başlık 3 2 12 14 6" xfId="673"/>
    <cellStyle name="Başlık 3 2 12 15" xfId="674"/>
    <cellStyle name="Başlık 3 2 12 15 2" xfId="675"/>
    <cellStyle name="Başlık 3 2 12 15 2 2" xfId="676"/>
    <cellStyle name="Başlık 3 2 12 15 2 3" xfId="677"/>
    <cellStyle name="Başlık 3 2 12 15 2 4" xfId="678"/>
    <cellStyle name="Başlık 3 2 12 15 2 5" xfId="679"/>
    <cellStyle name="Başlık 3 2 12 15 3" xfId="680"/>
    <cellStyle name="Başlık 3 2 12 15 4" xfId="681"/>
    <cellStyle name="Başlık 3 2 12 15 5" xfId="682"/>
    <cellStyle name="Başlık 3 2 12 15 6" xfId="683"/>
    <cellStyle name="Başlık 3 2 12 16" xfId="684"/>
    <cellStyle name="Başlık 3 2 12 16 2" xfId="685"/>
    <cellStyle name="Başlık 3 2 12 16 2 2" xfId="686"/>
    <cellStyle name="Başlık 3 2 12 16 2 3" xfId="687"/>
    <cellStyle name="Başlık 3 2 12 16 2 4" xfId="688"/>
    <cellStyle name="Başlık 3 2 12 16 2 5" xfId="689"/>
    <cellStyle name="Başlık 3 2 12 16 3" xfId="690"/>
    <cellStyle name="Başlık 3 2 12 16 4" xfId="691"/>
    <cellStyle name="Başlık 3 2 12 16 5" xfId="692"/>
    <cellStyle name="Başlık 3 2 12 16 6" xfId="693"/>
    <cellStyle name="Başlık 3 2 12 17" xfId="694"/>
    <cellStyle name="Başlık 3 2 12 17 2" xfId="695"/>
    <cellStyle name="Başlık 3 2 12 17 3" xfId="696"/>
    <cellStyle name="Başlık 3 2 12 17 4" xfId="697"/>
    <cellStyle name="Başlık 3 2 12 17 5" xfId="698"/>
    <cellStyle name="Başlık 3 2 12 18" xfId="699"/>
    <cellStyle name="Başlık 3 2 12 19" xfId="700"/>
    <cellStyle name="Başlık 3 2 12 2" xfId="701"/>
    <cellStyle name="Başlık 3 2 12 2 10" xfId="702"/>
    <cellStyle name="Başlık 3 2 12 2 10 2" xfId="703"/>
    <cellStyle name="Başlık 3 2 12 2 10 2 2" xfId="704"/>
    <cellStyle name="Başlık 3 2 12 2 10 2 3" xfId="705"/>
    <cellStyle name="Başlık 3 2 12 2 10 2 4" xfId="706"/>
    <cellStyle name="Başlık 3 2 12 2 10 2 5" xfId="707"/>
    <cellStyle name="Başlık 3 2 12 2 10 3" xfId="708"/>
    <cellStyle name="Başlık 3 2 12 2 10 4" xfId="709"/>
    <cellStyle name="Başlık 3 2 12 2 10 5" xfId="710"/>
    <cellStyle name="Başlık 3 2 12 2 10 6" xfId="711"/>
    <cellStyle name="Başlık 3 2 12 2 11" xfId="712"/>
    <cellStyle name="Başlık 3 2 12 2 11 2" xfId="713"/>
    <cellStyle name="Başlık 3 2 12 2 11 2 2" xfId="714"/>
    <cellStyle name="Başlık 3 2 12 2 11 2 3" xfId="715"/>
    <cellStyle name="Başlık 3 2 12 2 11 2 4" xfId="716"/>
    <cellStyle name="Başlık 3 2 12 2 11 2 5" xfId="717"/>
    <cellStyle name="Başlık 3 2 12 2 11 3" xfId="718"/>
    <cellStyle name="Başlık 3 2 12 2 11 4" xfId="719"/>
    <cellStyle name="Başlık 3 2 12 2 11 5" xfId="720"/>
    <cellStyle name="Başlık 3 2 12 2 11 6" xfId="721"/>
    <cellStyle name="Başlık 3 2 12 2 12" xfId="722"/>
    <cellStyle name="Başlık 3 2 12 2 12 2" xfId="723"/>
    <cellStyle name="Başlık 3 2 12 2 12 2 2" xfId="724"/>
    <cellStyle name="Başlık 3 2 12 2 12 2 3" xfId="725"/>
    <cellStyle name="Başlık 3 2 12 2 12 2 4" xfId="726"/>
    <cellStyle name="Başlık 3 2 12 2 12 2 5" xfId="727"/>
    <cellStyle name="Başlık 3 2 12 2 12 3" xfId="728"/>
    <cellStyle name="Başlık 3 2 12 2 12 4" xfId="729"/>
    <cellStyle name="Başlık 3 2 12 2 12 5" xfId="730"/>
    <cellStyle name="Başlık 3 2 12 2 12 6" xfId="731"/>
    <cellStyle name="Başlık 3 2 12 2 13" xfId="732"/>
    <cellStyle name="Başlık 3 2 12 2 13 2" xfId="733"/>
    <cellStyle name="Başlık 3 2 12 2 13 2 2" xfId="734"/>
    <cellStyle name="Başlık 3 2 12 2 13 2 3" xfId="735"/>
    <cellStyle name="Başlık 3 2 12 2 13 2 4" xfId="736"/>
    <cellStyle name="Başlık 3 2 12 2 13 2 5" xfId="737"/>
    <cellStyle name="Başlık 3 2 12 2 13 3" xfId="738"/>
    <cellStyle name="Başlık 3 2 12 2 13 4" xfId="739"/>
    <cellStyle name="Başlık 3 2 12 2 13 5" xfId="740"/>
    <cellStyle name="Başlık 3 2 12 2 13 6" xfId="741"/>
    <cellStyle name="Başlık 3 2 12 2 14" xfId="742"/>
    <cellStyle name="Başlık 3 2 12 2 14 2" xfId="743"/>
    <cellStyle name="Başlık 3 2 12 2 14 3" xfId="744"/>
    <cellStyle name="Başlık 3 2 12 2 14 4" xfId="745"/>
    <cellStyle name="Başlık 3 2 12 2 14 5" xfId="746"/>
    <cellStyle name="Başlık 3 2 12 2 15" xfId="747"/>
    <cellStyle name="Başlık 3 2 12 2 16" xfId="748"/>
    <cellStyle name="Başlık 3 2 12 2 17" xfId="749"/>
    <cellStyle name="Başlık 3 2 12 2 18" xfId="750"/>
    <cellStyle name="Başlık 3 2 12 2 2" xfId="751"/>
    <cellStyle name="Başlık 3 2 12 2 2 2" xfId="752"/>
    <cellStyle name="Başlık 3 2 12 2 2 2 2" xfId="753"/>
    <cellStyle name="Başlık 3 2 12 2 2 2 3" xfId="754"/>
    <cellStyle name="Başlık 3 2 12 2 2 2 4" xfId="755"/>
    <cellStyle name="Başlık 3 2 12 2 2 2 5" xfId="756"/>
    <cellStyle name="Başlık 3 2 12 2 2 3" xfId="757"/>
    <cellStyle name="Başlık 3 2 12 2 2 4" xfId="758"/>
    <cellStyle name="Başlık 3 2 12 2 2 5" xfId="759"/>
    <cellStyle name="Başlık 3 2 12 2 2 6" xfId="760"/>
    <cellStyle name="Başlık 3 2 12 2 3" xfId="761"/>
    <cellStyle name="Başlık 3 2 12 2 3 2" xfId="762"/>
    <cellStyle name="Başlık 3 2 12 2 3 2 2" xfId="763"/>
    <cellStyle name="Başlık 3 2 12 2 3 2 3" xfId="764"/>
    <cellStyle name="Başlık 3 2 12 2 3 2 4" xfId="765"/>
    <cellStyle name="Başlık 3 2 12 2 3 2 5" xfId="766"/>
    <cellStyle name="Başlık 3 2 12 2 3 3" xfId="767"/>
    <cellStyle name="Başlık 3 2 12 2 3 4" xfId="768"/>
    <cellStyle name="Başlık 3 2 12 2 3 5" xfId="769"/>
    <cellStyle name="Başlık 3 2 12 2 3 6" xfId="770"/>
    <cellStyle name="Başlık 3 2 12 2 4" xfId="771"/>
    <cellStyle name="Başlık 3 2 12 2 4 2" xfId="772"/>
    <cellStyle name="Başlık 3 2 12 2 4 2 2" xfId="773"/>
    <cellStyle name="Başlık 3 2 12 2 4 2 3" xfId="774"/>
    <cellStyle name="Başlık 3 2 12 2 4 2 4" xfId="775"/>
    <cellStyle name="Başlık 3 2 12 2 4 2 5" xfId="776"/>
    <cellStyle name="Başlık 3 2 12 2 4 3" xfId="777"/>
    <cellStyle name="Başlık 3 2 12 2 4 4" xfId="778"/>
    <cellStyle name="Başlık 3 2 12 2 4 5" xfId="779"/>
    <cellStyle name="Başlık 3 2 12 2 4 6" xfId="780"/>
    <cellStyle name="Başlık 3 2 12 2 5" xfId="781"/>
    <cellStyle name="Başlık 3 2 12 2 5 2" xfId="782"/>
    <cellStyle name="Başlık 3 2 12 2 5 2 2" xfId="783"/>
    <cellStyle name="Başlık 3 2 12 2 5 2 3" xfId="784"/>
    <cellStyle name="Başlık 3 2 12 2 5 2 4" xfId="785"/>
    <cellStyle name="Başlık 3 2 12 2 5 2 5" xfId="786"/>
    <cellStyle name="Başlık 3 2 12 2 5 3" xfId="787"/>
    <cellStyle name="Başlık 3 2 12 2 5 4" xfId="788"/>
    <cellStyle name="Başlık 3 2 12 2 5 5" xfId="789"/>
    <cellStyle name="Başlık 3 2 12 2 5 6" xfId="790"/>
    <cellStyle name="Başlık 3 2 12 2 6" xfId="791"/>
    <cellStyle name="Başlık 3 2 12 2 6 2" xfId="792"/>
    <cellStyle name="Başlık 3 2 12 2 6 2 2" xfId="793"/>
    <cellStyle name="Başlık 3 2 12 2 6 2 3" xfId="794"/>
    <cellStyle name="Başlık 3 2 12 2 6 2 4" xfId="795"/>
    <cellStyle name="Başlık 3 2 12 2 6 2 5" xfId="796"/>
    <cellStyle name="Başlık 3 2 12 2 6 3" xfId="797"/>
    <cellStyle name="Başlık 3 2 12 2 6 4" xfId="798"/>
    <cellStyle name="Başlık 3 2 12 2 6 5" xfId="799"/>
    <cellStyle name="Başlık 3 2 12 2 6 6" xfId="800"/>
    <cellStyle name="Başlık 3 2 12 2 7" xfId="801"/>
    <cellStyle name="Başlık 3 2 12 2 7 2" xfId="802"/>
    <cellStyle name="Başlık 3 2 12 2 7 2 2" xfId="803"/>
    <cellStyle name="Başlık 3 2 12 2 7 2 3" xfId="804"/>
    <cellStyle name="Başlık 3 2 12 2 7 2 4" xfId="805"/>
    <cellStyle name="Başlık 3 2 12 2 7 2 5" xfId="806"/>
    <cellStyle name="Başlık 3 2 12 2 7 3" xfId="807"/>
    <cellStyle name="Başlık 3 2 12 2 7 4" xfId="808"/>
    <cellStyle name="Başlık 3 2 12 2 7 5" xfId="809"/>
    <cellStyle name="Başlık 3 2 12 2 7 6" xfId="810"/>
    <cellStyle name="Başlık 3 2 12 2 8" xfId="811"/>
    <cellStyle name="Başlık 3 2 12 2 8 2" xfId="812"/>
    <cellStyle name="Başlık 3 2 12 2 8 2 2" xfId="813"/>
    <cellStyle name="Başlık 3 2 12 2 8 2 3" xfId="814"/>
    <cellStyle name="Başlık 3 2 12 2 8 2 4" xfId="815"/>
    <cellStyle name="Başlık 3 2 12 2 8 2 5" xfId="816"/>
    <cellStyle name="Başlık 3 2 12 2 8 3" xfId="817"/>
    <cellStyle name="Başlık 3 2 12 2 8 4" xfId="818"/>
    <cellStyle name="Başlık 3 2 12 2 8 5" xfId="819"/>
    <cellStyle name="Başlık 3 2 12 2 8 6" xfId="820"/>
    <cellStyle name="Başlık 3 2 12 2 9" xfId="821"/>
    <cellStyle name="Başlık 3 2 12 2 9 2" xfId="822"/>
    <cellStyle name="Başlık 3 2 12 2 9 2 2" xfId="823"/>
    <cellStyle name="Başlık 3 2 12 2 9 2 3" xfId="824"/>
    <cellStyle name="Başlık 3 2 12 2 9 2 4" xfId="825"/>
    <cellStyle name="Başlık 3 2 12 2 9 2 5" xfId="826"/>
    <cellStyle name="Başlık 3 2 12 2 9 3" xfId="827"/>
    <cellStyle name="Başlık 3 2 12 2 9 4" xfId="828"/>
    <cellStyle name="Başlık 3 2 12 2 9 5" xfId="829"/>
    <cellStyle name="Başlık 3 2 12 2 9 6" xfId="830"/>
    <cellStyle name="Başlık 3 2 12 20" xfId="831"/>
    <cellStyle name="Başlık 3 2 12 21" xfId="832"/>
    <cellStyle name="Başlık 3 2 12 3" xfId="833"/>
    <cellStyle name="Başlık 3 2 12 3 2" xfId="834"/>
    <cellStyle name="Başlık 3 2 12 3 2 2" xfId="835"/>
    <cellStyle name="Başlık 3 2 12 3 2 3" xfId="836"/>
    <cellStyle name="Başlık 3 2 12 3 2 4" xfId="837"/>
    <cellStyle name="Başlık 3 2 12 3 2 5" xfId="838"/>
    <cellStyle name="Başlık 3 2 12 3 3" xfId="839"/>
    <cellStyle name="Başlık 3 2 12 3 4" xfId="840"/>
    <cellStyle name="Başlık 3 2 12 3 5" xfId="841"/>
    <cellStyle name="Başlık 3 2 12 3 6" xfId="842"/>
    <cellStyle name="Başlık 3 2 12 4" xfId="843"/>
    <cellStyle name="Başlık 3 2 12 4 2" xfId="844"/>
    <cellStyle name="Başlık 3 2 12 4 2 2" xfId="845"/>
    <cellStyle name="Başlık 3 2 12 4 2 3" xfId="846"/>
    <cellStyle name="Başlık 3 2 12 4 2 4" xfId="847"/>
    <cellStyle name="Başlık 3 2 12 4 2 5" xfId="848"/>
    <cellStyle name="Başlık 3 2 12 4 3" xfId="849"/>
    <cellStyle name="Başlık 3 2 12 4 4" xfId="850"/>
    <cellStyle name="Başlık 3 2 12 4 5" xfId="851"/>
    <cellStyle name="Başlık 3 2 12 4 6" xfId="852"/>
    <cellStyle name="Başlık 3 2 12 5" xfId="853"/>
    <cellStyle name="Başlık 3 2 12 5 2" xfId="854"/>
    <cellStyle name="Başlık 3 2 12 5 2 2" xfId="855"/>
    <cellStyle name="Başlık 3 2 12 5 2 3" xfId="856"/>
    <cellStyle name="Başlık 3 2 12 5 2 4" xfId="857"/>
    <cellStyle name="Başlık 3 2 12 5 2 5" xfId="858"/>
    <cellStyle name="Başlık 3 2 12 5 3" xfId="859"/>
    <cellStyle name="Başlık 3 2 12 5 4" xfId="860"/>
    <cellStyle name="Başlık 3 2 12 5 5" xfId="861"/>
    <cellStyle name="Başlık 3 2 12 5 6" xfId="862"/>
    <cellStyle name="Başlık 3 2 12 6" xfId="863"/>
    <cellStyle name="Başlık 3 2 12 6 2" xfId="864"/>
    <cellStyle name="Başlık 3 2 12 6 2 2" xfId="865"/>
    <cellStyle name="Başlık 3 2 12 6 2 3" xfId="866"/>
    <cellStyle name="Başlık 3 2 12 6 2 4" xfId="867"/>
    <cellStyle name="Başlık 3 2 12 6 2 5" xfId="868"/>
    <cellStyle name="Başlık 3 2 12 6 3" xfId="869"/>
    <cellStyle name="Başlık 3 2 12 6 4" xfId="870"/>
    <cellStyle name="Başlık 3 2 12 6 5" xfId="871"/>
    <cellStyle name="Başlık 3 2 12 6 6" xfId="872"/>
    <cellStyle name="Başlık 3 2 12 7" xfId="873"/>
    <cellStyle name="Başlık 3 2 12 7 2" xfId="874"/>
    <cellStyle name="Başlık 3 2 12 7 2 2" xfId="875"/>
    <cellStyle name="Başlık 3 2 12 7 2 3" xfId="876"/>
    <cellStyle name="Başlık 3 2 12 7 2 4" xfId="877"/>
    <cellStyle name="Başlık 3 2 12 7 2 5" xfId="878"/>
    <cellStyle name="Başlık 3 2 12 7 3" xfId="879"/>
    <cellStyle name="Başlık 3 2 12 7 4" xfId="880"/>
    <cellStyle name="Başlık 3 2 12 7 5" xfId="881"/>
    <cellStyle name="Başlık 3 2 12 7 6" xfId="882"/>
    <cellStyle name="Başlık 3 2 12 8" xfId="883"/>
    <cellStyle name="Başlık 3 2 12 8 2" xfId="884"/>
    <cellStyle name="Başlık 3 2 12 8 2 2" xfId="885"/>
    <cellStyle name="Başlık 3 2 12 8 2 3" xfId="886"/>
    <cellStyle name="Başlık 3 2 12 8 2 4" xfId="887"/>
    <cellStyle name="Başlık 3 2 12 8 2 5" xfId="888"/>
    <cellStyle name="Başlık 3 2 12 8 3" xfId="889"/>
    <cellStyle name="Başlık 3 2 12 8 4" xfId="890"/>
    <cellStyle name="Başlık 3 2 12 8 5" xfId="891"/>
    <cellStyle name="Başlık 3 2 12 8 6" xfId="892"/>
    <cellStyle name="Başlık 3 2 12 9" xfId="893"/>
    <cellStyle name="Başlık 3 2 12 9 2" xfId="894"/>
    <cellStyle name="Başlık 3 2 12 9 2 2" xfId="895"/>
    <cellStyle name="Başlık 3 2 12 9 2 3" xfId="896"/>
    <cellStyle name="Başlık 3 2 12 9 2 4" xfId="897"/>
    <cellStyle name="Başlık 3 2 12 9 2 5" xfId="898"/>
    <cellStyle name="Başlık 3 2 12 9 3" xfId="899"/>
    <cellStyle name="Başlık 3 2 12 9 4" xfId="900"/>
    <cellStyle name="Başlık 3 2 12 9 5" xfId="901"/>
    <cellStyle name="Başlık 3 2 12 9 6" xfId="902"/>
    <cellStyle name="Başlık 3 2 13" xfId="903"/>
    <cellStyle name="Başlık 3 2 13 10" xfId="904"/>
    <cellStyle name="Başlık 3 2 13 10 2" xfId="905"/>
    <cellStyle name="Başlık 3 2 13 10 2 2" xfId="906"/>
    <cellStyle name="Başlık 3 2 13 10 2 3" xfId="907"/>
    <cellStyle name="Başlık 3 2 13 10 2 4" xfId="908"/>
    <cellStyle name="Başlık 3 2 13 10 2 5" xfId="909"/>
    <cellStyle name="Başlık 3 2 13 10 3" xfId="910"/>
    <cellStyle name="Başlık 3 2 13 10 4" xfId="911"/>
    <cellStyle name="Başlık 3 2 13 10 5" xfId="912"/>
    <cellStyle name="Başlık 3 2 13 10 6" xfId="913"/>
    <cellStyle name="Başlık 3 2 13 11" xfId="914"/>
    <cellStyle name="Başlık 3 2 13 11 2" xfId="915"/>
    <cellStyle name="Başlık 3 2 13 11 2 2" xfId="916"/>
    <cellStyle name="Başlık 3 2 13 11 2 3" xfId="917"/>
    <cellStyle name="Başlık 3 2 13 11 2 4" xfId="918"/>
    <cellStyle name="Başlık 3 2 13 11 2 5" xfId="919"/>
    <cellStyle name="Başlık 3 2 13 11 3" xfId="920"/>
    <cellStyle name="Başlık 3 2 13 11 4" xfId="921"/>
    <cellStyle name="Başlık 3 2 13 11 5" xfId="922"/>
    <cellStyle name="Başlık 3 2 13 11 6" xfId="923"/>
    <cellStyle name="Başlık 3 2 13 12" xfId="924"/>
    <cellStyle name="Başlık 3 2 13 12 2" xfId="925"/>
    <cellStyle name="Başlık 3 2 13 12 2 2" xfId="926"/>
    <cellStyle name="Başlık 3 2 13 12 2 3" xfId="927"/>
    <cellStyle name="Başlık 3 2 13 12 2 4" xfId="928"/>
    <cellStyle name="Başlık 3 2 13 12 2 5" xfId="929"/>
    <cellStyle name="Başlık 3 2 13 12 3" xfId="930"/>
    <cellStyle name="Başlık 3 2 13 12 4" xfId="931"/>
    <cellStyle name="Başlık 3 2 13 12 5" xfId="932"/>
    <cellStyle name="Başlık 3 2 13 12 6" xfId="933"/>
    <cellStyle name="Başlık 3 2 13 13" xfId="934"/>
    <cellStyle name="Başlık 3 2 13 13 2" xfId="935"/>
    <cellStyle name="Başlık 3 2 13 13 2 2" xfId="936"/>
    <cellStyle name="Başlık 3 2 13 13 2 3" xfId="937"/>
    <cellStyle name="Başlık 3 2 13 13 2 4" xfId="938"/>
    <cellStyle name="Başlık 3 2 13 13 2 5" xfId="939"/>
    <cellStyle name="Başlık 3 2 13 13 3" xfId="940"/>
    <cellStyle name="Başlık 3 2 13 13 4" xfId="941"/>
    <cellStyle name="Başlık 3 2 13 13 5" xfId="942"/>
    <cellStyle name="Başlık 3 2 13 13 6" xfId="943"/>
    <cellStyle name="Başlık 3 2 13 14" xfId="944"/>
    <cellStyle name="Başlık 3 2 13 14 2" xfId="945"/>
    <cellStyle name="Başlık 3 2 13 14 2 2" xfId="946"/>
    <cellStyle name="Başlık 3 2 13 14 2 3" xfId="947"/>
    <cellStyle name="Başlık 3 2 13 14 2 4" xfId="948"/>
    <cellStyle name="Başlık 3 2 13 14 2 5" xfId="949"/>
    <cellStyle name="Başlık 3 2 13 14 3" xfId="950"/>
    <cellStyle name="Başlık 3 2 13 14 4" xfId="951"/>
    <cellStyle name="Başlık 3 2 13 14 5" xfId="952"/>
    <cellStyle name="Başlık 3 2 13 14 6" xfId="953"/>
    <cellStyle name="Başlık 3 2 13 15" xfId="954"/>
    <cellStyle name="Başlık 3 2 13 15 2" xfId="955"/>
    <cellStyle name="Başlık 3 2 13 15 2 2" xfId="956"/>
    <cellStyle name="Başlık 3 2 13 15 2 3" xfId="957"/>
    <cellStyle name="Başlık 3 2 13 15 2 4" xfId="958"/>
    <cellStyle name="Başlık 3 2 13 15 2 5" xfId="959"/>
    <cellStyle name="Başlık 3 2 13 15 3" xfId="960"/>
    <cellStyle name="Başlık 3 2 13 15 4" xfId="961"/>
    <cellStyle name="Başlık 3 2 13 15 5" xfId="962"/>
    <cellStyle name="Başlık 3 2 13 15 6" xfId="963"/>
    <cellStyle name="Başlık 3 2 13 16" xfId="964"/>
    <cellStyle name="Başlık 3 2 13 16 2" xfId="965"/>
    <cellStyle name="Başlık 3 2 13 16 2 2" xfId="966"/>
    <cellStyle name="Başlık 3 2 13 16 2 3" xfId="967"/>
    <cellStyle name="Başlık 3 2 13 16 2 4" xfId="968"/>
    <cellStyle name="Başlık 3 2 13 16 2 5" xfId="969"/>
    <cellStyle name="Başlık 3 2 13 16 3" xfId="970"/>
    <cellStyle name="Başlık 3 2 13 16 4" xfId="971"/>
    <cellStyle name="Başlık 3 2 13 16 5" xfId="972"/>
    <cellStyle name="Başlık 3 2 13 16 6" xfId="973"/>
    <cellStyle name="Başlık 3 2 13 17" xfId="974"/>
    <cellStyle name="Başlık 3 2 13 17 2" xfId="975"/>
    <cellStyle name="Başlık 3 2 13 17 3" xfId="976"/>
    <cellStyle name="Başlık 3 2 13 17 4" xfId="977"/>
    <cellStyle name="Başlık 3 2 13 17 5" xfId="978"/>
    <cellStyle name="Başlık 3 2 13 18" xfId="979"/>
    <cellStyle name="Başlık 3 2 13 19" xfId="980"/>
    <cellStyle name="Başlık 3 2 13 2" xfId="981"/>
    <cellStyle name="Başlık 3 2 13 2 10" xfId="982"/>
    <cellStyle name="Başlık 3 2 13 2 10 2" xfId="983"/>
    <cellStyle name="Başlık 3 2 13 2 10 2 2" xfId="984"/>
    <cellStyle name="Başlık 3 2 13 2 10 2 3" xfId="985"/>
    <cellStyle name="Başlık 3 2 13 2 10 2 4" xfId="986"/>
    <cellStyle name="Başlık 3 2 13 2 10 2 5" xfId="987"/>
    <cellStyle name="Başlık 3 2 13 2 10 3" xfId="988"/>
    <cellStyle name="Başlık 3 2 13 2 10 4" xfId="989"/>
    <cellStyle name="Başlık 3 2 13 2 10 5" xfId="990"/>
    <cellStyle name="Başlık 3 2 13 2 10 6" xfId="991"/>
    <cellStyle name="Başlık 3 2 13 2 11" xfId="992"/>
    <cellStyle name="Başlık 3 2 13 2 11 2" xfId="993"/>
    <cellStyle name="Başlık 3 2 13 2 11 2 2" xfId="994"/>
    <cellStyle name="Başlık 3 2 13 2 11 2 3" xfId="995"/>
    <cellStyle name="Başlık 3 2 13 2 11 2 4" xfId="996"/>
    <cellStyle name="Başlık 3 2 13 2 11 2 5" xfId="997"/>
    <cellStyle name="Başlık 3 2 13 2 11 3" xfId="998"/>
    <cellStyle name="Başlık 3 2 13 2 11 4" xfId="999"/>
    <cellStyle name="Başlık 3 2 13 2 11 5" xfId="1000"/>
    <cellStyle name="Başlık 3 2 13 2 11 6" xfId="1001"/>
    <cellStyle name="Başlık 3 2 13 2 12" xfId="1002"/>
    <cellStyle name="Başlık 3 2 13 2 12 2" xfId="1003"/>
    <cellStyle name="Başlık 3 2 13 2 12 2 2" xfId="1004"/>
    <cellStyle name="Başlık 3 2 13 2 12 2 3" xfId="1005"/>
    <cellStyle name="Başlık 3 2 13 2 12 2 4" xfId="1006"/>
    <cellStyle name="Başlık 3 2 13 2 12 2 5" xfId="1007"/>
    <cellStyle name="Başlık 3 2 13 2 12 3" xfId="1008"/>
    <cellStyle name="Başlık 3 2 13 2 12 4" xfId="1009"/>
    <cellStyle name="Başlık 3 2 13 2 12 5" xfId="1010"/>
    <cellStyle name="Başlık 3 2 13 2 12 6" xfId="1011"/>
    <cellStyle name="Başlık 3 2 13 2 13" xfId="1012"/>
    <cellStyle name="Başlık 3 2 13 2 13 2" xfId="1013"/>
    <cellStyle name="Başlık 3 2 13 2 13 2 2" xfId="1014"/>
    <cellStyle name="Başlık 3 2 13 2 13 2 3" xfId="1015"/>
    <cellStyle name="Başlık 3 2 13 2 13 2 4" xfId="1016"/>
    <cellStyle name="Başlık 3 2 13 2 13 2 5" xfId="1017"/>
    <cellStyle name="Başlık 3 2 13 2 13 3" xfId="1018"/>
    <cellStyle name="Başlık 3 2 13 2 13 4" xfId="1019"/>
    <cellStyle name="Başlık 3 2 13 2 13 5" xfId="1020"/>
    <cellStyle name="Başlık 3 2 13 2 13 6" xfId="1021"/>
    <cellStyle name="Başlık 3 2 13 2 14" xfId="1022"/>
    <cellStyle name="Başlık 3 2 13 2 14 2" xfId="1023"/>
    <cellStyle name="Başlık 3 2 13 2 14 3" xfId="1024"/>
    <cellStyle name="Başlık 3 2 13 2 14 4" xfId="1025"/>
    <cellStyle name="Başlık 3 2 13 2 14 5" xfId="1026"/>
    <cellStyle name="Başlık 3 2 13 2 15" xfId="1027"/>
    <cellStyle name="Başlık 3 2 13 2 16" xfId="1028"/>
    <cellStyle name="Başlık 3 2 13 2 17" xfId="1029"/>
    <cellStyle name="Başlık 3 2 13 2 18" xfId="1030"/>
    <cellStyle name="Başlık 3 2 13 2 2" xfId="1031"/>
    <cellStyle name="Başlık 3 2 13 2 2 2" xfId="1032"/>
    <cellStyle name="Başlık 3 2 13 2 2 2 2" xfId="1033"/>
    <cellStyle name="Başlık 3 2 13 2 2 2 3" xfId="1034"/>
    <cellStyle name="Başlık 3 2 13 2 2 2 4" xfId="1035"/>
    <cellStyle name="Başlık 3 2 13 2 2 2 5" xfId="1036"/>
    <cellStyle name="Başlık 3 2 13 2 2 3" xfId="1037"/>
    <cellStyle name="Başlık 3 2 13 2 2 4" xfId="1038"/>
    <cellStyle name="Başlık 3 2 13 2 2 5" xfId="1039"/>
    <cellStyle name="Başlık 3 2 13 2 2 6" xfId="1040"/>
    <cellStyle name="Başlık 3 2 13 2 3" xfId="1041"/>
    <cellStyle name="Başlık 3 2 13 2 3 2" xfId="1042"/>
    <cellStyle name="Başlık 3 2 13 2 3 2 2" xfId="1043"/>
    <cellStyle name="Başlık 3 2 13 2 3 2 3" xfId="1044"/>
    <cellStyle name="Başlık 3 2 13 2 3 2 4" xfId="1045"/>
    <cellStyle name="Başlık 3 2 13 2 3 2 5" xfId="1046"/>
    <cellStyle name="Başlık 3 2 13 2 3 3" xfId="1047"/>
    <cellStyle name="Başlık 3 2 13 2 3 4" xfId="1048"/>
    <cellStyle name="Başlık 3 2 13 2 3 5" xfId="1049"/>
    <cellStyle name="Başlık 3 2 13 2 3 6" xfId="1050"/>
    <cellStyle name="Başlık 3 2 13 2 4" xfId="1051"/>
    <cellStyle name="Başlık 3 2 13 2 4 2" xfId="1052"/>
    <cellStyle name="Başlık 3 2 13 2 4 2 2" xfId="1053"/>
    <cellStyle name="Başlık 3 2 13 2 4 2 3" xfId="1054"/>
    <cellStyle name="Başlık 3 2 13 2 4 2 4" xfId="1055"/>
    <cellStyle name="Başlık 3 2 13 2 4 2 5" xfId="1056"/>
    <cellStyle name="Başlık 3 2 13 2 4 3" xfId="1057"/>
    <cellStyle name="Başlık 3 2 13 2 4 4" xfId="1058"/>
    <cellStyle name="Başlık 3 2 13 2 4 5" xfId="1059"/>
    <cellStyle name="Başlık 3 2 13 2 4 6" xfId="1060"/>
    <cellStyle name="Başlık 3 2 13 2 5" xfId="1061"/>
    <cellStyle name="Başlık 3 2 13 2 5 2" xfId="1062"/>
    <cellStyle name="Başlık 3 2 13 2 5 2 2" xfId="1063"/>
    <cellStyle name="Başlık 3 2 13 2 5 2 3" xfId="1064"/>
    <cellStyle name="Başlık 3 2 13 2 5 2 4" xfId="1065"/>
    <cellStyle name="Başlık 3 2 13 2 5 2 5" xfId="1066"/>
    <cellStyle name="Başlık 3 2 13 2 5 3" xfId="1067"/>
    <cellStyle name="Başlık 3 2 13 2 5 4" xfId="1068"/>
    <cellStyle name="Başlık 3 2 13 2 5 5" xfId="1069"/>
    <cellStyle name="Başlık 3 2 13 2 5 6" xfId="1070"/>
    <cellStyle name="Başlık 3 2 13 2 6" xfId="1071"/>
    <cellStyle name="Başlık 3 2 13 2 6 2" xfId="1072"/>
    <cellStyle name="Başlık 3 2 13 2 6 2 2" xfId="1073"/>
    <cellStyle name="Başlık 3 2 13 2 6 2 3" xfId="1074"/>
    <cellStyle name="Başlık 3 2 13 2 6 2 4" xfId="1075"/>
    <cellStyle name="Başlık 3 2 13 2 6 2 5" xfId="1076"/>
    <cellStyle name="Başlık 3 2 13 2 6 3" xfId="1077"/>
    <cellStyle name="Başlık 3 2 13 2 6 4" xfId="1078"/>
    <cellStyle name="Başlık 3 2 13 2 6 5" xfId="1079"/>
    <cellStyle name="Başlık 3 2 13 2 6 6" xfId="1080"/>
    <cellStyle name="Başlık 3 2 13 2 7" xfId="1081"/>
    <cellStyle name="Başlık 3 2 13 2 7 2" xfId="1082"/>
    <cellStyle name="Başlık 3 2 13 2 7 2 2" xfId="1083"/>
    <cellStyle name="Başlık 3 2 13 2 7 2 3" xfId="1084"/>
    <cellStyle name="Başlık 3 2 13 2 7 2 4" xfId="1085"/>
    <cellStyle name="Başlık 3 2 13 2 7 2 5" xfId="1086"/>
    <cellStyle name="Başlık 3 2 13 2 7 3" xfId="1087"/>
    <cellStyle name="Başlık 3 2 13 2 7 4" xfId="1088"/>
    <cellStyle name="Başlık 3 2 13 2 7 5" xfId="1089"/>
    <cellStyle name="Başlık 3 2 13 2 7 6" xfId="1090"/>
    <cellStyle name="Başlık 3 2 13 2 8" xfId="1091"/>
    <cellStyle name="Başlık 3 2 13 2 8 2" xfId="1092"/>
    <cellStyle name="Başlık 3 2 13 2 8 2 2" xfId="1093"/>
    <cellStyle name="Başlık 3 2 13 2 8 2 3" xfId="1094"/>
    <cellStyle name="Başlık 3 2 13 2 8 2 4" xfId="1095"/>
    <cellStyle name="Başlık 3 2 13 2 8 2 5" xfId="1096"/>
    <cellStyle name="Başlık 3 2 13 2 8 3" xfId="1097"/>
    <cellStyle name="Başlık 3 2 13 2 8 4" xfId="1098"/>
    <cellStyle name="Başlık 3 2 13 2 8 5" xfId="1099"/>
    <cellStyle name="Başlık 3 2 13 2 8 6" xfId="1100"/>
    <cellStyle name="Başlık 3 2 13 2 9" xfId="1101"/>
    <cellStyle name="Başlık 3 2 13 2 9 2" xfId="1102"/>
    <cellStyle name="Başlık 3 2 13 2 9 2 2" xfId="1103"/>
    <cellStyle name="Başlık 3 2 13 2 9 2 3" xfId="1104"/>
    <cellStyle name="Başlık 3 2 13 2 9 2 4" xfId="1105"/>
    <cellStyle name="Başlık 3 2 13 2 9 2 5" xfId="1106"/>
    <cellStyle name="Başlık 3 2 13 2 9 3" xfId="1107"/>
    <cellStyle name="Başlık 3 2 13 2 9 4" xfId="1108"/>
    <cellStyle name="Başlık 3 2 13 2 9 5" xfId="1109"/>
    <cellStyle name="Başlık 3 2 13 2 9 6" xfId="1110"/>
    <cellStyle name="Başlık 3 2 13 20" xfId="1111"/>
    <cellStyle name="Başlık 3 2 13 21" xfId="1112"/>
    <cellStyle name="Başlık 3 2 13 3" xfId="1113"/>
    <cellStyle name="Başlık 3 2 13 3 2" xfId="1114"/>
    <cellStyle name="Başlık 3 2 13 3 2 2" xfId="1115"/>
    <cellStyle name="Başlık 3 2 13 3 2 3" xfId="1116"/>
    <cellStyle name="Başlık 3 2 13 3 2 4" xfId="1117"/>
    <cellStyle name="Başlık 3 2 13 3 2 5" xfId="1118"/>
    <cellStyle name="Başlık 3 2 13 3 3" xfId="1119"/>
    <cellStyle name="Başlık 3 2 13 3 4" xfId="1120"/>
    <cellStyle name="Başlık 3 2 13 3 5" xfId="1121"/>
    <cellStyle name="Başlık 3 2 13 3 6" xfId="1122"/>
    <cellStyle name="Başlık 3 2 13 4" xfId="1123"/>
    <cellStyle name="Başlık 3 2 13 4 2" xfId="1124"/>
    <cellStyle name="Başlık 3 2 13 4 2 2" xfId="1125"/>
    <cellStyle name="Başlık 3 2 13 4 2 3" xfId="1126"/>
    <cellStyle name="Başlık 3 2 13 4 2 4" xfId="1127"/>
    <cellStyle name="Başlık 3 2 13 4 2 5" xfId="1128"/>
    <cellStyle name="Başlık 3 2 13 4 3" xfId="1129"/>
    <cellStyle name="Başlık 3 2 13 4 4" xfId="1130"/>
    <cellStyle name="Başlık 3 2 13 4 5" xfId="1131"/>
    <cellStyle name="Başlık 3 2 13 4 6" xfId="1132"/>
    <cellStyle name="Başlık 3 2 13 5" xfId="1133"/>
    <cellStyle name="Başlık 3 2 13 5 2" xfId="1134"/>
    <cellStyle name="Başlık 3 2 13 5 2 2" xfId="1135"/>
    <cellStyle name="Başlık 3 2 13 5 2 3" xfId="1136"/>
    <cellStyle name="Başlık 3 2 13 5 2 4" xfId="1137"/>
    <cellStyle name="Başlık 3 2 13 5 2 5" xfId="1138"/>
    <cellStyle name="Başlık 3 2 13 5 3" xfId="1139"/>
    <cellStyle name="Başlık 3 2 13 5 4" xfId="1140"/>
    <cellStyle name="Başlık 3 2 13 5 5" xfId="1141"/>
    <cellStyle name="Başlık 3 2 13 5 6" xfId="1142"/>
    <cellStyle name="Başlık 3 2 13 6" xfId="1143"/>
    <cellStyle name="Başlık 3 2 13 6 2" xfId="1144"/>
    <cellStyle name="Başlık 3 2 13 6 2 2" xfId="1145"/>
    <cellStyle name="Başlık 3 2 13 6 2 3" xfId="1146"/>
    <cellStyle name="Başlık 3 2 13 6 2 4" xfId="1147"/>
    <cellStyle name="Başlık 3 2 13 6 2 5" xfId="1148"/>
    <cellStyle name="Başlık 3 2 13 6 3" xfId="1149"/>
    <cellStyle name="Başlık 3 2 13 6 4" xfId="1150"/>
    <cellStyle name="Başlık 3 2 13 6 5" xfId="1151"/>
    <cellStyle name="Başlık 3 2 13 6 6" xfId="1152"/>
    <cellStyle name="Başlık 3 2 13 7" xfId="1153"/>
    <cellStyle name="Başlık 3 2 13 7 2" xfId="1154"/>
    <cellStyle name="Başlık 3 2 13 7 2 2" xfId="1155"/>
    <cellStyle name="Başlık 3 2 13 7 2 3" xfId="1156"/>
    <cellStyle name="Başlık 3 2 13 7 2 4" xfId="1157"/>
    <cellStyle name="Başlık 3 2 13 7 2 5" xfId="1158"/>
    <cellStyle name="Başlık 3 2 13 7 3" xfId="1159"/>
    <cellStyle name="Başlık 3 2 13 7 4" xfId="1160"/>
    <cellStyle name="Başlık 3 2 13 7 5" xfId="1161"/>
    <cellStyle name="Başlık 3 2 13 7 6" xfId="1162"/>
    <cellStyle name="Başlık 3 2 13 8" xfId="1163"/>
    <cellStyle name="Başlık 3 2 13 8 2" xfId="1164"/>
    <cellStyle name="Başlık 3 2 13 8 2 2" xfId="1165"/>
    <cellStyle name="Başlık 3 2 13 8 2 3" xfId="1166"/>
    <cellStyle name="Başlık 3 2 13 8 2 4" xfId="1167"/>
    <cellStyle name="Başlık 3 2 13 8 2 5" xfId="1168"/>
    <cellStyle name="Başlık 3 2 13 8 3" xfId="1169"/>
    <cellStyle name="Başlık 3 2 13 8 4" xfId="1170"/>
    <cellStyle name="Başlık 3 2 13 8 5" xfId="1171"/>
    <cellStyle name="Başlık 3 2 13 8 6" xfId="1172"/>
    <cellStyle name="Başlık 3 2 13 9" xfId="1173"/>
    <cellStyle name="Başlık 3 2 13 9 2" xfId="1174"/>
    <cellStyle name="Başlık 3 2 13 9 2 2" xfId="1175"/>
    <cellStyle name="Başlık 3 2 13 9 2 3" xfId="1176"/>
    <cellStyle name="Başlık 3 2 13 9 2 4" xfId="1177"/>
    <cellStyle name="Başlık 3 2 13 9 2 5" xfId="1178"/>
    <cellStyle name="Başlık 3 2 13 9 3" xfId="1179"/>
    <cellStyle name="Başlık 3 2 13 9 4" xfId="1180"/>
    <cellStyle name="Başlık 3 2 13 9 5" xfId="1181"/>
    <cellStyle name="Başlık 3 2 13 9 6" xfId="1182"/>
    <cellStyle name="Başlık 3 2 14" xfId="1183"/>
    <cellStyle name="Başlık 3 2 14 10" xfId="1184"/>
    <cellStyle name="Başlık 3 2 14 10 2" xfId="1185"/>
    <cellStyle name="Başlık 3 2 14 10 2 2" xfId="1186"/>
    <cellStyle name="Başlık 3 2 14 10 2 3" xfId="1187"/>
    <cellStyle name="Başlık 3 2 14 10 2 4" xfId="1188"/>
    <cellStyle name="Başlık 3 2 14 10 2 5" xfId="1189"/>
    <cellStyle name="Başlık 3 2 14 10 3" xfId="1190"/>
    <cellStyle name="Başlık 3 2 14 10 4" xfId="1191"/>
    <cellStyle name="Başlık 3 2 14 10 5" xfId="1192"/>
    <cellStyle name="Başlık 3 2 14 10 6" xfId="1193"/>
    <cellStyle name="Başlık 3 2 14 11" xfId="1194"/>
    <cellStyle name="Başlık 3 2 14 11 2" xfId="1195"/>
    <cellStyle name="Başlık 3 2 14 11 2 2" xfId="1196"/>
    <cellStyle name="Başlık 3 2 14 11 2 3" xfId="1197"/>
    <cellStyle name="Başlık 3 2 14 11 2 4" xfId="1198"/>
    <cellStyle name="Başlık 3 2 14 11 2 5" xfId="1199"/>
    <cellStyle name="Başlık 3 2 14 11 3" xfId="1200"/>
    <cellStyle name="Başlık 3 2 14 11 4" xfId="1201"/>
    <cellStyle name="Başlık 3 2 14 11 5" xfId="1202"/>
    <cellStyle name="Başlık 3 2 14 11 6" xfId="1203"/>
    <cellStyle name="Başlık 3 2 14 12" xfId="1204"/>
    <cellStyle name="Başlık 3 2 14 12 2" xfId="1205"/>
    <cellStyle name="Başlık 3 2 14 12 2 2" xfId="1206"/>
    <cellStyle name="Başlık 3 2 14 12 2 3" xfId="1207"/>
    <cellStyle name="Başlık 3 2 14 12 2 4" xfId="1208"/>
    <cellStyle name="Başlık 3 2 14 12 2 5" xfId="1209"/>
    <cellStyle name="Başlık 3 2 14 12 3" xfId="1210"/>
    <cellStyle name="Başlık 3 2 14 12 4" xfId="1211"/>
    <cellStyle name="Başlık 3 2 14 12 5" xfId="1212"/>
    <cellStyle name="Başlık 3 2 14 12 6" xfId="1213"/>
    <cellStyle name="Başlık 3 2 14 13" xfId="1214"/>
    <cellStyle name="Başlık 3 2 14 13 2" xfId="1215"/>
    <cellStyle name="Başlık 3 2 14 13 2 2" xfId="1216"/>
    <cellStyle name="Başlık 3 2 14 13 2 3" xfId="1217"/>
    <cellStyle name="Başlık 3 2 14 13 2 4" xfId="1218"/>
    <cellStyle name="Başlık 3 2 14 13 2 5" xfId="1219"/>
    <cellStyle name="Başlık 3 2 14 13 3" xfId="1220"/>
    <cellStyle name="Başlık 3 2 14 13 4" xfId="1221"/>
    <cellStyle name="Başlık 3 2 14 13 5" xfId="1222"/>
    <cellStyle name="Başlık 3 2 14 13 6" xfId="1223"/>
    <cellStyle name="Başlık 3 2 14 14" xfId="1224"/>
    <cellStyle name="Başlık 3 2 14 14 2" xfId="1225"/>
    <cellStyle name="Başlık 3 2 14 14 2 2" xfId="1226"/>
    <cellStyle name="Başlık 3 2 14 14 2 3" xfId="1227"/>
    <cellStyle name="Başlık 3 2 14 14 2 4" xfId="1228"/>
    <cellStyle name="Başlık 3 2 14 14 2 5" xfId="1229"/>
    <cellStyle name="Başlık 3 2 14 14 3" xfId="1230"/>
    <cellStyle name="Başlık 3 2 14 14 4" xfId="1231"/>
    <cellStyle name="Başlık 3 2 14 14 5" xfId="1232"/>
    <cellStyle name="Başlık 3 2 14 14 6" xfId="1233"/>
    <cellStyle name="Başlık 3 2 14 15" xfId="1234"/>
    <cellStyle name="Başlık 3 2 14 15 2" xfId="1235"/>
    <cellStyle name="Başlık 3 2 14 15 2 2" xfId="1236"/>
    <cellStyle name="Başlık 3 2 14 15 2 3" xfId="1237"/>
    <cellStyle name="Başlık 3 2 14 15 2 4" xfId="1238"/>
    <cellStyle name="Başlık 3 2 14 15 2 5" xfId="1239"/>
    <cellStyle name="Başlık 3 2 14 15 3" xfId="1240"/>
    <cellStyle name="Başlık 3 2 14 15 4" xfId="1241"/>
    <cellStyle name="Başlık 3 2 14 15 5" xfId="1242"/>
    <cellStyle name="Başlık 3 2 14 15 6" xfId="1243"/>
    <cellStyle name="Başlık 3 2 14 16" xfId="1244"/>
    <cellStyle name="Başlık 3 2 14 16 2" xfId="1245"/>
    <cellStyle name="Başlık 3 2 14 16 2 2" xfId="1246"/>
    <cellStyle name="Başlık 3 2 14 16 2 3" xfId="1247"/>
    <cellStyle name="Başlık 3 2 14 16 2 4" xfId="1248"/>
    <cellStyle name="Başlık 3 2 14 16 2 5" xfId="1249"/>
    <cellStyle name="Başlık 3 2 14 16 3" xfId="1250"/>
    <cellStyle name="Başlık 3 2 14 16 4" xfId="1251"/>
    <cellStyle name="Başlık 3 2 14 16 5" xfId="1252"/>
    <cellStyle name="Başlık 3 2 14 16 6" xfId="1253"/>
    <cellStyle name="Başlık 3 2 14 17" xfId="1254"/>
    <cellStyle name="Başlık 3 2 14 17 2" xfId="1255"/>
    <cellStyle name="Başlık 3 2 14 17 3" xfId="1256"/>
    <cellStyle name="Başlık 3 2 14 17 4" xfId="1257"/>
    <cellStyle name="Başlık 3 2 14 17 5" xfId="1258"/>
    <cellStyle name="Başlık 3 2 14 18" xfId="1259"/>
    <cellStyle name="Başlık 3 2 14 19" xfId="1260"/>
    <cellStyle name="Başlık 3 2 14 2" xfId="1261"/>
    <cellStyle name="Başlık 3 2 14 2 10" xfId="1262"/>
    <cellStyle name="Başlık 3 2 14 2 10 2" xfId="1263"/>
    <cellStyle name="Başlık 3 2 14 2 10 2 2" xfId="1264"/>
    <cellStyle name="Başlık 3 2 14 2 10 2 3" xfId="1265"/>
    <cellStyle name="Başlık 3 2 14 2 10 2 4" xfId="1266"/>
    <cellStyle name="Başlık 3 2 14 2 10 2 5" xfId="1267"/>
    <cellStyle name="Başlık 3 2 14 2 10 3" xfId="1268"/>
    <cellStyle name="Başlık 3 2 14 2 10 4" xfId="1269"/>
    <cellStyle name="Başlık 3 2 14 2 10 5" xfId="1270"/>
    <cellStyle name="Başlık 3 2 14 2 10 6" xfId="1271"/>
    <cellStyle name="Başlık 3 2 14 2 11" xfId="1272"/>
    <cellStyle name="Başlık 3 2 14 2 11 2" xfId="1273"/>
    <cellStyle name="Başlık 3 2 14 2 11 2 2" xfId="1274"/>
    <cellStyle name="Başlık 3 2 14 2 11 2 3" xfId="1275"/>
    <cellStyle name="Başlık 3 2 14 2 11 2 4" xfId="1276"/>
    <cellStyle name="Başlık 3 2 14 2 11 2 5" xfId="1277"/>
    <cellStyle name="Başlık 3 2 14 2 11 3" xfId="1278"/>
    <cellStyle name="Başlık 3 2 14 2 11 4" xfId="1279"/>
    <cellStyle name="Başlık 3 2 14 2 11 5" xfId="1280"/>
    <cellStyle name="Başlık 3 2 14 2 11 6" xfId="1281"/>
    <cellStyle name="Başlık 3 2 14 2 12" xfId="1282"/>
    <cellStyle name="Başlık 3 2 14 2 12 2" xfId="1283"/>
    <cellStyle name="Başlık 3 2 14 2 12 2 2" xfId="1284"/>
    <cellStyle name="Başlık 3 2 14 2 12 2 3" xfId="1285"/>
    <cellStyle name="Başlık 3 2 14 2 12 2 4" xfId="1286"/>
    <cellStyle name="Başlık 3 2 14 2 12 2 5" xfId="1287"/>
    <cellStyle name="Başlık 3 2 14 2 12 3" xfId="1288"/>
    <cellStyle name="Başlık 3 2 14 2 12 4" xfId="1289"/>
    <cellStyle name="Başlık 3 2 14 2 12 5" xfId="1290"/>
    <cellStyle name="Başlık 3 2 14 2 12 6" xfId="1291"/>
    <cellStyle name="Başlık 3 2 14 2 13" xfId="1292"/>
    <cellStyle name="Başlık 3 2 14 2 13 2" xfId="1293"/>
    <cellStyle name="Başlık 3 2 14 2 13 2 2" xfId="1294"/>
    <cellStyle name="Başlık 3 2 14 2 13 2 3" xfId="1295"/>
    <cellStyle name="Başlık 3 2 14 2 13 2 4" xfId="1296"/>
    <cellStyle name="Başlık 3 2 14 2 13 2 5" xfId="1297"/>
    <cellStyle name="Başlık 3 2 14 2 13 3" xfId="1298"/>
    <cellStyle name="Başlık 3 2 14 2 13 4" xfId="1299"/>
    <cellStyle name="Başlık 3 2 14 2 13 5" xfId="1300"/>
    <cellStyle name="Başlık 3 2 14 2 13 6" xfId="1301"/>
    <cellStyle name="Başlık 3 2 14 2 14" xfId="1302"/>
    <cellStyle name="Başlık 3 2 14 2 14 2" xfId="1303"/>
    <cellStyle name="Başlık 3 2 14 2 14 3" xfId="1304"/>
    <cellStyle name="Başlık 3 2 14 2 14 4" xfId="1305"/>
    <cellStyle name="Başlık 3 2 14 2 14 5" xfId="1306"/>
    <cellStyle name="Başlık 3 2 14 2 15" xfId="1307"/>
    <cellStyle name="Başlık 3 2 14 2 16" xfId="1308"/>
    <cellStyle name="Başlık 3 2 14 2 17" xfId="1309"/>
    <cellStyle name="Başlık 3 2 14 2 18" xfId="1310"/>
    <cellStyle name="Başlık 3 2 14 2 2" xfId="1311"/>
    <cellStyle name="Başlık 3 2 14 2 2 2" xfId="1312"/>
    <cellStyle name="Başlık 3 2 14 2 2 2 2" xfId="1313"/>
    <cellStyle name="Başlık 3 2 14 2 2 2 3" xfId="1314"/>
    <cellStyle name="Başlık 3 2 14 2 2 2 4" xfId="1315"/>
    <cellStyle name="Başlık 3 2 14 2 2 2 5" xfId="1316"/>
    <cellStyle name="Başlık 3 2 14 2 2 3" xfId="1317"/>
    <cellStyle name="Başlık 3 2 14 2 2 4" xfId="1318"/>
    <cellStyle name="Başlık 3 2 14 2 2 5" xfId="1319"/>
    <cellStyle name="Başlık 3 2 14 2 2 6" xfId="1320"/>
    <cellStyle name="Başlık 3 2 14 2 3" xfId="1321"/>
    <cellStyle name="Başlık 3 2 14 2 3 2" xfId="1322"/>
    <cellStyle name="Başlık 3 2 14 2 3 2 2" xfId="1323"/>
    <cellStyle name="Başlık 3 2 14 2 3 2 3" xfId="1324"/>
    <cellStyle name="Başlık 3 2 14 2 3 2 4" xfId="1325"/>
    <cellStyle name="Başlık 3 2 14 2 3 2 5" xfId="1326"/>
    <cellStyle name="Başlık 3 2 14 2 3 3" xfId="1327"/>
    <cellStyle name="Başlık 3 2 14 2 3 4" xfId="1328"/>
    <cellStyle name="Başlık 3 2 14 2 3 5" xfId="1329"/>
    <cellStyle name="Başlık 3 2 14 2 3 6" xfId="1330"/>
    <cellStyle name="Başlık 3 2 14 2 4" xfId="1331"/>
    <cellStyle name="Başlık 3 2 14 2 4 2" xfId="1332"/>
    <cellStyle name="Başlık 3 2 14 2 4 2 2" xfId="1333"/>
    <cellStyle name="Başlık 3 2 14 2 4 2 3" xfId="1334"/>
    <cellStyle name="Başlık 3 2 14 2 4 2 4" xfId="1335"/>
    <cellStyle name="Başlık 3 2 14 2 4 2 5" xfId="1336"/>
    <cellStyle name="Başlık 3 2 14 2 4 3" xfId="1337"/>
    <cellStyle name="Başlık 3 2 14 2 4 4" xfId="1338"/>
    <cellStyle name="Başlık 3 2 14 2 4 5" xfId="1339"/>
    <cellStyle name="Başlık 3 2 14 2 4 6" xfId="1340"/>
    <cellStyle name="Başlık 3 2 14 2 5" xfId="1341"/>
    <cellStyle name="Başlık 3 2 14 2 5 2" xfId="1342"/>
    <cellStyle name="Başlık 3 2 14 2 5 2 2" xfId="1343"/>
    <cellStyle name="Başlık 3 2 14 2 5 2 3" xfId="1344"/>
    <cellStyle name="Başlık 3 2 14 2 5 2 4" xfId="1345"/>
    <cellStyle name="Başlık 3 2 14 2 5 2 5" xfId="1346"/>
    <cellStyle name="Başlık 3 2 14 2 5 3" xfId="1347"/>
    <cellStyle name="Başlık 3 2 14 2 5 4" xfId="1348"/>
    <cellStyle name="Başlık 3 2 14 2 5 5" xfId="1349"/>
    <cellStyle name="Başlık 3 2 14 2 5 6" xfId="1350"/>
    <cellStyle name="Başlık 3 2 14 2 6" xfId="1351"/>
    <cellStyle name="Başlık 3 2 14 2 6 2" xfId="1352"/>
    <cellStyle name="Başlık 3 2 14 2 6 2 2" xfId="1353"/>
    <cellStyle name="Başlık 3 2 14 2 6 2 3" xfId="1354"/>
    <cellStyle name="Başlık 3 2 14 2 6 2 4" xfId="1355"/>
    <cellStyle name="Başlık 3 2 14 2 6 2 5" xfId="1356"/>
    <cellStyle name="Başlık 3 2 14 2 6 3" xfId="1357"/>
    <cellStyle name="Başlık 3 2 14 2 6 4" xfId="1358"/>
    <cellStyle name="Başlık 3 2 14 2 6 5" xfId="1359"/>
    <cellStyle name="Başlık 3 2 14 2 6 6" xfId="1360"/>
    <cellStyle name="Başlık 3 2 14 2 7" xfId="1361"/>
    <cellStyle name="Başlık 3 2 14 2 7 2" xfId="1362"/>
    <cellStyle name="Başlık 3 2 14 2 7 2 2" xfId="1363"/>
    <cellStyle name="Başlık 3 2 14 2 7 2 3" xfId="1364"/>
    <cellStyle name="Başlık 3 2 14 2 7 2 4" xfId="1365"/>
    <cellStyle name="Başlık 3 2 14 2 7 2 5" xfId="1366"/>
    <cellStyle name="Başlık 3 2 14 2 7 3" xfId="1367"/>
    <cellStyle name="Başlık 3 2 14 2 7 4" xfId="1368"/>
    <cellStyle name="Başlık 3 2 14 2 7 5" xfId="1369"/>
    <cellStyle name="Başlık 3 2 14 2 7 6" xfId="1370"/>
    <cellStyle name="Başlık 3 2 14 2 8" xfId="1371"/>
    <cellStyle name="Başlık 3 2 14 2 8 2" xfId="1372"/>
    <cellStyle name="Başlık 3 2 14 2 8 2 2" xfId="1373"/>
    <cellStyle name="Başlık 3 2 14 2 8 2 3" xfId="1374"/>
    <cellStyle name="Başlık 3 2 14 2 8 2 4" xfId="1375"/>
    <cellStyle name="Başlık 3 2 14 2 8 2 5" xfId="1376"/>
    <cellStyle name="Başlık 3 2 14 2 8 3" xfId="1377"/>
    <cellStyle name="Başlık 3 2 14 2 8 4" xfId="1378"/>
    <cellStyle name="Başlık 3 2 14 2 8 5" xfId="1379"/>
    <cellStyle name="Başlık 3 2 14 2 8 6" xfId="1380"/>
    <cellStyle name="Başlık 3 2 14 2 9" xfId="1381"/>
    <cellStyle name="Başlık 3 2 14 2 9 2" xfId="1382"/>
    <cellStyle name="Başlık 3 2 14 2 9 2 2" xfId="1383"/>
    <cellStyle name="Başlık 3 2 14 2 9 2 3" xfId="1384"/>
    <cellStyle name="Başlık 3 2 14 2 9 2 4" xfId="1385"/>
    <cellStyle name="Başlık 3 2 14 2 9 2 5" xfId="1386"/>
    <cellStyle name="Başlık 3 2 14 2 9 3" xfId="1387"/>
    <cellStyle name="Başlık 3 2 14 2 9 4" xfId="1388"/>
    <cellStyle name="Başlık 3 2 14 2 9 5" xfId="1389"/>
    <cellStyle name="Başlık 3 2 14 2 9 6" xfId="1390"/>
    <cellStyle name="Başlık 3 2 14 20" xfId="1391"/>
    <cellStyle name="Başlık 3 2 14 21" xfId="1392"/>
    <cellStyle name="Başlık 3 2 14 3" xfId="1393"/>
    <cellStyle name="Başlık 3 2 14 3 2" xfId="1394"/>
    <cellStyle name="Başlık 3 2 14 3 2 2" xfId="1395"/>
    <cellStyle name="Başlık 3 2 14 3 2 3" xfId="1396"/>
    <cellStyle name="Başlık 3 2 14 3 2 4" xfId="1397"/>
    <cellStyle name="Başlık 3 2 14 3 2 5" xfId="1398"/>
    <cellStyle name="Başlık 3 2 14 3 3" xfId="1399"/>
    <cellStyle name="Başlık 3 2 14 3 4" xfId="1400"/>
    <cellStyle name="Başlık 3 2 14 3 5" xfId="1401"/>
    <cellStyle name="Başlık 3 2 14 3 6" xfId="1402"/>
    <cellStyle name="Başlık 3 2 14 4" xfId="1403"/>
    <cellStyle name="Başlık 3 2 14 4 2" xfId="1404"/>
    <cellStyle name="Başlık 3 2 14 4 2 2" xfId="1405"/>
    <cellStyle name="Başlık 3 2 14 4 2 3" xfId="1406"/>
    <cellStyle name="Başlık 3 2 14 4 2 4" xfId="1407"/>
    <cellStyle name="Başlık 3 2 14 4 2 5" xfId="1408"/>
    <cellStyle name="Başlık 3 2 14 4 3" xfId="1409"/>
    <cellStyle name="Başlık 3 2 14 4 4" xfId="1410"/>
    <cellStyle name="Başlık 3 2 14 4 5" xfId="1411"/>
    <cellStyle name="Başlık 3 2 14 4 6" xfId="1412"/>
    <cellStyle name="Başlık 3 2 14 5" xfId="1413"/>
    <cellStyle name="Başlık 3 2 14 5 2" xfId="1414"/>
    <cellStyle name="Başlık 3 2 14 5 2 2" xfId="1415"/>
    <cellStyle name="Başlık 3 2 14 5 2 3" xfId="1416"/>
    <cellStyle name="Başlık 3 2 14 5 2 4" xfId="1417"/>
    <cellStyle name="Başlık 3 2 14 5 2 5" xfId="1418"/>
    <cellStyle name="Başlık 3 2 14 5 3" xfId="1419"/>
    <cellStyle name="Başlık 3 2 14 5 4" xfId="1420"/>
    <cellStyle name="Başlık 3 2 14 5 5" xfId="1421"/>
    <cellStyle name="Başlık 3 2 14 5 6" xfId="1422"/>
    <cellStyle name="Başlık 3 2 14 6" xfId="1423"/>
    <cellStyle name="Başlık 3 2 14 6 2" xfId="1424"/>
    <cellStyle name="Başlık 3 2 14 6 2 2" xfId="1425"/>
    <cellStyle name="Başlık 3 2 14 6 2 3" xfId="1426"/>
    <cellStyle name="Başlık 3 2 14 6 2 4" xfId="1427"/>
    <cellStyle name="Başlık 3 2 14 6 2 5" xfId="1428"/>
    <cellStyle name="Başlık 3 2 14 6 3" xfId="1429"/>
    <cellStyle name="Başlık 3 2 14 6 4" xfId="1430"/>
    <cellStyle name="Başlık 3 2 14 6 5" xfId="1431"/>
    <cellStyle name="Başlık 3 2 14 6 6" xfId="1432"/>
    <cellStyle name="Başlık 3 2 14 7" xfId="1433"/>
    <cellStyle name="Başlık 3 2 14 7 2" xfId="1434"/>
    <cellStyle name="Başlık 3 2 14 7 2 2" xfId="1435"/>
    <cellStyle name="Başlık 3 2 14 7 2 3" xfId="1436"/>
    <cellStyle name="Başlık 3 2 14 7 2 4" xfId="1437"/>
    <cellStyle name="Başlık 3 2 14 7 2 5" xfId="1438"/>
    <cellStyle name="Başlık 3 2 14 7 3" xfId="1439"/>
    <cellStyle name="Başlık 3 2 14 7 4" xfId="1440"/>
    <cellStyle name="Başlık 3 2 14 7 5" xfId="1441"/>
    <cellStyle name="Başlık 3 2 14 7 6" xfId="1442"/>
    <cellStyle name="Başlık 3 2 14 8" xfId="1443"/>
    <cellStyle name="Başlık 3 2 14 8 2" xfId="1444"/>
    <cellStyle name="Başlık 3 2 14 8 2 2" xfId="1445"/>
    <cellStyle name="Başlık 3 2 14 8 2 3" xfId="1446"/>
    <cellStyle name="Başlık 3 2 14 8 2 4" xfId="1447"/>
    <cellStyle name="Başlık 3 2 14 8 2 5" xfId="1448"/>
    <cellStyle name="Başlık 3 2 14 8 3" xfId="1449"/>
    <cellStyle name="Başlık 3 2 14 8 4" xfId="1450"/>
    <cellStyle name="Başlık 3 2 14 8 5" xfId="1451"/>
    <cellStyle name="Başlık 3 2 14 8 6" xfId="1452"/>
    <cellStyle name="Başlık 3 2 14 9" xfId="1453"/>
    <cellStyle name="Başlık 3 2 14 9 2" xfId="1454"/>
    <cellStyle name="Başlık 3 2 14 9 2 2" xfId="1455"/>
    <cellStyle name="Başlık 3 2 14 9 2 3" xfId="1456"/>
    <cellStyle name="Başlık 3 2 14 9 2 4" xfId="1457"/>
    <cellStyle name="Başlık 3 2 14 9 2 5" xfId="1458"/>
    <cellStyle name="Başlık 3 2 14 9 3" xfId="1459"/>
    <cellStyle name="Başlık 3 2 14 9 4" xfId="1460"/>
    <cellStyle name="Başlık 3 2 14 9 5" xfId="1461"/>
    <cellStyle name="Başlık 3 2 14 9 6" xfId="1462"/>
    <cellStyle name="Başlık 3 2 15" xfId="1463"/>
    <cellStyle name="Başlık 3 2 15 10" xfId="1464"/>
    <cellStyle name="Başlık 3 2 15 10 2" xfId="1465"/>
    <cellStyle name="Başlık 3 2 15 10 2 2" xfId="1466"/>
    <cellStyle name="Başlık 3 2 15 10 2 3" xfId="1467"/>
    <cellStyle name="Başlık 3 2 15 10 2 4" xfId="1468"/>
    <cellStyle name="Başlık 3 2 15 10 2 5" xfId="1469"/>
    <cellStyle name="Başlık 3 2 15 10 3" xfId="1470"/>
    <cellStyle name="Başlık 3 2 15 10 4" xfId="1471"/>
    <cellStyle name="Başlık 3 2 15 10 5" xfId="1472"/>
    <cellStyle name="Başlık 3 2 15 10 6" xfId="1473"/>
    <cellStyle name="Başlık 3 2 15 11" xfId="1474"/>
    <cellStyle name="Başlık 3 2 15 11 2" xfId="1475"/>
    <cellStyle name="Başlık 3 2 15 11 2 2" xfId="1476"/>
    <cellStyle name="Başlık 3 2 15 11 2 3" xfId="1477"/>
    <cellStyle name="Başlık 3 2 15 11 2 4" xfId="1478"/>
    <cellStyle name="Başlık 3 2 15 11 2 5" xfId="1479"/>
    <cellStyle name="Başlık 3 2 15 11 3" xfId="1480"/>
    <cellStyle name="Başlık 3 2 15 11 4" xfId="1481"/>
    <cellStyle name="Başlık 3 2 15 11 5" xfId="1482"/>
    <cellStyle name="Başlık 3 2 15 11 6" xfId="1483"/>
    <cellStyle name="Başlık 3 2 15 12" xfId="1484"/>
    <cellStyle name="Başlık 3 2 15 12 2" xfId="1485"/>
    <cellStyle name="Başlık 3 2 15 12 2 2" xfId="1486"/>
    <cellStyle name="Başlık 3 2 15 12 2 3" xfId="1487"/>
    <cellStyle name="Başlık 3 2 15 12 2 4" xfId="1488"/>
    <cellStyle name="Başlık 3 2 15 12 2 5" xfId="1489"/>
    <cellStyle name="Başlık 3 2 15 12 3" xfId="1490"/>
    <cellStyle name="Başlık 3 2 15 12 4" xfId="1491"/>
    <cellStyle name="Başlık 3 2 15 12 5" xfId="1492"/>
    <cellStyle name="Başlık 3 2 15 12 6" xfId="1493"/>
    <cellStyle name="Başlık 3 2 15 13" xfId="1494"/>
    <cellStyle name="Başlık 3 2 15 13 2" xfId="1495"/>
    <cellStyle name="Başlık 3 2 15 13 2 2" xfId="1496"/>
    <cellStyle name="Başlık 3 2 15 13 2 3" xfId="1497"/>
    <cellStyle name="Başlık 3 2 15 13 2 4" xfId="1498"/>
    <cellStyle name="Başlık 3 2 15 13 2 5" xfId="1499"/>
    <cellStyle name="Başlık 3 2 15 13 3" xfId="1500"/>
    <cellStyle name="Başlık 3 2 15 13 4" xfId="1501"/>
    <cellStyle name="Başlık 3 2 15 13 5" xfId="1502"/>
    <cellStyle name="Başlık 3 2 15 13 6" xfId="1503"/>
    <cellStyle name="Başlık 3 2 15 14" xfId="1504"/>
    <cellStyle name="Başlık 3 2 15 14 2" xfId="1505"/>
    <cellStyle name="Başlık 3 2 15 14 2 2" xfId="1506"/>
    <cellStyle name="Başlık 3 2 15 14 2 3" xfId="1507"/>
    <cellStyle name="Başlık 3 2 15 14 2 4" xfId="1508"/>
    <cellStyle name="Başlık 3 2 15 14 2 5" xfId="1509"/>
    <cellStyle name="Başlık 3 2 15 14 3" xfId="1510"/>
    <cellStyle name="Başlık 3 2 15 14 4" xfId="1511"/>
    <cellStyle name="Başlık 3 2 15 14 5" xfId="1512"/>
    <cellStyle name="Başlık 3 2 15 14 6" xfId="1513"/>
    <cellStyle name="Başlık 3 2 15 15" xfId="1514"/>
    <cellStyle name="Başlık 3 2 15 15 2" xfId="1515"/>
    <cellStyle name="Başlık 3 2 15 15 2 2" xfId="1516"/>
    <cellStyle name="Başlık 3 2 15 15 2 3" xfId="1517"/>
    <cellStyle name="Başlık 3 2 15 15 2 4" xfId="1518"/>
    <cellStyle name="Başlık 3 2 15 15 2 5" xfId="1519"/>
    <cellStyle name="Başlık 3 2 15 15 3" xfId="1520"/>
    <cellStyle name="Başlık 3 2 15 15 4" xfId="1521"/>
    <cellStyle name="Başlık 3 2 15 15 5" xfId="1522"/>
    <cellStyle name="Başlık 3 2 15 15 6" xfId="1523"/>
    <cellStyle name="Başlık 3 2 15 16" xfId="1524"/>
    <cellStyle name="Başlık 3 2 15 16 2" xfId="1525"/>
    <cellStyle name="Başlık 3 2 15 16 2 2" xfId="1526"/>
    <cellStyle name="Başlık 3 2 15 16 2 3" xfId="1527"/>
    <cellStyle name="Başlık 3 2 15 16 2 4" xfId="1528"/>
    <cellStyle name="Başlık 3 2 15 16 2 5" xfId="1529"/>
    <cellStyle name="Başlık 3 2 15 16 3" xfId="1530"/>
    <cellStyle name="Başlık 3 2 15 16 4" xfId="1531"/>
    <cellStyle name="Başlık 3 2 15 16 5" xfId="1532"/>
    <cellStyle name="Başlık 3 2 15 16 6" xfId="1533"/>
    <cellStyle name="Başlık 3 2 15 17" xfId="1534"/>
    <cellStyle name="Başlık 3 2 15 17 2" xfId="1535"/>
    <cellStyle name="Başlık 3 2 15 17 3" xfId="1536"/>
    <cellStyle name="Başlık 3 2 15 17 4" xfId="1537"/>
    <cellStyle name="Başlık 3 2 15 17 5" xfId="1538"/>
    <cellStyle name="Başlık 3 2 15 18" xfId="1539"/>
    <cellStyle name="Başlık 3 2 15 19" xfId="1540"/>
    <cellStyle name="Başlık 3 2 15 2" xfId="1541"/>
    <cellStyle name="Başlık 3 2 15 2 10" xfId="1542"/>
    <cellStyle name="Başlık 3 2 15 2 10 2" xfId="1543"/>
    <cellStyle name="Başlık 3 2 15 2 10 2 2" xfId="1544"/>
    <cellStyle name="Başlık 3 2 15 2 10 2 3" xfId="1545"/>
    <cellStyle name="Başlık 3 2 15 2 10 2 4" xfId="1546"/>
    <cellStyle name="Başlık 3 2 15 2 10 2 5" xfId="1547"/>
    <cellStyle name="Başlık 3 2 15 2 10 3" xfId="1548"/>
    <cellStyle name="Başlık 3 2 15 2 10 4" xfId="1549"/>
    <cellStyle name="Başlık 3 2 15 2 10 5" xfId="1550"/>
    <cellStyle name="Başlık 3 2 15 2 10 6" xfId="1551"/>
    <cellStyle name="Başlık 3 2 15 2 11" xfId="1552"/>
    <cellStyle name="Başlık 3 2 15 2 11 2" xfId="1553"/>
    <cellStyle name="Başlık 3 2 15 2 11 2 2" xfId="1554"/>
    <cellStyle name="Başlık 3 2 15 2 11 2 3" xfId="1555"/>
    <cellStyle name="Başlık 3 2 15 2 11 2 4" xfId="1556"/>
    <cellStyle name="Başlık 3 2 15 2 11 2 5" xfId="1557"/>
    <cellStyle name="Başlık 3 2 15 2 11 3" xfId="1558"/>
    <cellStyle name="Başlık 3 2 15 2 11 4" xfId="1559"/>
    <cellStyle name="Başlık 3 2 15 2 11 5" xfId="1560"/>
    <cellStyle name="Başlık 3 2 15 2 11 6" xfId="1561"/>
    <cellStyle name="Başlık 3 2 15 2 12" xfId="1562"/>
    <cellStyle name="Başlık 3 2 15 2 12 2" xfId="1563"/>
    <cellStyle name="Başlık 3 2 15 2 12 2 2" xfId="1564"/>
    <cellStyle name="Başlık 3 2 15 2 12 2 3" xfId="1565"/>
    <cellStyle name="Başlık 3 2 15 2 12 2 4" xfId="1566"/>
    <cellStyle name="Başlık 3 2 15 2 12 2 5" xfId="1567"/>
    <cellStyle name="Başlık 3 2 15 2 12 3" xfId="1568"/>
    <cellStyle name="Başlık 3 2 15 2 12 4" xfId="1569"/>
    <cellStyle name="Başlık 3 2 15 2 12 5" xfId="1570"/>
    <cellStyle name="Başlık 3 2 15 2 12 6" xfId="1571"/>
    <cellStyle name="Başlık 3 2 15 2 13" xfId="1572"/>
    <cellStyle name="Başlık 3 2 15 2 13 2" xfId="1573"/>
    <cellStyle name="Başlık 3 2 15 2 13 2 2" xfId="1574"/>
    <cellStyle name="Başlık 3 2 15 2 13 2 3" xfId="1575"/>
    <cellStyle name="Başlık 3 2 15 2 13 2 4" xfId="1576"/>
    <cellStyle name="Başlık 3 2 15 2 13 2 5" xfId="1577"/>
    <cellStyle name="Başlık 3 2 15 2 13 3" xfId="1578"/>
    <cellStyle name="Başlık 3 2 15 2 13 4" xfId="1579"/>
    <cellStyle name="Başlık 3 2 15 2 13 5" xfId="1580"/>
    <cellStyle name="Başlık 3 2 15 2 13 6" xfId="1581"/>
    <cellStyle name="Başlık 3 2 15 2 14" xfId="1582"/>
    <cellStyle name="Başlık 3 2 15 2 14 2" xfId="1583"/>
    <cellStyle name="Başlık 3 2 15 2 14 3" xfId="1584"/>
    <cellStyle name="Başlık 3 2 15 2 14 4" xfId="1585"/>
    <cellStyle name="Başlık 3 2 15 2 14 5" xfId="1586"/>
    <cellStyle name="Başlık 3 2 15 2 15" xfId="1587"/>
    <cellStyle name="Başlık 3 2 15 2 16" xfId="1588"/>
    <cellStyle name="Başlık 3 2 15 2 17" xfId="1589"/>
    <cellStyle name="Başlık 3 2 15 2 18" xfId="1590"/>
    <cellStyle name="Başlık 3 2 15 2 2" xfId="1591"/>
    <cellStyle name="Başlık 3 2 15 2 2 2" xfId="1592"/>
    <cellStyle name="Başlık 3 2 15 2 2 2 2" xfId="1593"/>
    <cellStyle name="Başlık 3 2 15 2 2 2 3" xfId="1594"/>
    <cellStyle name="Başlık 3 2 15 2 2 2 4" xfId="1595"/>
    <cellStyle name="Başlık 3 2 15 2 2 2 5" xfId="1596"/>
    <cellStyle name="Başlık 3 2 15 2 2 3" xfId="1597"/>
    <cellStyle name="Başlık 3 2 15 2 2 4" xfId="1598"/>
    <cellStyle name="Başlık 3 2 15 2 2 5" xfId="1599"/>
    <cellStyle name="Başlık 3 2 15 2 2 6" xfId="1600"/>
    <cellStyle name="Başlık 3 2 15 2 3" xfId="1601"/>
    <cellStyle name="Başlık 3 2 15 2 3 2" xfId="1602"/>
    <cellStyle name="Başlık 3 2 15 2 3 2 2" xfId="1603"/>
    <cellStyle name="Başlık 3 2 15 2 3 2 3" xfId="1604"/>
    <cellStyle name="Başlık 3 2 15 2 3 2 4" xfId="1605"/>
    <cellStyle name="Başlık 3 2 15 2 3 2 5" xfId="1606"/>
    <cellStyle name="Başlık 3 2 15 2 3 3" xfId="1607"/>
    <cellStyle name="Başlık 3 2 15 2 3 4" xfId="1608"/>
    <cellStyle name="Başlık 3 2 15 2 3 5" xfId="1609"/>
    <cellStyle name="Başlık 3 2 15 2 3 6" xfId="1610"/>
    <cellStyle name="Başlık 3 2 15 2 4" xfId="1611"/>
    <cellStyle name="Başlık 3 2 15 2 4 2" xfId="1612"/>
    <cellStyle name="Başlık 3 2 15 2 4 2 2" xfId="1613"/>
    <cellStyle name="Başlık 3 2 15 2 4 2 3" xfId="1614"/>
    <cellStyle name="Başlık 3 2 15 2 4 2 4" xfId="1615"/>
    <cellStyle name="Başlık 3 2 15 2 4 2 5" xfId="1616"/>
    <cellStyle name="Başlık 3 2 15 2 4 3" xfId="1617"/>
    <cellStyle name="Başlık 3 2 15 2 4 4" xfId="1618"/>
    <cellStyle name="Başlık 3 2 15 2 4 5" xfId="1619"/>
    <cellStyle name="Başlık 3 2 15 2 4 6" xfId="1620"/>
    <cellStyle name="Başlık 3 2 15 2 5" xfId="1621"/>
    <cellStyle name="Başlık 3 2 15 2 5 2" xfId="1622"/>
    <cellStyle name="Başlık 3 2 15 2 5 2 2" xfId="1623"/>
    <cellStyle name="Başlık 3 2 15 2 5 2 3" xfId="1624"/>
    <cellStyle name="Başlık 3 2 15 2 5 2 4" xfId="1625"/>
    <cellStyle name="Başlık 3 2 15 2 5 2 5" xfId="1626"/>
    <cellStyle name="Başlık 3 2 15 2 5 3" xfId="1627"/>
    <cellStyle name="Başlık 3 2 15 2 5 4" xfId="1628"/>
    <cellStyle name="Başlık 3 2 15 2 5 5" xfId="1629"/>
    <cellStyle name="Başlık 3 2 15 2 5 6" xfId="1630"/>
    <cellStyle name="Başlık 3 2 15 2 6" xfId="1631"/>
    <cellStyle name="Başlık 3 2 15 2 6 2" xfId="1632"/>
    <cellStyle name="Başlık 3 2 15 2 6 2 2" xfId="1633"/>
    <cellStyle name="Başlık 3 2 15 2 6 2 3" xfId="1634"/>
    <cellStyle name="Başlık 3 2 15 2 6 2 4" xfId="1635"/>
    <cellStyle name="Başlık 3 2 15 2 6 2 5" xfId="1636"/>
    <cellStyle name="Başlık 3 2 15 2 6 3" xfId="1637"/>
    <cellStyle name="Başlık 3 2 15 2 6 4" xfId="1638"/>
    <cellStyle name="Başlık 3 2 15 2 6 5" xfId="1639"/>
    <cellStyle name="Başlık 3 2 15 2 6 6" xfId="1640"/>
    <cellStyle name="Başlık 3 2 15 2 7" xfId="1641"/>
    <cellStyle name="Başlık 3 2 15 2 7 2" xfId="1642"/>
    <cellStyle name="Başlık 3 2 15 2 7 2 2" xfId="1643"/>
    <cellStyle name="Başlık 3 2 15 2 7 2 3" xfId="1644"/>
    <cellStyle name="Başlık 3 2 15 2 7 2 4" xfId="1645"/>
    <cellStyle name="Başlık 3 2 15 2 7 2 5" xfId="1646"/>
    <cellStyle name="Başlık 3 2 15 2 7 3" xfId="1647"/>
    <cellStyle name="Başlık 3 2 15 2 7 4" xfId="1648"/>
    <cellStyle name="Başlık 3 2 15 2 7 5" xfId="1649"/>
    <cellStyle name="Başlık 3 2 15 2 7 6" xfId="1650"/>
    <cellStyle name="Başlık 3 2 15 2 8" xfId="1651"/>
    <cellStyle name="Başlık 3 2 15 2 8 2" xfId="1652"/>
    <cellStyle name="Başlık 3 2 15 2 8 2 2" xfId="1653"/>
    <cellStyle name="Başlık 3 2 15 2 8 2 3" xfId="1654"/>
    <cellStyle name="Başlık 3 2 15 2 8 2 4" xfId="1655"/>
    <cellStyle name="Başlık 3 2 15 2 8 2 5" xfId="1656"/>
    <cellStyle name="Başlık 3 2 15 2 8 3" xfId="1657"/>
    <cellStyle name="Başlık 3 2 15 2 8 4" xfId="1658"/>
    <cellStyle name="Başlık 3 2 15 2 8 5" xfId="1659"/>
    <cellStyle name="Başlık 3 2 15 2 8 6" xfId="1660"/>
    <cellStyle name="Başlık 3 2 15 2 9" xfId="1661"/>
    <cellStyle name="Başlık 3 2 15 2 9 2" xfId="1662"/>
    <cellStyle name="Başlık 3 2 15 2 9 2 2" xfId="1663"/>
    <cellStyle name="Başlık 3 2 15 2 9 2 3" xfId="1664"/>
    <cellStyle name="Başlık 3 2 15 2 9 2 4" xfId="1665"/>
    <cellStyle name="Başlık 3 2 15 2 9 2 5" xfId="1666"/>
    <cellStyle name="Başlık 3 2 15 2 9 3" xfId="1667"/>
    <cellStyle name="Başlık 3 2 15 2 9 4" xfId="1668"/>
    <cellStyle name="Başlık 3 2 15 2 9 5" xfId="1669"/>
    <cellStyle name="Başlık 3 2 15 2 9 6" xfId="1670"/>
    <cellStyle name="Başlık 3 2 15 20" xfId="1671"/>
    <cellStyle name="Başlık 3 2 15 21" xfId="1672"/>
    <cellStyle name="Başlık 3 2 15 3" xfId="1673"/>
    <cellStyle name="Başlık 3 2 15 3 2" xfId="1674"/>
    <cellStyle name="Başlık 3 2 15 3 2 2" xfId="1675"/>
    <cellStyle name="Başlık 3 2 15 3 2 3" xfId="1676"/>
    <cellStyle name="Başlık 3 2 15 3 2 4" xfId="1677"/>
    <cellStyle name="Başlık 3 2 15 3 2 5" xfId="1678"/>
    <cellStyle name="Başlık 3 2 15 3 3" xfId="1679"/>
    <cellStyle name="Başlık 3 2 15 3 4" xfId="1680"/>
    <cellStyle name="Başlık 3 2 15 3 5" xfId="1681"/>
    <cellStyle name="Başlık 3 2 15 3 6" xfId="1682"/>
    <cellStyle name="Başlık 3 2 15 4" xfId="1683"/>
    <cellStyle name="Başlık 3 2 15 4 2" xfId="1684"/>
    <cellStyle name="Başlık 3 2 15 4 2 2" xfId="1685"/>
    <cellStyle name="Başlık 3 2 15 4 2 3" xfId="1686"/>
    <cellStyle name="Başlık 3 2 15 4 2 4" xfId="1687"/>
    <cellStyle name="Başlık 3 2 15 4 2 5" xfId="1688"/>
    <cellStyle name="Başlık 3 2 15 4 3" xfId="1689"/>
    <cellStyle name="Başlık 3 2 15 4 4" xfId="1690"/>
    <cellStyle name="Başlık 3 2 15 4 5" xfId="1691"/>
    <cellStyle name="Başlık 3 2 15 4 6" xfId="1692"/>
    <cellStyle name="Başlık 3 2 15 5" xfId="1693"/>
    <cellStyle name="Başlık 3 2 15 5 2" xfId="1694"/>
    <cellStyle name="Başlık 3 2 15 5 2 2" xfId="1695"/>
    <cellStyle name="Başlık 3 2 15 5 2 3" xfId="1696"/>
    <cellStyle name="Başlık 3 2 15 5 2 4" xfId="1697"/>
    <cellStyle name="Başlık 3 2 15 5 2 5" xfId="1698"/>
    <cellStyle name="Başlık 3 2 15 5 3" xfId="1699"/>
    <cellStyle name="Başlık 3 2 15 5 4" xfId="1700"/>
    <cellStyle name="Başlık 3 2 15 5 5" xfId="1701"/>
    <cellStyle name="Başlık 3 2 15 5 6" xfId="1702"/>
    <cellStyle name="Başlık 3 2 15 6" xfId="1703"/>
    <cellStyle name="Başlık 3 2 15 6 2" xfId="1704"/>
    <cellStyle name="Başlık 3 2 15 6 2 2" xfId="1705"/>
    <cellStyle name="Başlık 3 2 15 6 2 3" xfId="1706"/>
    <cellStyle name="Başlık 3 2 15 6 2 4" xfId="1707"/>
    <cellStyle name="Başlık 3 2 15 6 2 5" xfId="1708"/>
    <cellStyle name="Başlık 3 2 15 6 3" xfId="1709"/>
    <cellStyle name="Başlık 3 2 15 6 4" xfId="1710"/>
    <cellStyle name="Başlık 3 2 15 6 5" xfId="1711"/>
    <cellStyle name="Başlık 3 2 15 6 6" xfId="1712"/>
    <cellStyle name="Başlık 3 2 15 7" xfId="1713"/>
    <cellStyle name="Başlık 3 2 15 7 2" xfId="1714"/>
    <cellStyle name="Başlık 3 2 15 7 2 2" xfId="1715"/>
    <cellStyle name="Başlık 3 2 15 7 2 3" xfId="1716"/>
    <cellStyle name="Başlık 3 2 15 7 2 4" xfId="1717"/>
    <cellStyle name="Başlık 3 2 15 7 2 5" xfId="1718"/>
    <cellStyle name="Başlık 3 2 15 7 3" xfId="1719"/>
    <cellStyle name="Başlık 3 2 15 7 4" xfId="1720"/>
    <cellStyle name="Başlık 3 2 15 7 5" xfId="1721"/>
    <cellStyle name="Başlık 3 2 15 7 6" xfId="1722"/>
    <cellStyle name="Başlık 3 2 15 8" xfId="1723"/>
    <cellStyle name="Başlık 3 2 15 8 2" xfId="1724"/>
    <cellStyle name="Başlık 3 2 15 8 2 2" xfId="1725"/>
    <cellStyle name="Başlık 3 2 15 8 2 3" xfId="1726"/>
    <cellStyle name="Başlık 3 2 15 8 2 4" xfId="1727"/>
    <cellStyle name="Başlık 3 2 15 8 2 5" xfId="1728"/>
    <cellStyle name="Başlık 3 2 15 8 3" xfId="1729"/>
    <cellStyle name="Başlık 3 2 15 8 4" xfId="1730"/>
    <cellStyle name="Başlık 3 2 15 8 5" xfId="1731"/>
    <cellStyle name="Başlık 3 2 15 8 6" xfId="1732"/>
    <cellStyle name="Başlık 3 2 15 9" xfId="1733"/>
    <cellStyle name="Başlık 3 2 15 9 2" xfId="1734"/>
    <cellStyle name="Başlık 3 2 15 9 2 2" xfId="1735"/>
    <cellStyle name="Başlık 3 2 15 9 2 3" xfId="1736"/>
    <cellStyle name="Başlık 3 2 15 9 2 4" xfId="1737"/>
    <cellStyle name="Başlık 3 2 15 9 2 5" xfId="1738"/>
    <cellStyle name="Başlık 3 2 15 9 3" xfId="1739"/>
    <cellStyle name="Başlık 3 2 15 9 4" xfId="1740"/>
    <cellStyle name="Başlık 3 2 15 9 5" xfId="1741"/>
    <cellStyle name="Başlık 3 2 15 9 6" xfId="1742"/>
    <cellStyle name="Başlık 3 2 16" xfId="1743"/>
    <cellStyle name="Başlık 3 2 16 10" xfId="1744"/>
    <cellStyle name="Başlık 3 2 16 10 2" xfId="1745"/>
    <cellStyle name="Başlık 3 2 16 10 2 2" xfId="1746"/>
    <cellStyle name="Başlık 3 2 16 10 2 3" xfId="1747"/>
    <cellStyle name="Başlık 3 2 16 10 2 4" xfId="1748"/>
    <cellStyle name="Başlık 3 2 16 10 2 5" xfId="1749"/>
    <cellStyle name="Başlık 3 2 16 10 3" xfId="1750"/>
    <cellStyle name="Başlık 3 2 16 10 4" xfId="1751"/>
    <cellStyle name="Başlık 3 2 16 10 5" xfId="1752"/>
    <cellStyle name="Başlık 3 2 16 10 6" xfId="1753"/>
    <cellStyle name="Başlık 3 2 16 11" xfId="1754"/>
    <cellStyle name="Başlık 3 2 16 11 2" xfId="1755"/>
    <cellStyle name="Başlık 3 2 16 11 2 2" xfId="1756"/>
    <cellStyle name="Başlık 3 2 16 11 2 3" xfId="1757"/>
    <cellStyle name="Başlık 3 2 16 11 2 4" xfId="1758"/>
    <cellStyle name="Başlık 3 2 16 11 2 5" xfId="1759"/>
    <cellStyle name="Başlık 3 2 16 11 3" xfId="1760"/>
    <cellStyle name="Başlık 3 2 16 11 4" xfId="1761"/>
    <cellStyle name="Başlık 3 2 16 11 5" xfId="1762"/>
    <cellStyle name="Başlık 3 2 16 11 6" xfId="1763"/>
    <cellStyle name="Başlık 3 2 16 12" xfId="1764"/>
    <cellStyle name="Başlık 3 2 16 12 2" xfId="1765"/>
    <cellStyle name="Başlık 3 2 16 12 2 2" xfId="1766"/>
    <cellStyle name="Başlık 3 2 16 12 2 3" xfId="1767"/>
    <cellStyle name="Başlık 3 2 16 12 2 4" xfId="1768"/>
    <cellStyle name="Başlık 3 2 16 12 2 5" xfId="1769"/>
    <cellStyle name="Başlık 3 2 16 12 3" xfId="1770"/>
    <cellStyle name="Başlık 3 2 16 12 4" xfId="1771"/>
    <cellStyle name="Başlık 3 2 16 12 5" xfId="1772"/>
    <cellStyle name="Başlık 3 2 16 12 6" xfId="1773"/>
    <cellStyle name="Başlık 3 2 16 13" xfId="1774"/>
    <cellStyle name="Başlık 3 2 16 13 2" xfId="1775"/>
    <cellStyle name="Başlık 3 2 16 13 2 2" xfId="1776"/>
    <cellStyle name="Başlık 3 2 16 13 2 3" xfId="1777"/>
    <cellStyle name="Başlık 3 2 16 13 2 4" xfId="1778"/>
    <cellStyle name="Başlık 3 2 16 13 2 5" xfId="1779"/>
    <cellStyle name="Başlık 3 2 16 13 3" xfId="1780"/>
    <cellStyle name="Başlık 3 2 16 13 4" xfId="1781"/>
    <cellStyle name="Başlık 3 2 16 13 5" xfId="1782"/>
    <cellStyle name="Başlık 3 2 16 13 6" xfId="1783"/>
    <cellStyle name="Başlık 3 2 16 14" xfId="1784"/>
    <cellStyle name="Başlık 3 2 16 14 2" xfId="1785"/>
    <cellStyle name="Başlık 3 2 16 14 2 2" xfId="1786"/>
    <cellStyle name="Başlık 3 2 16 14 2 3" xfId="1787"/>
    <cellStyle name="Başlık 3 2 16 14 2 4" xfId="1788"/>
    <cellStyle name="Başlık 3 2 16 14 2 5" xfId="1789"/>
    <cellStyle name="Başlık 3 2 16 14 3" xfId="1790"/>
    <cellStyle name="Başlık 3 2 16 14 4" xfId="1791"/>
    <cellStyle name="Başlık 3 2 16 14 5" xfId="1792"/>
    <cellStyle name="Başlık 3 2 16 14 6" xfId="1793"/>
    <cellStyle name="Başlık 3 2 16 15" xfId="1794"/>
    <cellStyle name="Başlık 3 2 16 15 2" xfId="1795"/>
    <cellStyle name="Başlık 3 2 16 15 2 2" xfId="1796"/>
    <cellStyle name="Başlık 3 2 16 15 2 3" xfId="1797"/>
    <cellStyle name="Başlık 3 2 16 15 2 4" xfId="1798"/>
    <cellStyle name="Başlık 3 2 16 15 2 5" xfId="1799"/>
    <cellStyle name="Başlık 3 2 16 15 3" xfId="1800"/>
    <cellStyle name="Başlık 3 2 16 15 4" xfId="1801"/>
    <cellStyle name="Başlık 3 2 16 15 5" xfId="1802"/>
    <cellStyle name="Başlık 3 2 16 15 6" xfId="1803"/>
    <cellStyle name="Başlık 3 2 16 16" xfId="1804"/>
    <cellStyle name="Başlık 3 2 16 16 2" xfId="1805"/>
    <cellStyle name="Başlık 3 2 16 16 2 2" xfId="1806"/>
    <cellStyle name="Başlık 3 2 16 16 2 3" xfId="1807"/>
    <cellStyle name="Başlık 3 2 16 16 2 4" xfId="1808"/>
    <cellStyle name="Başlık 3 2 16 16 2 5" xfId="1809"/>
    <cellStyle name="Başlık 3 2 16 16 3" xfId="1810"/>
    <cellStyle name="Başlık 3 2 16 16 4" xfId="1811"/>
    <cellStyle name="Başlık 3 2 16 16 5" xfId="1812"/>
    <cellStyle name="Başlık 3 2 16 16 6" xfId="1813"/>
    <cellStyle name="Başlık 3 2 16 17" xfId="1814"/>
    <cellStyle name="Başlık 3 2 16 17 2" xfId="1815"/>
    <cellStyle name="Başlık 3 2 16 17 3" xfId="1816"/>
    <cellStyle name="Başlık 3 2 16 17 4" xfId="1817"/>
    <cellStyle name="Başlık 3 2 16 17 5" xfId="1818"/>
    <cellStyle name="Başlık 3 2 16 18" xfId="1819"/>
    <cellStyle name="Başlık 3 2 16 19" xfId="1820"/>
    <cellStyle name="Başlık 3 2 16 2" xfId="1821"/>
    <cellStyle name="Başlık 3 2 16 2 10" xfId="1822"/>
    <cellStyle name="Başlık 3 2 16 2 10 2" xfId="1823"/>
    <cellStyle name="Başlık 3 2 16 2 10 2 2" xfId="1824"/>
    <cellStyle name="Başlık 3 2 16 2 10 2 3" xfId="1825"/>
    <cellStyle name="Başlık 3 2 16 2 10 2 4" xfId="1826"/>
    <cellStyle name="Başlık 3 2 16 2 10 2 5" xfId="1827"/>
    <cellStyle name="Başlık 3 2 16 2 10 3" xfId="1828"/>
    <cellStyle name="Başlık 3 2 16 2 10 4" xfId="1829"/>
    <cellStyle name="Başlık 3 2 16 2 10 5" xfId="1830"/>
    <cellStyle name="Başlık 3 2 16 2 10 6" xfId="1831"/>
    <cellStyle name="Başlık 3 2 16 2 11" xfId="1832"/>
    <cellStyle name="Başlık 3 2 16 2 11 2" xfId="1833"/>
    <cellStyle name="Başlık 3 2 16 2 11 2 2" xfId="1834"/>
    <cellStyle name="Başlık 3 2 16 2 11 2 3" xfId="1835"/>
    <cellStyle name="Başlık 3 2 16 2 11 2 4" xfId="1836"/>
    <cellStyle name="Başlık 3 2 16 2 11 2 5" xfId="1837"/>
    <cellStyle name="Başlık 3 2 16 2 11 3" xfId="1838"/>
    <cellStyle name="Başlık 3 2 16 2 11 4" xfId="1839"/>
    <cellStyle name="Başlık 3 2 16 2 11 5" xfId="1840"/>
    <cellStyle name="Başlık 3 2 16 2 11 6" xfId="1841"/>
    <cellStyle name="Başlık 3 2 16 2 12" xfId="1842"/>
    <cellStyle name="Başlık 3 2 16 2 12 2" xfId="1843"/>
    <cellStyle name="Başlık 3 2 16 2 12 2 2" xfId="1844"/>
    <cellStyle name="Başlık 3 2 16 2 12 2 3" xfId="1845"/>
    <cellStyle name="Başlık 3 2 16 2 12 2 4" xfId="1846"/>
    <cellStyle name="Başlık 3 2 16 2 12 2 5" xfId="1847"/>
    <cellStyle name="Başlık 3 2 16 2 12 3" xfId="1848"/>
    <cellStyle name="Başlık 3 2 16 2 12 4" xfId="1849"/>
    <cellStyle name="Başlık 3 2 16 2 12 5" xfId="1850"/>
    <cellStyle name="Başlık 3 2 16 2 12 6" xfId="1851"/>
    <cellStyle name="Başlık 3 2 16 2 13" xfId="1852"/>
    <cellStyle name="Başlık 3 2 16 2 13 2" xfId="1853"/>
    <cellStyle name="Başlık 3 2 16 2 13 2 2" xfId="1854"/>
    <cellStyle name="Başlık 3 2 16 2 13 2 3" xfId="1855"/>
    <cellStyle name="Başlık 3 2 16 2 13 2 4" xfId="1856"/>
    <cellStyle name="Başlık 3 2 16 2 13 2 5" xfId="1857"/>
    <cellStyle name="Başlık 3 2 16 2 13 3" xfId="1858"/>
    <cellStyle name="Başlık 3 2 16 2 13 4" xfId="1859"/>
    <cellStyle name="Başlık 3 2 16 2 13 5" xfId="1860"/>
    <cellStyle name="Başlık 3 2 16 2 13 6" xfId="1861"/>
    <cellStyle name="Başlık 3 2 16 2 14" xfId="1862"/>
    <cellStyle name="Başlık 3 2 16 2 14 2" xfId="1863"/>
    <cellStyle name="Başlık 3 2 16 2 14 3" xfId="1864"/>
    <cellStyle name="Başlık 3 2 16 2 14 4" xfId="1865"/>
    <cellStyle name="Başlık 3 2 16 2 14 5" xfId="1866"/>
    <cellStyle name="Başlık 3 2 16 2 15" xfId="1867"/>
    <cellStyle name="Başlık 3 2 16 2 16" xfId="1868"/>
    <cellStyle name="Başlık 3 2 16 2 17" xfId="1869"/>
    <cellStyle name="Başlık 3 2 16 2 18" xfId="1870"/>
    <cellStyle name="Başlık 3 2 16 2 2" xfId="1871"/>
    <cellStyle name="Başlık 3 2 16 2 2 2" xfId="1872"/>
    <cellStyle name="Başlık 3 2 16 2 2 2 2" xfId="1873"/>
    <cellStyle name="Başlık 3 2 16 2 2 2 3" xfId="1874"/>
    <cellStyle name="Başlık 3 2 16 2 2 2 4" xfId="1875"/>
    <cellStyle name="Başlık 3 2 16 2 2 2 5" xfId="1876"/>
    <cellStyle name="Başlık 3 2 16 2 2 3" xfId="1877"/>
    <cellStyle name="Başlık 3 2 16 2 2 4" xfId="1878"/>
    <cellStyle name="Başlık 3 2 16 2 2 5" xfId="1879"/>
    <cellStyle name="Başlık 3 2 16 2 2 6" xfId="1880"/>
    <cellStyle name="Başlık 3 2 16 2 3" xfId="1881"/>
    <cellStyle name="Başlık 3 2 16 2 3 2" xfId="1882"/>
    <cellStyle name="Başlık 3 2 16 2 3 2 2" xfId="1883"/>
    <cellStyle name="Başlık 3 2 16 2 3 2 3" xfId="1884"/>
    <cellStyle name="Başlık 3 2 16 2 3 2 4" xfId="1885"/>
    <cellStyle name="Başlık 3 2 16 2 3 2 5" xfId="1886"/>
    <cellStyle name="Başlık 3 2 16 2 3 3" xfId="1887"/>
    <cellStyle name="Başlık 3 2 16 2 3 4" xfId="1888"/>
    <cellStyle name="Başlık 3 2 16 2 3 5" xfId="1889"/>
    <cellStyle name="Başlık 3 2 16 2 3 6" xfId="1890"/>
    <cellStyle name="Başlık 3 2 16 2 4" xfId="1891"/>
    <cellStyle name="Başlık 3 2 16 2 4 2" xfId="1892"/>
    <cellStyle name="Başlık 3 2 16 2 4 2 2" xfId="1893"/>
    <cellStyle name="Başlık 3 2 16 2 4 2 3" xfId="1894"/>
    <cellStyle name="Başlık 3 2 16 2 4 2 4" xfId="1895"/>
    <cellStyle name="Başlık 3 2 16 2 4 2 5" xfId="1896"/>
    <cellStyle name="Başlık 3 2 16 2 4 3" xfId="1897"/>
    <cellStyle name="Başlık 3 2 16 2 4 4" xfId="1898"/>
    <cellStyle name="Başlık 3 2 16 2 4 5" xfId="1899"/>
    <cellStyle name="Başlık 3 2 16 2 4 6" xfId="1900"/>
    <cellStyle name="Başlık 3 2 16 2 5" xfId="1901"/>
    <cellStyle name="Başlık 3 2 16 2 5 2" xfId="1902"/>
    <cellStyle name="Başlık 3 2 16 2 5 2 2" xfId="1903"/>
    <cellStyle name="Başlık 3 2 16 2 5 2 3" xfId="1904"/>
    <cellStyle name="Başlık 3 2 16 2 5 2 4" xfId="1905"/>
    <cellStyle name="Başlık 3 2 16 2 5 2 5" xfId="1906"/>
    <cellStyle name="Başlık 3 2 16 2 5 3" xfId="1907"/>
    <cellStyle name="Başlık 3 2 16 2 5 4" xfId="1908"/>
    <cellStyle name="Başlık 3 2 16 2 5 5" xfId="1909"/>
    <cellStyle name="Başlık 3 2 16 2 5 6" xfId="1910"/>
    <cellStyle name="Başlık 3 2 16 2 6" xfId="1911"/>
    <cellStyle name="Başlık 3 2 16 2 6 2" xfId="1912"/>
    <cellStyle name="Başlık 3 2 16 2 6 2 2" xfId="1913"/>
    <cellStyle name="Başlık 3 2 16 2 6 2 3" xfId="1914"/>
    <cellStyle name="Başlık 3 2 16 2 6 2 4" xfId="1915"/>
    <cellStyle name="Başlık 3 2 16 2 6 2 5" xfId="1916"/>
    <cellStyle name="Başlık 3 2 16 2 6 3" xfId="1917"/>
    <cellStyle name="Başlık 3 2 16 2 6 4" xfId="1918"/>
    <cellStyle name="Başlık 3 2 16 2 6 5" xfId="1919"/>
    <cellStyle name="Başlık 3 2 16 2 6 6" xfId="1920"/>
    <cellStyle name="Başlık 3 2 16 2 7" xfId="1921"/>
    <cellStyle name="Başlık 3 2 16 2 7 2" xfId="1922"/>
    <cellStyle name="Başlık 3 2 16 2 7 2 2" xfId="1923"/>
    <cellStyle name="Başlık 3 2 16 2 7 2 3" xfId="1924"/>
    <cellStyle name="Başlık 3 2 16 2 7 2 4" xfId="1925"/>
    <cellStyle name="Başlık 3 2 16 2 7 2 5" xfId="1926"/>
    <cellStyle name="Başlık 3 2 16 2 7 3" xfId="1927"/>
    <cellStyle name="Başlık 3 2 16 2 7 4" xfId="1928"/>
    <cellStyle name="Başlık 3 2 16 2 7 5" xfId="1929"/>
    <cellStyle name="Başlık 3 2 16 2 7 6" xfId="1930"/>
    <cellStyle name="Başlık 3 2 16 2 8" xfId="1931"/>
    <cellStyle name="Başlık 3 2 16 2 8 2" xfId="1932"/>
    <cellStyle name="Başlık 3 2 16 2 8 2 2" xfId="1933"/>
    <cellStyle name="Başlık 3 2 16 2 8 2 3" xfId="1934"/>
    <cellStyle name="Başlık 3 2 16 2 8 2 4" xfId="1935"/>
    <cellStyle name="Başlık 3 2 16 2 8 2 5" xfId="1936"/>
    <cellStyle name="Başlık 3 2 16 2 8 3" xfId="1937"/>
    <cellStyle name="Başlık 3 2 16 2 8 4" xfId="1938"/>
    <cellStyle name="Başlık 3 2 16 2 8 5" xfId="1939"/>
    <cellStyle name="Başlık 3 2 16 2 8 6" xfId="1940"/>
    <cellStyle name="Başlık 3 2 16 2 9" xfId="1941"/>
    <cellStyle name="Başlık 3 2 16 2 9 2" xfId="1942"/>
    <cellStyle name="Başlık 3 2 16 2 9 2 2" xfId="1943"/>
    <cellStyle name="Başlık 3 2 16 2 9 2 3" xfId="1944"/>
    <cellStyle name="Başlık 3 2 16 2 9 2 4" xfId="1945"/>
    <cellStyle name="Başlık 3 2 16 2 9 2 5" xfId="1946"/>
    <cellStyle name="Başlık 3 2 16 2 9 3" xfId="1947"/>
    <cellStyle name="Başlık 3 2 16 2 9 4" xfId="1948"/>
    <cellStyle name="Başlık 3 2 16 2 9 5" xfId="1949"/>
    <cellStyle name="Başlık 3 2 16 2 9 6" xfId="1950"/>
    <cellStyle name="Başlık 3 2 16 20" xfId="1951"/>
    <cellStyle name="Başlık 3 2 16 21" xfId="1952"/>
    <cellStyle name="Başlık 3 2 16 3" xfId="1953"/>
    <cellStyle name="Başlık 3 2 16 3 2" xfId="1954"/>
    <cellStyle name="Başlık 3 2 16 3 2 2" xfId="1955"/>
    <cellStyle name="Başlık 3 2 16 3 2 3" xfId="1956"/>
    <cellStyle name="Başlık 3 2 16 3 2 4" xfId="1957"/>
    <cellStyle name="Başlık 3 2 16 3 2 5" xfId="1958"/>
    <cellStyle name="Başlık 3 2 16 3 3" xfId="1959"/>
    <cellStyle name="Başlık 3 2 16 3 4" xfId="1960"/>
    <cellStyle name="Başlık 3 2 16 3 5" xfId="1961"/>
    <cellStyle name="Başlık 3 2 16 3 6" xfId="1962"/>
    <cellStyle name="Başlık 3 2 16 4" xfId="1963"/>
    <cellStyle name="Başlık 3 2 16 4 2" xfId="1964"/>
    <cellStyle name="Başlık 3 2 16 4 2 2" xfId="1965"/>
    <cellStyle name="Başlık 3 2 16 4 2 3" xfId="1966"/>
    <cellStyle name="Başlık 3 2 16 4 2 4" xfId="1967"/>
    <cellStyle name="Başlık 3 2 16 4 2 5" xfId="1968"/>
    <cellStyle name="Başlık 3 2 16 4 3" xfId="1969"/>
    <cellStyle name="Başlık 3 2 16 4 4" xfId="1970"/>
    <cellStyle name="Başlık 3 2 16 4 5" xfId="1971"/>
    <cellStyle name="Başlık 3 2 16 4 6" xfId="1972"/>
    <cellStyle name="Başlık 3 2 16 5" xfId="1973"/>
    <cellStyle name="Başlık 3 2 16 5 2" xfId="1974"/>
    <cellStyle name="Başlık 3 2 16 5 2 2" xfId="1975"/>
    <cellStyle name="Başlık 3 2 16 5 2 3" xfId="1976"/>
    <cellStyle name="Başlık 3 2 16 5 2 4" xfId="1977"/>
    <cellStyle name="Başlık 3 2 16 5 2 5" xfId="1978"/>
    <cellStyle name="Başlık 3 2 16 5 3" xfId="1979"/>
    <cellStyle name="Başlık 3 2 16 5 4" xfId="1980"/>
    <cellStyle name="Başlık 3 2 16 5 5" xfId="1981"/>
    <cellStyle name="Başlık 3 2 16 5 6" xfId="1982"/>
    <cellStyle name="Başlık 3 2 16 6" xfId="1983"/>
    <cellStyle name="Başlık 3 2 16 6 2" xfId="1984"/>
    <cellStyle name="Başlık 3 2 16 6 2 2" xfId="1985"/>
    <cellStyle name="Başlık 3 2 16 6 2 3" xfId="1986"/>
    <cellStyle name="Başlık 3 2 16 6 2 4" xfId="1987"/>
    <cellStyle name="Başlık 3 2 16 6 2 5" xfId="1988"/>
    <cellStyle name="Başlık 3 2 16 6 3" xfId="1989"/>
    <cellStyle name="Başlık 3 2 16 6 4" xfId="1990"/>
    <cellStyle name="Başlık 3 2 16 6 5" xfId="1991"/>
    <cellStyle name="Başlık 3 2 16 6 6" xfId="1992"/>
    <cellStyle name="Başlık 3 2 16 7" xfId="1993"/>
    <cellStyle name="Başlık 3 2 16 7 2" xfId="1994"/>
    <cellStyle name="Başlık 3 2 16 7 2 2" xfId="1995"/>
    <cellStyle name="Başlık 3 2 16 7 2 3" xfId="1996"/>
    <cellStyle name="Başlık 3 2 16 7 2 4" xfId="1997"/>
    <cellStyle name="Başlık 3 2 16 7 2 5" xfId="1998"/>
    <cellStyle name="Başlık 3 2 16 7 3" xfId="1999"/>
    <cellStyle name="Başlık 3 2 16 7 4" xfId="2000"/>
    <cellStyle name="Başlık 3 2 16 7 5" xfId="2001"/>
    <cellStyle name="Başlık 3 2 16 7 6" xfId="2002"/>
    <cellStyle name="Başlık 3 2 16 8" xfId="2003"/>
    <cellStyle name="Başlık 3 2 16 8 2" xfId="2004"/>
    <cellStyle name="Başlık 3 2 16 8 2 2" xfId="2005"/>
    <cellStyle name="Başlık 3 2 16 8 2 3" xfId="2006"/>
    <cellStyle name="Başlık 3 2 16 8 2 4" xfId="2007"/>
    <cellStyle name="Başlık 3 2 16 8 2 5" xfId="2008"/>
    <cellStyle name="Başlık 3 2 16 8 3" xfId="2009"/>
    <cellStyle name="Başlık 3 2 16 8 4" xfId="2010"/>
    <cellStyle name="Başlık 3 2 16 8 5" xfId="2011"/>
    <cellStyle name="Başlık 3 2 16 8 6" xfId="2012"/>
    <cellStyle name="Başlık 3 2 16 9" xfId="2013"/>
    <cellStyle name="Başlık 3 2 16 9 2" xfId="2014"/>
    <cellStyle name="Başlık 3 2 16 9 2 2" xfId="2015"/>
    <cellStyle name="Başlık 3 2 16 9 2 3" xfId="2016"/>
    <cellStyle name="Başlık 3 2 16 9 2 4" xfId="2017"/>
    <cellStyle name="Başlık 3 2 16 9 2 5" xfId="2018"/>
    <cellStyle name="Başlık 3 2 16 9 3" xfId="2019"/>
    <cellStyle name="Başlık 3 2 16 9 4" xfId="2020"/>
    <cellStyle name="Başlık 3 2 16 9 5" xfId="2021"/>
    <cellStyle name="Başlık 3 2 16 9 6" xfId="2022"/>
    <cellStyle name="Başlık 3 2 17" xfId="2023"/>
    <cellStyle name="Başlık 3 2 17 10" xfId="2024"/>
    <cellStyle name="Başlık 3 2 17 10 2" xfId="2025"/>
    <cellStyle name="Başlık 3 2 17 10 2 2" xfId="2026"/>
    <cellStyle name="Başlık 3 2 17 10 2 3" xfId="2027"/>
    <cellStyle name="Başlık 3 2 17 10 2 4" xfId="2028"/>
    <cellStyle name="Başlık 3 2 17 10 2 5" xfId="2029"/>
    <cellStyle name="Başlık 3 2 17 10 3" xfId="2030"/>
    <cellStyle name="Başlık 3 2 17 10 4" xfId="2031"/>
    <cellStyle name="Başlık 3 2 17 10 5" xfId="2032"/>
    <cellStyle name="Başlık 3 2 17 10 6" xfId="2033"/>
    <cellStyle name="Başlık 3 2 17 11" xfId="2034"/>
    <cellStyle name="Başlık 3 2 17 11 2" xfId="2035"/>
    <cellStyle name="Başlık 3 2 17 11 2 2" xfId="2036"/>
    <cellStyle name="Başlık 3 2 17 11 2 3" xfId="2037"/>
    <cellStyle name="Başlık 3 2 17 11 2 4" xfId="2038"/>
    <cellStyle name="Başlık 3 2 17 11 2 5" xfId="2039"/>
    <cellStyle name="Başlık 3 2 17 11 3" xfId="2040"/>
    <cellStyle name="Başlık 3 2 17 11 4" xfId="2041"/>
    <cellStyle name="Başlık 3 2 17 11 5" xfId="2042"/>
    <cellStyle name="Başlık 3 2 17 11 6" xfId="2043"/>
    <cellStyle name="Başlık 3 2 17 12" xfId="2044"/>
    <cellStyle name="Başlık 3 2 17 12 2" xfId="2045"/>
    <cellStyle name="Başlık 3 2 17 12 2 2" xfId="2046"/>
    <cellStyle name="Başlık 3 2 17 12 2 3" xfId="2047"/>
    <cellStyle name="Başlık 3 2 17 12 2 4" xfId="2048"/>
    <cellStyle name="Başlık 3 2 17 12 2 5" xfId="2049"/>
    <cellStyle name="Başlık 3 2 17 12 3" xfId="2050"/>
    <cellStyle name="Başlık 3 2 17 12 4" xfId="2051"/>
    <cellStyle name="Başlık 3 2 17 12 5" xfId="2052"/>
    <cellStyle name="Başlık 3 2 17 12 6" xfId="2053"/>
    <cellStyle name="Başlık 3 2 17 13" xfId="2054"/>
    <cellStyle name="Başlık 3 2 17 13 2" xfId="2055"/>
    <cellStyle name="Başlık 3 2 17 13 2 2" xfId="2056"/>
    <cellStyle name="Başlık 3 2 17 13 2 3" xfId="2057"/>
    <cellStyle name="Başlık 3 2 17 13 2 4" xfId="2058"/>
    <cellStyle name="Başlık 3 2 17 13 2 5" xfId="2059"/>
    <cellStyle name="Başlık 3 2 17 13 3" xfId="2060"/>
    <cellStyle name="Başlık 3 2 17 13 4" xfId="2061"/>
    <cellStyle name="Başlık 3 2 17 13 5" xfId="2062"/>
    <cellStyle name="Başlık 3 2 17 13 6" xfId="2063"/>
    <cellStyle name="Başlık 3 2 17 14" xfId="2064"/>
    <cellStyle name="Başlık 3 2 17 14 2" xfId="2065"/>
    <cellStyle name="Başlık 3 2 17 14 2 2" xfId="2066"/>
    <cellStyle name="Başlık 3 2 17 14 2 3" xfId="2067"/>
    <cellStyle name="Başlık 3 2 17 14 2 4" xfId="2068"/>
    <cellStyle name="Başlık 3 2 17 14 2 5" xfId="2069"/>
    <cellStyle name="Başlık 3 2 17 14 3" xfId="2070"/>
    <cellStyle name="Başlık 3 2 17 14 4" xfId="2071"/>
    <cellStyle name="Başlık 3 2 17 14 5" xfId="2072"/>
    <cellStyle name="Başlık 3 2 17 14 6" xfId="2073"/>
    <cellStyle name="Başlık 3 2 17 15" xfId="2074"/>
    <cellStyle name="Başlık 3 2 17 15 2" xfId="2075"/>
    <cellStyle name="Başlık 3 2 17 15 2 2" xfId="2076"/>
    <cellStyle name="Başlık 3 2 17 15 2 3" xfId="2077"/>
    <cellStyle name="Başlık 3 2 17 15 2 4" xfId="2078"/>
    <cellStyle name="Başlık 3 2 17 15 2 5" xfId="2079"/>
    <cellStyle name="Başlık 3 2 17 15 3" xfId="2080"/>
    <cellStyle name="Başlık 3 2 17 15 4" xfId="2081"/>
    <cellStyle name="Başlık 3 2 17 15 5" xfId="2082"/>
    <cellStyle name="Başlık 3 2 17 15 6" xfId="2083"/>
    <cellStyle name="Başlık 3 2 17 16" xfId="2084"/>
    <cellStyle name="Başlık 3 2 17 16 2" xfId="2085"/>
    <cellStyle name="Başlık 3 2 17 16 2 2" xfId="2086"/>
    <cellStyle name="Başlık 3 2 17 16 2 3" xfId="2087"/>
    <cellStyle name="Başlık 3 2 17 16 2 4" xfId="2088"/>
    <cellStyle name="Başlık 3 2 17 16 2 5" xfId="2089"/>
    <cellStyle name="Başlık 3 2 17 16 3" xfId="2090"/>
    <cellStyle name="Başlık 3 2 17 16 4" xfId="2091"/>
    <cellStyle name="Başlık 3 2 17 16 5" xfId="2092"/>
    <cellStyle name="Başlık 3 2 17 16 6" xfId="2093"/>
    <cellStyle name="Başlık 3 2 17 17" xfId="2094"/>
    <cellStyle name="Başlık 3 2 17 17 2" xfId="2095"/>
    <cellStyle name="Başlık 3 2 17 17 3" xfId="2096"/>
    <cellStyle name="Başlık 3 2 17 17 4" xfId="2097"/>
    <cellStyle name="Başlık 3 2 17 17 5" xfId="2098"/>
    <cellStyle name="Başlık 3 2 17 18" xfId="2099"/>
    <cellStyle name="Başlık 3 2 17 19" xfId="2100"/>
    <cellStyle name="Başlık 3 2 17 2" xfId="2101"/>
    <cellStyle name="Başlık 3 2 17 2 10" xfId="2102"/>
    <cellStyle name="Başlık 3 2 17 2 10 2" xfId="2103"/>
    <cellStyle name="Başlık 3 2 17 2 10 2 2" xfId="2104"/>
    <cellStyle name="Başlık 3 2 17 2 10 2 3" xfId="2105"/>
    <cellStyle name="Başlık 3 2 17 2 10 2 4" xfId="2106"/>
    <cellStyle name="Başlık 3 2 17 2 10 2 5" xfId="2107"/>
    <cellStyle name="Başlık 3 2 17 2 10 3" xfId="2108"/>
    <cellStyle name="Başlık 3 2 17 2 10 4" xfId="2109"/>
    <cellStyle name="Başlık 3 2 17 2 10 5" xfId="2110"/>
    <cellStyle name="Başlık 3 2 17 2 10 6" xfId="2111"/>
    <cellStyle name="Başlık 3 2 17 2 11" xfId="2112"/>
    <cellStyle name="Başlık 3 2 17 2 11 2" xfId="2113"/>
    <cellStyle name="Başlık 3 2 17 2 11 2 2" xfId="2114"/>
    <cellStyle name="Başlık 3 2 17 2 11 2 3" xfId="2115"/>
    <cellStyle name="Başlık 3 2 17 2 11 2 4" xfId="2116"/>
    <cellStyle name="Başlık 3 2 17 2 11 2 5" xfId="2117"/>
    <cellStyle name="Başlık 3 2 17 2 11 3" xfId="2118"/>
    <cellStyle name="Başlık 3 2 17 2 11 4" xfId="2119"/>
    <cellStyle name="Başlık 3 2 17 2 11 5" xfId="2120"/>
    <cellStyle name="Başlık 3 2 17 2 11 6" xfId="2121"/>
    <cellStyle name="Başlık 3 2 17 2 12" xfId="2122"/>
    <cellStyle name="Başlık 3 2 17 2 12 2" xfId="2123"/>
    <cellStyle name="Başlık 3 2 17 2 12 2 2" xfId="2124"/>
    <cellStyle name="Başlık 3 2 17 2 12 2 3" xfId="2125"/>
    <cellStyle name="Başlık 3 2 17 2 12 2 4" xfId="2126"/>
    <cellStyle name="Başlık 3 2 17 2 12 2 5" xfId="2127"/>
    <cellStyle name="Başlık 3 2 17 2 12 3" xfId="2128"/>
    <cellStyle name="Başlık 3 2 17 2 12 4" xfId="2129"/>
    <cellStyle name="Başlık 3 2 17 2 12 5" xfId="2130"/>
    <cellStyle name="Başlık 3 2 17 2 12 6" xfId="2131"/>
    <cellStyle name="Başlık 3 2 17 2 13" xfId="2132"/>
    <cellStyle name="Başlık 3 2 17 2 13 2" xfId="2133"/>
    <cellStyle name="Başlık 3 2 17 2 13 2 2" xfId="2134"/>
    <cellStyle name="Başlık 3 2 17 2 13 2 3" xfId="2135"/>
    <cellStyle name="Başlık 3 2 17 2 13 2 4" xfId="2136"/>
    <cellStyle name="Başlık 3 2 17 2 13 2 5" xfId="2137"/>
    <cellStyle name="Başlık 3 2 17 2 13 3" xfId="2138"/>
    <cellStyle name="Başlık 3 2 17 2 13 4" xfId="2139"/>
    <cellStyle name="Başlık 3 2 17 2 13 5" xfId="2140"/>
    <cellStyle name="Başlık 3 2 17 2 13 6" xfId="2141"/>
    <cellStyle name="Başlık 3 2 17 2 14" xfId="2142"/>
    <cellStyle name="Başlık 3 2 17 2 14 2" xfId="2143"/>
    <cellStyle name="Başlık 3 2 17 2 14 3" xfId="2144"/>
    <cellStyle name="Başlık 3 2 17 2 14 4" xfId="2145"/>
    <cellStyle name="Başlık 3 2 17 2 14 5" xfId="2146"/>
    <cellStyle name="Başlık 3 2 17 2 15" xfId="2147"/>
    <cellStyle name="Başlık 3 2 17 2 16" xfId="2148"/>
    <cellStyle name="Başlık 3 2 17 2 17" xfId="2149"/>
    <cellStyle name="Başlık 3 2 17 2 18" xfId="2150"/>
    <cellStyle name="Başlık 3 2 17 2 2" xfId="2151"/>
    <cellStyle name="Başlık 3 2 17 2 2 2" xfId="2152"/>
    <cellStyle name="Başlık 3 2 17 2 2 2 2" xfId="2153"/>
    <cellStyle name="Başlık 3 2 17 2 2 2 3" xfId="2154"/>
    <cellStyle name="Başlık 3 2 17 2 2 2 4" xfId="2155"/>
    <cellStyle name="Başlık 3 2 17 2 2 2 5" xfId="2156"/>
    <cellStyle name="Başlık 3 2 17 2 2 3" xfId="2157"/>
    <cellStyle name="Başlık 3 2 17 2 2 4" xfId="2158"/>
    <cellStyle name="Başlık 3 2 17 2 2 5" xfId="2159"/>
    <cellStyle name="Başlık 3 2 17 2 2 6" xfId="2160"/>
    <cellStyle name="Başlık 3 2 17 2 3" xfId="2161"/>
    <cellStyle name="Başlık 3 2 17 2 3 2" xfId="2162"/>
    <cellStyle name="Başlık 3 2 17 2 3 2 2" xfId="2163"/>
    <cellStyle name="Başlık 3 2 17 2 3 2 3" xfId="2164"/>
    <cellStyle name="Başlık 3 2 17 2 3 2 4" xfId="2165"/>
    <cellStyle name="Başlık 3 2 17 2 3 2 5" xfId="2166"/>
    <cellStyle name="Başlık 3 2 17 2 3 3" xfId="2167"/>
    <cellStyle name="Başlık 3 2 17 2 3 4" xfId="2168"/>
    <cellStyle name="Başlık 3 2 17 2 3 5" xfId="2169"/>
    <cellStyle name="Başlık 3 2 17 2 3 6" xfId="2170"/>
    <cellStyle name="Başlık 3 2 17 2 4" xfId="2171"/>
    <cellStyle name="Başlık 3 2 17 2 4 2" xfId="2172"/>
    <cellStyle name="Başlık 3 2 17 2 4 2 2" xfId="2173"/>
    <cellStyle name="Başlık 3 2 17 2 4 2 3" xfId="2174"/>
    <cellStyle name="Başlık 3 2 17 2 4 2 4" xfId="2175"/>
    <cellStyle name="Başlık 3 2 17 2 4 2 5" xfId="2176"/>
    <cellStyle name="Başlık 3 2 17 2 4 3" xfId="2177"/>
    <cellStyle name="Başlık 3 2 17 2 4 4" xfId="2178"/>
    <cellStyle name="Başlık 3 2 17 2 4 5" xfId="2179"/>
    <cellStyle name="Başlık 3 2 17 2 4 6" xfId="2180"/>
    <cellStyle name="Başlık 3 2 17 2 5" xfId="2181"/>
    <cellStyle name="Başlık 3 2 17 2 5 2" xfId="2182"/>
    <cellStyle name="Başlık 3 2 17 2 5 2 2" xfId="2183"/>
    <cellStyle name="Başlık 3 2 17 2 5 2 3" xfId="2184"/>
    <cellStyle name="Başlık 3 2 17 2 5 2 4" xfId="2185"/>
    <cellStyle name="Başlık 3 2 17 2 5 2 5" xfId="2186"/>
    <cellStyle name="Başlık 3 2 17 2 5 3" xfId="2187"/>
    <cellStyle name="Başlık 3 2 17 2 5 4" xfId="2188"/>
    <cellStyle name="Başlık 3 2 17 2 5 5" xfId="2189"/>
    <cellStyle name="Başlık 3 2 17 2 5 6" xfId="2190"/>
    <cellStyle name="Başlık 3 2 17 2 6" xfId="2191"/>
    <cellStyle name="Başlık 3 2 17 2 6 2" xfId="2192"/>
    <cellStyle name="Başlık 3 2 17 2 6 2 2" xfId="2193"/>
    <cellStyle name="Başlık 3 2 17 2 6 2 3" xfId="2194"/>
    <cellStyle name="Başlık 3 2 17 2 6 2 4" xfId="2195"/>
    <cellStyle name="Başlık 3 2 17 2 6 2 5" xfId="2196"/>
    <cellStyle name="Başlık 3 2 17 2 6 3" xfId="2197"/>
    <cellStyle name="Başlık 3 2 17 2 6 4" xfId="2198"/>
    <cellStyle name="Başlık 3 2 17 2 6 5" xfId="2199"/>
    <cellStyle name="Başlık 3 2 17 2 6 6" xfId="2200"/>
    <cellStyle name="Başlık 3 2 17 2 7" xfId="2201"/>
    <cellStyle name="Başlık 3 2 17 2 7 2" xfId="2202"/>
    <cellStyle name="Başlık 3 2 17 2 7 2 2" xfId="2203"/>
    <cellStyle name="Başlık 3 2 17 2 7 2 3" xfId="2204"/>
    <cellStyle name="Başlık 3 2 17 2 7 2 4" xfId="2205"/>
    <cellStyle name="Başlık 3 2 17 2 7 2 5" xfId="2206"/>
    <cellStyle name="Başlık 3 2 17 2 7 3" xfId="2207"/>
    <cellStyle name="Başlık 3 2 17 2 7 4" xfId="2208"/>
    <cellStyle name="Başlık 3 2 17 2 7 5" xfId="2209"/>
    <cellStyle name="Başlık 3 2 17 2 7 6" xfId="2210"/>
    <cellStyle name="Başlık 3 2 17 2 8" xfId="2211"/>
    <cellStyle name="Başlık 3 2 17 2 8 2" xfId="2212"/>
    <cellStyle name="Başlık 3 2 17 2 8 2 2" xfId="2213"/>
    <cellStyle name="Başlık 3 2 17 2 8 2 3" xfId="2214"/>
    <cellStyle name="Başlık 3 2 17 2 8 2 4" xfId="2215"/>
    <cellStyle name="Başlık 3 2 17 2 8 2 5" xfId="2216"/>
    <cellStyle name="Başlık 3 2 17 2 8 3" xfId="2217"/>
    <cellStyle name="Başlık 3 2 17 2 8 4" xfId="2218"/>
    <cellStyle name="Başlık 3 2 17 2 8 5" xfId="2219"/>
    <cellStyle name="Başlık 3 2 17 2 8 6" xfId="2220"/>
    <cellStyle name="Başlık 3 2 17 2 9" xfId="2221"/>
    <cellStyle name="Başlık 3 2 17 2 9 2" xfId="2222"/>
    <cellStyle name="Başlık 3 2 17 2 9 2 2" xfId="2223"/>
    <cellStyle name="Başlık 3 2 17 2 9 2 3" xfId="2224"/>
    <cellStyle name="Başlık 3 2 17 2 9 2 4" xfId="2225"/>
    <cellStyle name="Başlık 3 2 17 2 9 2 5" xfId="2226"/>
    <cellStyle name="Başlık 3 2 17 2 9 3" xfId="2227"/>
    <cellStyle name="Başlık 3 2 17 2 9 4" xfId="2228"/>
    <cellStyle name="Başlık 3 2 17 2 9 5" xfId="2229"/>
    <cellStyle name="Başlık 3 2 17 2 9 6" xfId="2230"/>
    <cellStyle name="Başlık 3 2 17 20" xfId="2231"/>
    <cellStyle name="Başlık 3 2 17 21" xfId="2232"/>
    <cellStyle name="Başlık 3 2 17 3" xfId="2233"/>
    <cellStyle name="Başlık 3 2 17 3 2" xfId="2234"/>
    <cellStyle name="Başlık 3 2 17 3 2 2" xfId="2235"/>
    <cellStyle name="Başlık 3 2 17 3 2 3" xfId="2236"/>
    <cellStyle name="Başlık 3 2 17 3 2 4" xfId="2237"/>
    <cellStyle name="Başlık 3 2 17 3 2 5" xfId="2238"/>
    <cellStyle name="Başlık 3 2 17 3 3" xfId="2239"/>
    <cellStyle name="Başlık 3 2 17 3 4" xfId="2240"/>
    <cellStyle name="Başlık 3 2 17 3 5" xfId="2241"/>
    <cellStyle name="Başlık 3 2 17 3 6" xfId="2242"/>
    <cellStyle name="Başlık 3 2 17 4" xfId="2243"/>
    <cellStyle name="Başlık 3 2 17 4 2" xfId="2244"/>
    <cellStyle name="Başlık 3 2 17 4 2 2" xfId="2245"/>
    <cellStyle name="Başlık 3 2 17 4 2 3" xfId="2246"/>
    <cellStyle name="Başlık 3 2 17 4 2 4" xfId="2247"/>
    <cellStyle name="Başlık 3 2 17 4 2 5" xfId="2248"/>
    <cellStyle name="Başlık 3 2 17 4 3" xfId="2249"/>
    <cellStyle name="Başlık 3 2 17 4 4" xfId="2250"/>
    <cellStyle name="Başlık 3 2 17 4 5" xfId="2251"/>
    <cellStyle name="Başlık 3 2 17 4 6" xfId="2252"/>
    <cellStyle name="Başlık 3 2 17 5" xfId="2253"/>
    <cellStyle name="Başlık 3 2 17 5 2" xfId="2254"/>
    <cellStyle name="Başlık 3 2 17 5 2 2" xfId="2255"/>
    <cellStyle name="Başlık 3 2 17 5 2 3" xfId="2256"/>
    <cellStyle name="Başlık 3 2 17 5 2 4" xfId="2257"/>
    <cellStyle name="Başlık 3 2 17 5 2 5" xfId="2258"/>
    <cellStyle name="Başlık 3 2 17 5 3" xfId="2259"/>
    <cellStyle name="Başlık 3 2 17 5 4" xfId="2260"/>
    <cellStyle name="Başlık 3 2 17 5 5" xfId="2261"/>
    <cellStyle name="Başlık 3 2 17 5 6" xfId="2262"/>
    <cellStyle name="Başlık 3 2 17 6" xfId="2263"/>
    <cellStyle name="Başlık 3 2 17 6 2" xfId="2264"/>
    <cellStyle name="Başlık 3 2 17 6 2 2" xfId="2265"/>
    <cellStyle name="Başlık 3 2 17 6 2 3" xfId="2266"/>
    <cellStyle name="Başlık 3 2 17 6 2 4" xfId="2267"/>
    <cellStyle name="Başlık 3 2 17 6 2 5" xfId="2268"/>
    <cellStyle name="Başlık 3 2 17 6 3" xfId="2269"/>
    <cellStyle name="Başlık 3 2 17 6 4" xfId="2270"/>
    <cellStyle name="Başlık 3 2 17 6 5" xfId="2271"/>
    <cellStyle name="Başlık 3 2 17 6 6" xfId="2272"/>
    <cellStyle name="Başlık 3 2 17 7" xfId="2273"/>
    <cellStyle name="Başlık 3 2 17 7 2" xfId="2274"/>
    <cellStyle name="Başlık 3 2 17 7 2 2" xfId="2275"/>
    <cellStyle name="Başlık 3 2 17 7 2 3" xfId="2276"/>
    <cellStyle name="Başlık 3 2 17 7 2 4" xfId="2277"/>
    <cellStyle name="Başlık 3 2 17 7 2 5" xfId="2278"/>
    <cellStyle name="Başlık 3 2 17 7 3" xfId="2279"/>
    <cellStyle name="Başlık 3 2 17 7 4" xfId="2280"/>
    <cellStyle name="Başlık 3 2 17 7 5" xfId="2281"/>
    <cellStyle name="Başlık 3 2 17 7 6" xfId="2282"/>
    <cellStyle name="Başlık 3 2 17 8" xfId="2283"/>
    <cellStyle name="Başlık 3 2 17 8 2" xfId="2284"/>
    <cellStyle name="Başlık 3 2 17 8 2 2" xfId="2285"/>
    <cellStyle name="Başlık 3 2 17 8 2 3" xfId="2286"/>
    <cellStyle name="Başlık 3 2 17 8 2 4" xfId="2287"/>
    <cellStyle name="Başlık 3 2 17 8 2 5" xfId="2288"/>
    <cellStyle name="Başlık 3 2 17 8 3" xfId="2289"/>
    <cellStyle name="Başlık 3 2 17 8 4" xfId="2290"/>
    <cellStyle name="Başlık 3 2 17 8 5" xfId="2291"/>
    <cellStyle name="Başlık 3 2 17 8 6" xfId="2292"/>
    <cellStyle name="Başlık 3 2 17 9" xfId="2293"/>
    <cellStyle name="Başlık 3 2 17 9 2" xfId="2294"/>
    <cellStyle name="Başlık 3 2 17 9 2 2" xfId="2295"/>
    <cellStyle name="Başlık 3 2 17 9 2 3" xfId="2296"/>
    <cellStyle name="Başlık 3 2 17 9 2 4" xfId="2297"/>
    <cellStyle name="Başlık 3 2 17 9 2 5" xfId="2298"/>
    <cellStyle name="Başlık 3 2 17 9 3" xfId="2299"/>
    <cellStyle name="Başlık 3 2 17 9 4" xfId="2300"/>
    <cellStyle name="Başlık 3 2 17 9 5" xfId="2301"/>
    <cellStyle name="Başlık 3 2 17 9 6" xfId="2302"/>
    <cellStyle name="Başlık 3 2 18" xfId="2303"/>
    <cellStyle name="Başlık 3 2 18 10" xfId="2304"/>
    <cellStyle name="Başlık 3 2 18 10 2" xfId="2305"/>
    <cellStyle name="Başlık 3 2 18 10 2 2" xfId="2306"/>
    <cellStyle name="Başlık 3 2 18 10 2 3" xfId="2307"/>
    <cellStyle name="Başlık 3 2 18 10 2 4" xfId="2308"/>
    <cellStyle name="Başlık 3 2 18 10 2 5" xfId="2309"/>
    <cellStyle name="Başlık 3 2 18 10 3" xfId="2310"/>
    <cellStyle name="Başlık 3 2 18 10 4" xfId="2311"/>
    <cellStyle name="Başlık 3 2 18 10 5" xfId="2312"/>
    <cellStyle name="Başlık 3 2 18 10 6" xfId="2313"/>
    <cellStyle name="Başlık 3 2 18 11" xfId="2314"/>
    <cellStyle name="Başlık 3 2 18 11 2" xfId="2315"/>
    <cellStyle name="Başlık 3 2 18 11 2 2" xfId="2316"/>
    <cellStyle name="Başlık 3 2 18 11 2 3" xfId="2317"/>
    <cellStyle name="Başlık 3 2 18 11 2 4" xfId="2318"/>
    <cellStyle name="Başlık 3 2 18 11 2 5" xfId="2319"/>
    <cellStyle name="Başlık 3 2 18 11 3" xfId="2320"/>
    <cellStyle name="Başlık 3 2 18 11 4" xfId="2321"/>
    <cellStyle name="Başlık 3 2 18 11 5" xfId="2322"/>
    <cellStyle name="Başlık 3 2 18 11 6" xfId="2323"/>
    <cellStyle name="Başlık 3 2 18 12" xfId="2324"/>
    <cellStyle name="Başlık 3 2 18 12 2" xfId="2325"/>
    <cellStyle name="Başlık 3 2 18 12 2 2" xfId="2326"/>
    <cellStyle name="Başlık 3 2 18 12 2 3" xfId="2327"/>
    <cellStyle name="Başlık 3 2 18 12 2 4" xfId="2328"/>
    <cellStyle name="Başlık 3 2 18 12 2 5" xfId="2329"/>
    <cellStyle name="Başlık 3 2 18 12 3" xfId="2330"/>
    <cellStyle name="Başlık 3 2 18 12 4" xfId="2331"/>
    <cellStyle name="Başlık 3 2 18 12 5" xfId="2332"/>
    <cellStyle name="Başlık 3 2 18 12 6" xfId="2333"/>
    <cellStyle name="Başlık 3 2 18 13" xfId="2334"/>
    <cellStyle name="Başlık 3 2 18 13 2" xfId="2335"/>
    <cellStyle name="Başlık 3 2 18 13 2 2" xfId="2336"/>
    <cellStyle name="Başlık 3 2 18 13 2 3" xfId="2337"/>
    <cellStyle name="Başlık 3 2 18 13 2 4" xfId="2338"/>
    <cellStyle name="Başlık 3 2 18 13 2 5" xfId="2339"/>
    <cellStyle name="Başlık 3 2 18 13 3" xfId="2340"/>
    <cellStyle name="Başlık 3 2 18 13 4" xfId="2341"/>
    <cellStyle name="Başlık 3 2 18 13 5" xfId="2342"/>
    <cellStyle name="Başlık 3 2 18 13 6" xfId="2343"/>
    <cellStyle name="Başlık 3 2 18 14" xfId="2344"/>
    <cellStyle name="Başlık 3 2 18 14 2" xfId="2345"/>
    <cellStyle name="Başlık 3 2 18 14 2 2" xfId="2346"/>
    <cellStyle name="Başlık 3 2 18 14 2 3" xfId="2347"/>
    <cellStyle name="Başlık 3 2 18 14 2 4" xfId="2348"/>
    <cellStyle name="Başlık 3 2 18 14 2 5" xfId="2349"/>
    <cellStyle name="Başlık 3 2 18 14 3" xfId="2350"/>
    <cellStyle name="Başlık 3 2 18 14 4" xfId="2351"/>
    <cellStyle name="Başlık 3 2 18 14 5" xfId="2352"/>
    <cellStyle name="Başlık 3 2 18 14 6" xfId="2353"/>
    <cellStyle name="Başlık 3 2 18 15" xfId="2354"/>
    <cellStyle name="Başlık 3 2 18 15 2" xfId="2355"/>
    <cellStyle name="Başlık 3 2 18 15 2 2" xfId="2356"/>
    <cellStyle name="Başlık 3 2 18 15 2 3" xfId="2357"/>
    <cellStyle name="Başlık 3 2 18 15 2 4" xfId="2358"/>
    <cellStyle name="Başlık 3 2 18 15 2 5" xfId="2359"/>
    <cellStyle name="Başlık 3 2 18 15 3" xfId="2360"/>
    <cellStyle name="Başlık 3 2 18 15 4" xfId="2361"/>
    <cellStyle name="Başlık 3 2 18 15 5" xfId="2362"/>
    <cellStyle name="Başlık 3 2 18 15 6" xfId="2363"/>
    <cellStyle name="Başlık 3 2 18 16" xfId="2364"/>
    <cellStyle name="Başlık 3 2 18 16 2" xfId="2365"/>
    <cellStyle name="Başlık 3 2 18 16 2 2" xfId="2366"/>
    <cellStyle name="Başlık 3 2 18 16 2 3" xfId="2367"/>
    <cellStyle name="Başlık 3 2 18 16 2 4" xfId="2368"/>
    <cellStyle name="Başlık 3 2 18 16 2 5" xfId="2369"/>
    <cellStyle name="Başlık 3 2 18 16 3" xfId="2370"/>
    <cellStyle name="Başlık 3 2 18 16 4" xfId="2371"/>
    <cellStyle name="Başlık 3 2 18 16 5" xfId="2372"/>
    <cellStyle name="Başlık 3 2 18 16 6" xfId="2373"/>
    <cellStyle name="Başlık 3 2 18 17" xfId="2374"/>
    <cellStyle name="Başlık 3 2 18 17 2" xfId="2375"/>
    <cellStyle name="Başlık 3 2 18 17 3" xfId="2376"/>
    <cellStyle name="Başlık 3 2 18 17 4" xfId="2377"/>
    <cellStyle name="Başlık 3 2 18 17 5" xfId="2378"/>
    <cellStyle name="Başlık 3 2 18 18" xfId="2379"/>
    <cellStyle name="Başlık 3 2 18 19" xfId="2380"/>
    <cellStyle name="Başlık 3 2 18 2" xfId="2381"/>
    <cellStyle name="Başlık 3 2 18 2 10" xfId="2382"/>
    <cellStyle name="Başlık 3 2 18 2 10 2" xfId="2383"/>
    <cellStyle name="Başlık 3 2 18 2 10 2 2" xfId="2384"/>
    <cellStyle name="Başlık 3 2 18 2 10 2 3" xfId="2385"/>
    <cellStyle name="Başlık 3 2 18 2 10 2 4" xfId="2386"/>
    <cellStyle name="Başlık 3 2 18 2 10 2 5" xfId="2387"/>
    <cellStyle name="Başlık 3 2 18 2 10 3" xfId="2388"/>
    <cellStyle name="Başlık 3 2 18 2 10 4" xfId="2389"/>
    <cellStyle name="Başlık 3 2 18 2 10 5" xfId="2390"/>
    <cellStyle name="Başlık 3 2 18 2 10 6" xfId="2391"/>
    <cellStyle name="Başlık 3 2 18 2 11" xfId="2392"/>
    <cellStyle name="Başlık 3 2 18 2 11 2" xfId="2393"/>
    <cellStyle name="Başlık 3 2 18 2 11 2 2" xfId="2394"/>
    <cellStyle name="Başlık 3 2 18 2 11 2 3" xfId="2395"/>
    <cellStyle name="Başlık 3 2 18 2 11 2 4" xfId="2396"/>
    <cellStyle name="Başlık 3 2 18 2 11 2 5" xfId="2397"/>
    <cellStyle name="Başlık 3 2 18 2 11 3" xfId="2398"/>
    <cellStyle name="Başlık 3 2 18 2 11 4" xfId="2399"/>
    <cellStyle name="Başlık 3 2 18 2 11 5" xfId="2400"/>
    <cellStyle name="Başlık 3 2 18 2 11 6" xfId="2401"/>
    <cellStyle name="Başlık 3 2 18 2 12" xfId="2402"/>
    <cellStyle name="Başlık 3 2 18 2 12 2" xfId="2403"/>
    <cellStyle name="Başlık 3 2 18 2 12 2 2" xfId="2404"/>
    <cellStyle name="Başlık 3 2 18 2 12 2 3" xfId="2405"/>
    <cellStyle name="Başlık 3 2 18 2 12 2 4" xfId="2406"/>
    <cellStyle name="Başlık 3 2 18 2 12 2 5" xfId="2407"/>
    <cellStyle name="Başlık 3 2 18 2 12 3" xfId="2408"/>
    <cellStyle name="Başlık 3 2 18 2 12 4" xfId="2409"/>
    <cellStyle name="Başlık 3 2 18 2 12 5" xfId="2410"/>
    <cellStyle name="Başlık 3 2 18 2 12 6" xfId="2411"/>
    <cellStyle name="Başlık 3 2 18 2 13" xfId="2412"/>
    <cellStyle name="Başlık 3 2 18 2 13 2" xfId="2413"/>
    <cellStyle name="Başlık 3 2 18 2 13 2 2" xfId="2414"/>
    <cellStyle name="Başlık 3 2 18 2 13 2 3" xfId="2415"/>
    <cellStyle name="Başlık 3 2 18 2 13 2 4" xfId="2416"/>
    <cellStyle name="Başlık 3 2 18 2 13 2 5" xfId="2417"/>
    <cellStyle name="Başlık 3 2 18 2 13 3" xfId="2418"/>
    <cellStyle name="Başlık 3 2 18 2 13 4" xfId="2419"/>
    <cellStyle name="Başlık 3 2 18 2 13 5" xfId="2420"/>
    <cellStyle name="Başlık 3 2 18 2 13 6" xfId="2421"/>
    <cellStyle name="Başlık 3 2 18 2 14" xfId="2422"/>
    <cellStyle name="Başlık 3 2 18 2 14 2" xfId="2423"/>
    <cellStyle name="Başlık 3 2 18 2 14 3" xfId="2424"/>
    <cellStyle name="Başlık 3 2 18 2 14 4" xfId="2425"/>
    <cellStyle name="Başlık 3 2 18 2 14 5" xfId="2426"/>
    <cellStyle name="Başlık 3 2 18 2 15" xfId="2427"/>
    <cellStyle name="Başlık 3 2 18 2 16" xfId="2428"/>
    <cellStyle name="Başlık 3 2 18 2 17" xfId="2429"/>
    <cellStyle name="Başlık 3 2 18 2 18" xfId="2430"/>
    <cellStyle name="Başlık 3 2 18 2 2" xfId="2431"/>
    <cellStyle name="Başlık 3 2 18 2 2 2" xfId="2432"/>
    <cellStyle name="Başlık 3 2 18 2 2 2 2" xfId="2433"/>
    <cellStyle name="Başlık 3 2 18 2 2 2 3" xfId="2434"/>
    <cellStyle name="Başlık 3 2 18 2 2 2 4" xfId="2435"/>
    <cellStyle name="Başlık 3 2 18 2 2 2 5" xfId="2436"/>
    <cellStyle name="Başlık 3 2 18 2 2 3" xfId="2437"/>
    <cellStyle name="Başlık 3 2 18 2 2 4" xfId="2438"/>
    <cellStyle name="Başlık 3 2 18 2 2 5" xfId="2439"/>
    <cellStyle name="Başlık 3 2 18 2 2 6" xfId="2440"/>
    <cellStyle name="Başlık 3 2 18 2 3" xfId="2441"/>
    <cellStyle name="Başlık 3 2 18 2 3 2" xfId="2442"/>
    <cellStyle name="Başlık 3 2 18 2 3 2 2" xfId="2443"/>
    <cellStyle name="Başlık 3 2 18 2 3 2 3" xfId="2444"/>
    <cellStyle name="Başlık 3 2 18 2 3 2 4" xfId="2445"/>
    <cellStyle name="Başlık 3 2 18 2 3 2 5" xfId="2446"/>
    <cellStyle name="Başlık 3 2 18 2 3 3" xfId="2447"/>
    <cellStyle name="Başlık 3 2 18 2 3 4" xfId="2448"/>
    <cellStyle name="Başlık 3 2 18 2 3 5" xfId="2449"/>
    <cellStyle name="Başlık 3 2 18 2 3 6" xfId="2450"/>
    <cellStyle name="Başlık 3 2 18 2 4" xfId="2451"/>
    <cellStyle name="Başlık 3 2 18 2 4 2" xfId="2452"/>
    <cellStyle name="Başlık 3 2 18 2 4 2 2" xfId="2453"/>
    <cellStyle name="Başlık 3 2 18 2 4 2 3" xfId="2454"/>
    <cellStyle name="Başlık 3 2 18 2 4 2 4" xfId="2455"/>
    <cellStyle name="Başlık 3 2 18 2 4 2 5" xfId="2456"/>
    <cellStyle name="Başlık 3 2 18 2 4 3" xfId="2457"/>
    <cellStyle name="Başlık 3 2 18 2 4 4" xfId="2458"/>
    <cellStyle name="Başlık 3 2 18 2 4 5" xfId="2459"/>
    <cellStyle name="Başlık 3 2 18 2 4 6" xfId="2460"/>
    <cellStyle name="Başlık 3 2 18 2 5" xfId="2461"/>
    <cellStyle name="Başlık 3 2 18 2 5 2" xfId="2462"/>
    <cellStyle name="Başlık 3 2 18 2 5 2 2" xfId="2463"/>
    <cellStyle name="Başlık 3 2 18 2 5 2 3" xfId="2464"/>
    <cellStyle name="Başlık 3 2 18 2 5 2 4" xfId="2465"/>
    <cellStyle name="Başlık 3 2 18 2 5 2 5" xfId="2466"/>
    <cellStyle name="Başlık 3 2 18 2 5 3" xfId="2467"/>
    <cellStyle name="Başlık 3 2 18 2 5 4" xfId="2468"/>
    <cellStyle name="Başlık 3 2 18 2 5 5" xfId="2469"/>
    <cellStyle name="Başlık 3 2 18 2 5 6" xfId="2470"/>
    <cellStyle name="Başlık 3 2 18 2 6" xfId="2471"/>
    <cellStyle name="Başlık 3 2 18 2 6 2" xfId="2472"/>
    <cellStyle name="Başlık 3 2 18 2 6 2 2" xfId="2473"/>
    <cellStyle name="Başlık 3 2 18 2 6 2 3" xfId="2474"/>
    <cellStyle name="Başlık 3 2 18 2 6 2 4" xfId="2475"/>
    <cellStyle name="Başlık 3 2 18 2 6 2 5" xfId="2476"/>
    <cellStyle name="Başlık 3 2 18 2 6 3" xfId="2477"/>
    <cellStyle name="Başlık 3 2 18 2 6 4" xfId="2478"/>
    <cellStyle name="Başlık 3 2 18 2 6 5" xfId="2479"/>
    <cellStyle name="Başlık 3 2 18 2 6 6" xfId="2480"/>
    <cellStyle name="Başlık 3 2 18 2 7" xfId="2481"/>
    <cellStyle name="Başlık 3 2 18 2 7 2" xfId="2482"/>
    <cellStyle name="Başlık 3 2 18 2 7 2 2" xfId="2483"/>
    <cellStyle name="Başlık 3 2 18 2 7 2 3" xfId="2484"/>
    <cellStyle name="Başlık 3 2 18 2 7 2 4" xfId="2485"/>
    <cellStyle name="Başlık 3 2 18 2 7 2 5" xfId="2486"/>
    <cellStyle name="Başlık 3 2 18 2 7 3" xfId="2487"/>
    <cellStyle name="Başlık 3 2 18 2 7 4" xfId="2488"/>
    <cellStyle name="Başlık 3 2 18 2 7 5" xfId="2489"/>
    <cellStyle name="Başlık 3 2 18 2 7 6" xfId="2490"/>
    <cellStyle name="Başlık 3 2 18 2 8" xfId="2491"/>
    <cellStyle name="Başlık 3 2 18 2 8 2" xfId="2492"/>
    <cellStyle name="Başlık 3 2 18 2 8 2 2" xfId="2493"/>
    <cellStyle name="Başlık 3 2 18 2 8 2 3" xfId="2494"/>
    <cellStyle name="Başlık 3 2 18 2 8 2 4" xfId="2495"/>
    <cellStyle name="Başlık 3 2 18 2 8 2 5" xfId="2496"/>
    <cellStyle name="Başlık 3 2 18 2 8 3" xfId="2497"/>
    <cellStyle name="Başlık 3 2 18 2 8 4" xfId="2498"/>
    <cellStyle name="Başlık 3 2 18 2 8 5" xfId="2499"/>
    <cellStyle name="Başlık 3 2 18 2 8 6" xfId="2500"/>
    <cellStyle name="Başlık 3 2 18 2 9" xfId="2501"/>
    <cellStyle name="Başlık 3 2 18 2 9 2" xfId="2502"/>
    <cellStyle name="Başlık 3 2 18 2 9 2 2" xfId="2503"/>
    <cellStyle name="Başlık 3 2 18 2 9 2 3" xfId="2504"/>
    <cellStyle name="Başlık 3 2 18 2 9 2 4" xfId="2505"/>
    <cellStyle name="Başlık 3 2 18 2 9 2 5" xfId="2506"/>
    <cellStyle name="Başlık 3 2 18 2 9 3" xfId="2507"/>
    <cellStyle name="Başlık 3 2 18 2 9 4" xfId="2508"/>
    <cellStyle name="Başlık 3 2 18 2 9 5" xfId="2509"/>
    <cellStyle name="Başlık 3 2 18 2 9 6" xfId="2510"/>
    <cellStyle name="Başlık 3 2 18 20" xfId="2511"/>
    <cellStyle name="Başlık 3 2 18 21" xfId="2512"/>
    <cellStyle name="Başlık 3 2 18 3" xfId="2513"/>
    <cellStyle name="Başlık 3 2 18 3 2" xfId="2514"/>
    <cellStyle name="Başlık 3 2 18 3 2 2" xfId="2515"/>
    <cellStyle name="Başlık 3 2 18 3 2 3" xfId="2516"/>
    <cellStyle name="Başlık 3 2 18 3 2 4" xfId="2517"/>
    <cellStyle name="Başlık 3 2 18 3 2 5" xfId="2518"/>
    <cellStyle name="Başlık 3 2 18 3 3" xfId="2519"/>
    <cellStyle name="Başlık 3 2 18 3 4" xfId="2520"/>
    <cellStyle name="Başlık 3 2 18 3 5" xfId="2521"/>
    <cellStyle name="Başlık 3 2 18 3 6" xfId="2522"/>
    <cellStyle name="Başlık 3 2 18 4" xfId="2523"/>
    <cellStyle name="Başlık 3 2 18 4 2" xfId="2524"/>
    <cellStyle name="Başlık 3 2 18 4 2 2" xfId="2525"/>
    <cellStyle name="Başlık 3 2 18 4 2 3" xfId="2526"/>
    <cellStyle name="Başlık 3 2 18 4 2 4" xfId="2527"/>
    <cellStyle name="Başlık 3 2 18 4 2 5" xfId="2528"/>
    <cellStyle name="Başlık 3 2 18 4 3" xfId="2529"/>
    <cellStyle name="Başlık 3 2 18 4 4" xfId="2530"/>
    <cellStyle name="Başlık 3 2 18 4 5" xfId="2531"/>
    <cellStyle name="Başlık 3 2 18 4 6" xfId="2532"/>
    <cellStyle name="Başlık 3 2 18 5" xfId="2533"/>
    <cellStyle name="Başlık 3 2 18 5 2" xfId="2534"/>
    <cellStyle name="Başlık 3 2 18 5 2 2" xfId="2535"/>
    <cellStyle name="Başlık 3 2 18 5 2 3" xfId="2536"/>
    <cellStyle name="Başlık 3 2 18 5 2 4" xfId="2537"/>
    <cellStyle name="Başlık 3 2 18 5 2 5" xfId="2538"/>
    <cellStyle name="Başlık 3 2 18 5 3" xfId="2539"/>
    <cellStyle name="Başlık 3 2 18 5 4" xfId="2540"/>
    <cellStyle name="Başlık 3 2 18 5 5" xfId="2541"/>
    <cellStyle name="Başlık 3 2 18 5 6" xfId="2542"/>
    <cellStyle name="Başlık 3 2 18 6" xfId="2543"/>
    <cellStyle name="Başlık 3 2 18 6 2" xfId="2544"/>
    <cellStyle name="Başlık 3 2 18 6 2 2" xfId="2545"/>
    <cellStyle name="Başlık 3 2 18 6 2 3" xfId="2546"/>
    <cellStyle name="Başlık 3 2 18 6 2 4" xfId="2547"/>
    <cellStyle name="Başlık 3 2 18 6 2 5" xfId="2548"/>
    <cellStyle name="Başlık 3 2 18 6 3" xfId="2549"/>
    <cellStyle name="Başlık 3 2 18 6 4" xfId="2550"/>
    <cellStyle name="Başlık 3 2 18 6 5" xfId="2551"/>
    <cellStyle name="Başlık 3 2 18 6 6" xfId="2552"/>
    <cellStyle name="Başlık 3 2 18 7" xfId="2553"/>
    <cellStyle name="Başlık 3 2 18 7 2" xfId="2554"/>
    <cellStyle name="Başlık 3 2 18 7 2 2" xfId="2555"/>
    <cellStyle name="Başlık 3 2 18 7 2 3" xfId="2556"/>
    <cellStyle name="Başlık 3 2 18 7 2 4" xfId="2557"/>
    <cellStyle name="Başlık 3 2 18 7 2 5" xfId="2558"/>
    <cellStyle name="Başlık 3 2 18 7 3" xfId="2559"/>
    <cellStyle name="Başlık 3 2 18 7 4" xfId="2560"/>
    <cellStyle name="Başlık 3 2 18 7 5" xfId="2561"/>
    <cellStyle name="Başlık 3 2 18 7 6" xfId="2562"/>
    <cellStyle name="Başlık 3 2 18 8" xfId="2563"/>
    <cellStyle name="Başlık 3 2 18 8 2" xfId="2564"/>
    <cellStyle name="Başlık 3 2 18 8 2 2" xfId="2565"/>
    <cellStyle name="Başlık 3 2 18 8 2 3" xfId="2566"/>
    <cellStyle name="Başlık 3 2 18 8 2 4" xfId="2567"/>
    <cellStyle name="Başlık 3 2 18 8 2 5" xfId="2568"/>
    <cellStyle name="Başlık 3 2 18 8 3" xfId="2569"/>
    <cellStyle name="Başlık 3 2 18 8 4" xfId="2570"/>
    <cellStyle name="Başlık 3 2 18 8 5" xfId="2571"/>
    <cellStyle name="Başlık 3 2 18 8 6" xfId="2572"/>
    <cellStyle name="Başlık 3 2 18 9" xfId="2573"/>
    <cellStyle name="Başlık 3 2 18 9 2" xfId="2574"/>
    <cellStyle name="Başlık 3 2 18 9 2 2" xfId="2575"/>
    <cellStyle name="Başlık 3 2 18 9 2 3" xfId="2576"/>
    <cellStyle name="Başlık 3 2 18 9 2 4" xfId="2577"/>
    <cellStyle name="Başlık 3 2 18 9 2 5" xfId="2578"/>
    <cellStyle name="Başlık 3 2 18 9 3" xfId="2579"/>
    <cellStyle name="Başlık 3 2 18 9 4" xfId="2580"/>
    <cellStyle name="Başlık 3 2 18 9 5" xfId="2581"/>
    <cellStyle name="Başlık 3 2 18 9 6" xfId="2582"/>
    <cellStyle name="Başlık 3 2 19" xfId="2583"/>
    <cellStyle name="Başlık 3 2 19 10" xfId="2584"/>
    <cellStyle name="Başlık 3 2 19 10 2" xfId="2585"/>
    <cellStyle name="Başlık 3 2 19 10 2 2" xfId="2586"/>
    <cellStyle name="Başlık 3 2 19 10 2 3" xfId="2587"/>
    <cellStyle name="Başlık 3 2 19 10 2 4" xfId="2588"/>
    <cellStyle name="Başlık 3 2 19 10 2 5" xfId="2589"/>
    <cellStyle name="Başlık 3 2 19 10 3" xfId="2590"/>
    <cellStyle name="Başlık 3 2 19 10 4" xfId="2591"/>
    <cellStyle name="Başlık 3 2 19 10 5" xfId="2592"/>
    <cellStyle name="Başlık 3 2 19 10 6" xfId="2593"/>
    <cellStyle name="Başlık 3 2 19 11" xfId="2594"/>
    <cellStyle name="Başlık 3 2 19 11 2" xfId="2595"/>
    <cellStyle name="Başlık 3 2 19 11 2 2" xfId="2596"/>
    <cellStyle name="Başlık 3 2 19 11 2 3" xfId="2597"/>
    <cellStyle name="Başlık 3 2 19 11 2 4" xfId="2598"/>
    <cellStyle name="Başlık 3 2 19 11 2 5" xfId="2599"/>
    <cellStyle name="Başlık 3 2 19 11 3" xfId="2600"/>
    <cellStyle name="Başlık 3 2 19 11 4" xfId="2601"/>
    <cellStyle name="Başlık 3 2 19 11 5" xfId="2602"/>
    <cellStyle name="Başlık 3 2 19 11 6" xfId="2603"/>
    <cellStyle name="Başlık 3 2 19 12" xfId="2604"/>
    <cellStyle name="Başlık 3 2 19 12 2" xfId="2605"/>
    <cellStyle name="Başlık 3 2 19 12 2 2" xfId="2606"/>
    <cellStyle name="Başlık 3 2 19 12 2 3" xfId="2607"/>
    <cellStyle name="Başlık 3 2 19 12 2 4" xfId="2608"/>
    <cellStyle name="Başlık 3 2 19 12 2 5" xfId="2609"/>
    <cellStyle name="Başlık 3 2 19 12 3" xfId="2610"/>
    <cellStyle name="Başlık 3 2 19 12 4" xfId="2611"/>
    <cellStyle name="Başlık 3 2 19 12 5" xfId="2612"/>
    <cellStyle name="Başlık 3 2 19 12 6" xfId="2613"/>
    <cellStyle name="Başlık 3 2 19 13" xfId="2614"/>
    <cellStyle name="Başlık 3 2 19 13 2" xfId="2615"/>
    <cellStyle name="Başlık 3 2 19 13 2 2" xfId="2616"/>
    <cellStyle name="Başlık 3 2 19 13 2 3" xfId="2617"/>
    <cellStyle name="Başlık 3 2 19 13 2 4" xfId="2618"/>
    <cellStyle name="Başlık 3 2 19 13 2 5" xfId="2619"/>
    <cellStyle name="Başlık 3 2 19 13 3" xfId="2620"/>
    <cellStyle name="Başlık 3 2 19 13 4" xfId="2621"/>
    <cellStyle name="Başlık 3 2 19 13 5" xfId="2622"/>
    <cellStyle name="Başlık 3 2 19 13 6" xfId="2623"/>
    <cellStyle name="Başlık 3 2 19 14" xfId="2624"/>
    <cellStyle name="Başlık 3 2 19 14 2" xfId="2625"/>
    <cellStyle name="Başlık 3 2 19 14 2 2" xfId="2626"/>
    <cellStyle name="Başlık 3 2 19 14 2 3" xfId="2627"/>
    <cellStyle name="Başlık 3 2 19 14 2 4" xfId="2628"/>
    <cellStyle name="Başlık 3 2 19 14 2 5" xfId="2629"/>
    <cellStyle name="Başlık 3 2 19 14 3" xfId="2630"/>
    <cellStyle name="Başlık 3 2 19 14 4" xfId="2631"/>
    <cellStyle name="Başlık 3 2 19 14 5" xfId="2632"/>
    <cellStyle name="Başlık 3 2 19 14 6" xfId="2633"/>
    <cellStyle name="Başlık 3 2 19 15" xfId="2634"/>
    <cellStyle name="Başlık 3 2 19 15 2" xfId="2635"/>
    <cellStyle name="Başlık 3 2 19 15 2 2" xfId="2636"/>
    <cellStyle name="Başlık 3 2 19 15 2 3" xfId="2637"/>
    <cellStyle name="Başlık 3 2 19 15 2 4" xfId="2638"/>
    <cellStyle name="Başlık 3 2 19 15 2 5" xfId="2639"/>
    <cellStyle name="Başlık 3 2 19 15 3" xfId="2640"/>
    <cellStyle name="Başlık 3 2 19 15 4" xfId="2641"/>
    <cellStyle name="Başlık 3 2 19 15 5" xfId="2642"/>
    <cellStyle name="Başlık 3 2 19 15 6" xfId="2643"/>
    <cellStyle name="Başlık 3 2 19 16" xfId="2644"/>
    <cellStyle name="Başlık 3 2 19 16 2" xfId="2645"/>
    <cellStyle name="Başlık 3 2 19 16 2 2" xfId="2646"/>
    <cellStyle name="Başlık 3 2 19 16 2 3" xfId="2647"/>
    <cellStyle name="Başlık 3 2 19 16 2 4" xfId="2648"/>
    <cellStyle name="Başlık 3 2 19 16 2 5" xfId="2649"/>
    <cellStyle name="Başlık 3 2 19 16 3" xfId="2650"/>
    <cellStyle name="Başlık 3 2 19 16 4" xfId="2651"/>
    <cellStyle name="Başlık 3 2 19 16 5" xfId="2652"/>
    <cellStyle name="Başlık 3 2 19 16 6" xfId="2653"/>
    <cellStyle name="Başlık 3 2 19 17" xfId="2654"/>
    <cellStyle name="Başlık 3 2 19 17 2" xfId="2655"/>
    <cellStyle name="Başlık 3 2 19 17 3" xfId="2656"/>
    <cellStyle name="Başlık 3 2 19 17 4" xfId="2657"/>
    <cellStyle name="Başlık 3 2 19 17 5" xfId="2658"/>
    <cellStyle name="Başlık 3 2 19 18" xfId="2659"/>
    <cellStyle name="Başlık 3 2 19 19" xfId="2660"/>
    <cellStyle name="Başlık 3 2 19 2" xfId="2661"/>
    <cellStyle name="Başlık 3 2 19 2 10" xfId="2662"/>
    <cellStyle name="Başlık 3 2 19 2 10 2" xfId="2663"/>
    <cellStyle name="Başlık 3 2 19 2 10 2 2" xfId="2664"/>
    <cellStyle name="Başlık 3 2 19 2 10 2 3" xfId="2665"/>
    <cellStyle name="Başlık 3 2 19 2 10 2 4" xfId="2666"/>
    <cellStyle name="Başlık 3 2 19 2 10 2 5" xfId="2667"/>
    <cellStyle name="Başlık 3 2 19 2 10 3" xfId="2668"/>
    <cellStyle name="Başlık 3 2 19 2 10 4" xfId="2669"/>
    <cellStyle name="Başlık 3 2 19 2 10 5" xfId="2670"/>
    <cellStyle name="Başlık 3 2 19 2 10 6" xfId="2671"/>
    <cellStyle name="Başlık 3 2 19 2 11" xfId="2672"/>
    <cellStyle name="Başlık 3 2 19 2 11 2" xfId="2673"/>
    <cellStyle name="Başlık 3 2 19 2 11 2 2" xfId="2674"/>
    <cellStyle name="Başlık 3 2 19 2 11 2 3" xfId="2675"/>
    <cellStyle name="Başlık 3 2 19 2 11 2 4" xfId="2676"/>
    <cellStyle name="Başlık 3 2 19 2 11 2 5" xfId="2677"/>
    <cellStyle name="Başlık 3 2 19 2 11 3" xfId="2678"/>
    <cellStyle name="Başlık 3 2 19 2 11 4" xfId="2679"/>
    <cellStyle name="Başlık 3 2 19 2 11 5" xfId="2680"/>
    <cellStyle name="Başlık 3 2 19 2 11 6" xfId="2681"/>
    <cellStyle name="Başlık 3 2 19 2 12" xfId="2682"/>
    <cellStyle name="Başlık 3 2 19 2 12 2" xfId="2683"/>
    <cellStyle name="Başlık 3 2 19 2 12 2 2" xfId="2684"/>
    <cellStyle name="Başlık 3 2 19 2 12 2 3" xfId="2685"/>
    <cellStyle name="Başlık 3 2 19 2 12 2 4" xfId="2686"/>
    <cellStyle name="Başlık 3 2 19 2 12 2 5" xfId="2687"/>
    <cellStyle name="Başlık 3 2 19 2 12 3" xfId="2688"/>
    <cellStyle name="Başlık 3 2 19 2 12 4" xfId="2689"/>
    <cellStyle name="Başlık 3 2 19 2 12 5" xfId="2690"/>
    <cellStyle name="Başlık 3 2 19 2 12 6" xfId="2691"/>
    <cellStyle name="Başlık 3 2 19 2 13" xfId="2692"/>
    <cellStyle name="Başlık 3 2 19 2 13 2" xfId="2693"/>
    <cellStyle name="Başlık 3 2 19 2 13 2 2" xfId="2694"/>
    <cellStyle name="Başlık 3 2 19 2 13 2 3" xfId="2695"/>
    <cellStyle name="Başlık 3 2 19 2 13 2 4" xfId="2696"/>
    <cellStyle name="Başlık 3 2 19 2 13 2 5" xfId="2697"/>
    <cellStyle name="Başlık 3 2 19 2 13 3" xfId="2698"/>
    <cellStyle name="Başlık 3 2 19 2 13 4" xfId="2699"/>
    <cellStyle name="Başlık 3 2 19 2 13 5" xfId="2700"/>
    <cellStyle name="Başlık 3 2 19 2 13 6" xfId="2701"/>
    <cellStyle name="Başlık 3 2 19 2 14" xfId="2702"/>
    <cellStyle name="Başlık 3 2 19 2 14 2" xfId="2703"/>
    <cellStyle name="Başlık 3 2 19 2 14 3" xfId="2704"/>
    <cellStyle name="Başlık 3 2 19 2 14 4" xfId="2705"/>
    <cellStyle name="Başlık 3 2 19 2 14 5" xfId="2706"/>
    <cellStyle name="Başlık 3 2 19 2 15" xfId="2707"/>
    <cellStyle name="Başlık 3 2 19 2 16" xfId="2708"/>
    <cellStyle name="Başlık 3 2 19 2 17" xfId="2709"/>
    <cellStyle name="Başlık 3 2 19 2 18" xfId="2710"/>
    <cellStyle name="Başlık 3 2 19 2 2" xfId="2711"/>
    <cellStyle name="Başlık 3 2 19 2 2 2" xfId="2712"/>
    <cellStyle name="Başlık 3 2 19 2 2 2 2" xfId="2713"/>
    <cellStyle name="Başlık 3 2 19 2 2 2 3" xfId="2714"/>
    <cellStyle name="Başlık 3 2 19 2 2 2 4" xfId="2715"/>
    <cellStyle name="Başlık 3 2 19 2 2 2 5" xfId="2716"/>
    <cellStyle name="Başlık 3 2 19 2 2 3" xfId="2717"/>
    <cellStyle name="Başlık 3 2 19 2 2 4" xfId="2718"/>
    <cellStyle name="Başlık 3 2 19 2 2 5" xfId="2719"/>
    <cellStyle name="Başlık 3 2 19 2 2 6" xfId="2720"/>
    <cellStyle name="Başlık 3 2 19 2 3" xfId="2721"/>
    <cellStyle name="Başlık 3 2 19 2 3 2" xfId="2722"/>
    <cellStyle name="Başlık 3 2 19 2 3 2 2" xfId="2723"/>
    <cellStyle name="Başlık 3 2 19 2 3 2 3" xfId="2724"/>
    <cellStyle name="Başlık 3 2 19 2 3 2 4" xfId="2725"/>
    <cellStyle name="Başlık 3 2 19 2 3 2 5" xfId="2726"/>
    <cellStyle name="Başlık 3 2 19 2 3 3" xfId="2727"/>
    <cellStyle name="Başlık 3 2 19 2 3 4" xfId="2728"/>
    <cellStyle name="Başlık 3 2 19 2 3 5" xfId="2729"/>
    <cellStyle name="Başlık 3 2 19 2 3 6" xfId="2730"/>
    <cellStyle name="Başlık 3 2 19 2 4" xfId="2731"/>
    <cellStyle name="Başlık 3 2 19 2 4 2" xfId="2732"/>
    <cellStyle name="Başlık 3 2 19 2 4 2 2" xfId="2733"/>
    <cellStyle name="Başlık 3 2 19 2 4 2 3" xfId="2734"/>
    <cellStyle name="Başlık 3 2 19 2 4 2 4" xfId="2735"/>
    <cellStyle name="Başlık 3 2 19 2 4 2 5" xfId="2736"/>
    <cellStyle name="Başlık 3 2 19 2 4 3" xfId="2737"/>
    <cellStyle name="Başlık 3 2 19 2 4 4" xfId="2738"/>
    <cellStyle name="Başlık 3 2 19 2 4 5" xfId="2739"/>
    <cellStyle name="Başlık 3 2 19 2 4 6" xfId="2740"/>
    <cellStyle name="Başlık 3 2 19 2 5" xfId="2741"/>
    <cellStyle name="Başlık 3 2 19 2 5 2" xfId="2742"/>
    <cellStyle name="Başlık 3 2 19 2 5 2 2" xfId="2743"/>
    <cellStyle name="Başlık 3 2 19 2 5 2 3" xfId="2744"/>
    <cellStyle name="Başlık 3 2 19 2 5 2 4" xfId="2745"/>
    <cellStyle name="Başlık 3 2 19 2 5 2 5" xfId="2746"/>
    <cellStyle name="Başlık 3 2 19 2 5 3" xfId="2747"/>
    <cellStyle name="Başlık 3 2 19 2 5 4" xfId="2748"/>
    <cellStyle name="Başlık 3 2 19 2 5 5" xfId="2749"/>
    <cellStyle name="Başlık 3 2 19 2 5 6" xfId="2750"/>
    <cellStyle name="Başlık 3 2 19 2 6" xfId="2751"/>
    <cellStyle name="Başlık 3 2 19 2 6 2" xfId="2752"/>
    <cellStyle name="Başlık 3 2 19 2 6 2 2" xfId="2753"/>
    <cellStyle name="Başlık 3 2 19 2 6 2 3" xfId="2754"/>
    <cellStyle name="Başlık 3 2 19 2 6 2 4" xfId="2755"/>
    <cellStyle name="Başlık 3 2 19 2 6 2 5" xfId="2756"/>
    <cellStyle name="Başlık 3 2 19 2 6 3" xfId="2757"/>
    <cellStyle name="Başlık 3 2 19 2 6 4" xfId="2758"/>
    <cellStyle name="Başlık 3 2 19 2 6 5" xfId="2759"/>
    <cellStyle name="Başlık 3 2 19 2 6 6" xfId="2760"/>
    <cellStyle name="Başlık 3 2 19 2 7" xfId="2761"/>
    <cellStyle name="Başlık 3 2 19 2 7 2" xfId="2762"/>
    <cellStyle name="Başlık 3 2 19 2 7 2 2" xfId="2763"/>
    <cellStyle name="Başlık 3 2 19 2 7 2 3" xfId="2764"/>
    <cellStyle name="Başlık 3 2 19 2 7 2 4" xfId="2765"/>
    <cellStyle name="Başlık 3 2 19 2 7 2 5" xfId="2766"/>
    <cellStyle name="Başlık 3 2 19 2 7 3" xfId="2767"/>
    <cellStyle name="Başlık 3 2 19 2 7 4" xfId="2768"/>
    <cellStyle name="Başlık 3 2 19 2 7 5" xfId="2769"/>
    <cellStyle name="Başlık 3 2 19 2 7 6" xfId="2770"/>
    <cellStyle name="Başlık 3 2 19 2 8" xfId="2771"/>
    <cellStyle name="Başlık 3 2 19 2 8 2" xfId="2772"/>
    <cellStyle name="Başlık 3 2 19 2 8 2 2" xfId="2773"/>
    <cellStyle name="Başlık 3 2 19 2 8 2 3" xfId="2774"/>
    <cellStyle name="Başlık 3 2 19 2 8 2 4" xfId="2775"/>
    <cellStyle name="Başlık 3 2 19 2 8 2 5" xfId="2776"/>
    <cellStyle name="Başlık 3 2 19 2 8 3" xfId="2777"/>
    <cellStyle name="Başlık 3 2 19 2 8 4" xfId="2778"/>
    <cellStyle name="Başlık 3 2 19 2 8 5" xfId="2779"/>
    <cellStyle name="Başlık 3 2 19 2 8 6" xfId="2780"/>
    <cellStyle name="Başlık 3 2 19 2 9" xfId="2781"/>
    <cellStyle name="Başlık 3 2 19 2 9 2" xfId="2782"/>
    <cellStyle name="Başlık 3 2 19 2 9 2 2" xfId="2783"/>
    <cellStyle name="Başlık 3 2 19 2 9 2 3" xfId="2784"/>
    <cellStyle name="Başlık 3 2 19 2 9 2 4" xfId="2785"/>
    <cellStyle name="Başlık 3 2 19 2 9 2 5" xfId="2786"/>
    <cellStyle name="Başlık 3 2 19 2 9 3" xfId="2787"/>
    <cellStyle name="Başlık 3 2 19 2 9 4" xfId="2788"/>
    <cellStyle name="Başlık 3 2 19 2 9 5" xfId="2789"/>
    <cellStyle name="Başlık 3 2 19 2 9 6" xfId="2790"/>
    <cellStyle name="Başlık 3 2 19 20" xfId="2791"/>
    <cellStyle name="Başlık 3 2 19 21" xfId="2792"/>
    <cellStyle name="Başlık 3 2 19 3" xfId="2793"/>
    <cellStyle name="Başlık 3 2 19 3 2" xfId="2794"/>
    <cellStyle name="Başlık 3 2 19 3 2 2" xfId="2795"/>
    <cellStyle name="Başlık 3 2 19 3 2 3" xfId="2796"/>
    <cellStyle name="Başlık 3 2 19 3 2 4" xfId="2797"/>
    <cellStyle name="Başlık 3 2 19 3 2 5" xfId="2798"/>
    <cellStyle name="Başlık 3 2 19 3 3" xfId="2799"/>
    <cellStyle name="Başlık 3 2 19 3 4" xfId="2800"/>
    <cellStyle name="Başlık 3 2 19 3 5" xfId="2801"/>
    <cellStyle name="Başlık 3 2 19 3 6" xfId="2802"/>
    <cellStyle name="Başlık 3 2 19 4" xfId="2803"/>
    <cellStyle name="Başlık 3 2 19 4 2" xfId="2804"/>
    <cellStyle name="Başlık 3 2 19 4 2 2" xfId="2805"/>
    <cellStyle name="Başlık 3 2 19 4 2 3" xfId="2806"/>
    <cellStyle name="Başlık 3 2 19 4 2 4" xfId="2807"/>
    <cellStyle name="Başlık 3 2 19 4 2 5" xfId="2808"/>
    <cellStyle name="Başlık 3 2 19 4 3" xfId="2809"/>
    <cellStyle name="Başlık 3 2 19 4 4" xfId="2810"/>
    <cellStyle name="Başlık 3 2 19 4 5" xfId="2811"/>
    <cellStyle name="Başlık 3 2 19 4 6" xfId="2812"/>
    <cellStyle name="Başlık 3 2 19 5" xfId="2813"/>
    <cellStyle name="Başlık 3 2 19 5 2" xfId="2814"/>
    <cellStyle name="Başlık 3 2 19 5 2 2" xfId="2815"/>
    <cellStyle name="Başlık 3 2 19 5 2 3" xfId="2816"/>
    <cellStyle name="Başlık 3 2 19 5 2 4" xfId="2817"/>
    <cellStyle name="Başlık 3 2 19 5 2 5" xfId="2818"/>
    <cellStyle name="Başlık 3 2 19 5 3" xfId="2819"/>
    <cellStyle name="Başlık 3 2 19 5 4" xfId="2820"/>
    <cellStyle name="Başlık 3 2 19 5 5" xfId="2821"/>
    <cellStyle name="Başlık 3 2 19 5 6" xfId="2822"/>
    <cellStyle name="Başlık 3 2 19 6" xfId="2823"/>
    <cellStyle name="Başlık 3 2 19 6 2" xfId="2824"/>
    <cellStyle name="Başlık 3 2 19 6 2 2" xfId="2825"/>
    <cellStyle name="Başlık 3 2 19 6 2 3" xfId="2826"/>
    <cellStyle name="Başlık 3 2 19 6 2 4" xfId="2827"/>
    <cellStyle name="Başlık 3 2 19 6 2 5" xfId="2828"/>
    <cellStyle name="Başlık 3 2 19 6 3" xfId="2829"/>
    <cellStyle name="Başlık 3 2 19 6 4" xfId="2830"/>
    <cellStyle name="Başlık 3 2 19 6 5" xfId="2831"/>
    <cellStyle name="Başlık 3 2 19 6 6" xfId="2832"/>
    <cellStyle name="Başlık 3 2 19 7" xfId="2833"/>
    <cellStyle name="Başlık 3 2 19 7 2" xfId="2834"/>
    <cellStyle name="Başlık 3 2 19 7 2 2" xfId="2835"/>
    <cellStyle name="Başlık 3 2 19 7 2 3" xfId="2836"/>
    <cellStyle name="Başlık 3 2 19 7 2 4" xfId="2837"/>
    <cellStyle name="Başlık 3 2 19 7 2 5" xfId="2838"/>
    <cellStyle name="Başlık 3 2 19 7 3" xfId="2839"/>
    <cellStyle name="Başlık 3 2 19 7 4" xfId="2840"/>
    <cellStyle name="Başlık 3 2 19 7 5" xfId="2841"/>
    <cellStyle name="Başlık 3 2 19 7 6" xfId="2842"/>
    <cellStyle name="Başlık 3 2 19 8" xfId="2843"/>
    <cellStyle name="Başlık 3 2 19 8 2" xfId="2844"/>
    <cellStyle name="Başlık 3 2 19 8 2 2" xfId="2845"/>
    <cellStyle name="Başlık 3 2 19 8 2 3" xfId="2846"/>
    <cellStyle name="Başlık 3 2 19 8 2 4" xfId="2847"/>
    <cellStyle name="Başlık 3 2 19 8 2 5" xfId="2848"/>
    <cellStyle name="Başlık 3 2 19 8 3" xfId="2849"/>
    <cellStyle name="Başlık 3 2 19 8 4" xfId="2850"/>
    <cellStyle name="Başlık 3 2 19 8 5" xfId="2851"/>
    <cellStyle name="Başlık 3 2 19 8 6" xfId="2852"/>
    <cellStyle name="Başlık 3 2 19 9" xfId="2853"/>
    <cellStyle name="Başlık 3 2 19 9 2" xfId="2854"/>
    <cellStyle name="Başlık 3 2 19 9 2 2" xfId="2855"/>
    <cellStyle name="Başlık 3 2 19 9 2 3" xfId="2856"/>
    <cellStyle name="Başlık 3 2 19 9 2 4" xfId="2857"/>
    <cellStyle name="Başlık 3 2 19 9 2 5" xfId="2858"/>
    <cellStyle name="Başlık 3 2 19 9 3" xfId="2859"/>
    <cellStyle name="Başlık 3 2 19 9 4" xfId="2860"/>
    <cellStyle name="Başlık 3 2 19 9 5" xfId="2861"/>
    <cellStyle name="Başlık 3 2 19 9 6" xfId="2862"/>
    <cellStyle name="Başlık 3 2 2" xfId="2863"/>
    <cellStyle name="Başlık 3 2 2 10" xfId="2864"/>
    <cellStyle name="Başlık 3 2 2 10 10" xfId="2865"/>
    <cellStyle name="Başlık 3 2 2 10 10 2" xfId="2866"/>
    <cellStyle name="Başlık 3 2 2 10 10 2 2" xfId="2867"/>
    <cellStyle name="Başlık 3 2 2 10 10 2 3" xfId="2868"/>
    <cellStyle name="Başlık 3 2 2 10 10 2 4" xfId="2869"/>
    <cellStyle name="Başlık 3 2 2 10 10 2 5" xfId="2870"/>
    <cellStyle name="Başlık 3 2 2 10 10 3" xfId="2871"/>
    <cellStyle name="Başlık 3 2 2 10 10 4" xfId="2872"/>
    <cellStyle name="Başlık 3 2 2 10 10 5" xfId="2873"/>
    <cellStyle name="Başlık 3 2 2 10 10 6" xfId="2874"/>
    <cellStyle name="Başlık 3 2 2 10 11" xfId="2875"/>
    <cellStyle name="Başlık 3 2 2 10 11 2" xfId="2876"/>
    <cellStyle name="Başlık 3 2 2 10 11 2 2" xfId="2877"/>
    <cellStyle name="Başlık 3 2 2 10 11 2 3" xfId="2878"/>
    <cellStyle name="Başlık 3 2 2 10 11 2 4" xfId="2879"/>
    <cellStyle name="Başlık 3 2 2 10 11 2 5" xfId="2880"/>
    <cellStyle name="Başlık 3 2 2 10 11 3" xfId="2881"/>
    <cellStyle name="Başlık 3 2 2 10 11 4" xfId="2882"/>
    <cellStyle name="Başlık 3 2 2 10 11 5" xfId="2883"/>
    <cellStyle name="Başlık 3 2 2 10 11 6" xfId="2884"/>
    <cellStyle name="Başlık 3 2 2 10 12" xfId="2885"/>
    <cellStyle name="Başlık 3 2 2 10 12 2" xfId="2886"/>
    <cellStyle name="Başlık 3 2 2 10 12 2 2" xfId="2887"/>
    <cellStyle name="Başlık 3 2 2 10 12 2 3" xfId="2888"/>
    <cellStyle name="Başlık 3 2 2 10 12 2 4" xfId="2889"/>
    <cellStyle name="Başlık 3 2 2 10 12 2 5" xfId="2890"/>
    <cellStyle name="Başlık 3 2 2 10 12 3" xfId="2891"/>
    <cellStyle name="Başlık 3 2 2 10 12 4" xfId="2892"/>
    <cellStyle name="Başlık 3 2 2 10 12 5" xfId="2893"/>
    <cellStyle name="Başlık 3 2 2 10 12 6" xfId="2894"/>
    <cellStyle name="Başlık 3 2 2 10 13" xfId="2895"/>
    <cellStyle name="Başlık 3 2 2 10 13 2" xfId="2896"/>
    <cellStyle name="Başlık 3 2 2 10 13 2 2" xfId="2897"/>
    <cellStyle name="Başlık 3 2 2 10 13 2 3" xfId="2898"/>
    <cellStyle name="Başlık 3 2 2 10 13 2 4" xfId="2899"/>
    <cellStyle name="Başlık 3 2 2 10 13 2 5" xfId="2900"/>
    <cellStyle name="Başlık 3 2 2 10 13 3" xfId="2901"/>
    <cellStyle name="Başlık 3 2 2 10 13 4" xfId="2902"/>
    <cellStyle name="Başlık 3 2 2 10 13 5" xfId="2903"/>
    <cellStyle name="Başlık 3 2 2 10 13 6" xfId="2904"/>
    <cellStyle name="Başlık 3 2 2 10 14" xfId="2905"/>
    <cellStyle name="Başlık 3 2 2 10 14 2" xfId="2906"/>
    <cellStyle name="Başlık 3 2 2 10 14 2 2" xfId="2907"/>
    <cellStyle name="Başlık 3 2 2 10 14 2 3" xfId="2908"/>
    <cellStyle name="Başlık 3 2 2 10 14 2 4" xfId="2909"/>
    <cellStyle name="Başlık 3 2 2 10 14 2 5" xfId="2910"/>
    <cellStyle name="Başlık 3 2 2 10 14 3" xfId="2911"/>
    <cellStyle name="Başlık 3 2 2 10 14 4" xfId="2912"/>
    <cellStyle name="Başlık 3 2 2 10 14 5" xfId="2913"/>
    <cellStyle name="Başlık 3 2 2 10 14 6" xfId="2914"/>
    <cellStyle name="Başlık 3 2 2 10 15" xfId="2915"/>
    <cellStyle name="Başlık 3 2 2 10 15 2" xfId="2916"/>
    <cellStyle name="Başlık 3 2 2 10 15 2 2" xfId="2917"/>
    <cellStyle name="Başlık 3 2 2 10 15 2 3" xfId="2918"/>
    <cellStyle name="Başlık 3 2 2 10 15 2 4" xfId="2919"/>
    <cellStyle name="Başlık 3 2 2 10 15 2 5" xfId="2920"/>
    <cellStyle name="Başlık 3 2 2 10 15 3" xfId="2921"/>
    <cellStyle name="Başlık 3 2 2 10 15 4" xfId="2922"/>
    <cellStyle name="Başlık 3 2 2 10 15 5" xfId="2923"/>
    <cellStyle name="Başlık 3 2 2 10 15 6" xfId="2924"/>
    <cellStyle name="Başlık 3 2 2 10 16" xfId="2925"/>
    <cellStyle name="Başlık 3 2 2 10 16 2" xfId="2926"/>
    <cellStyle name="Başlık 3 2 2 10 16 2 2" xfId="2927"/>
    <cellStyle name="Başlık 3 2 2 10 16 2 3" xfId="2928"/>
    <cellStyle name="Başlık 3 2 2 10 16 2 4" xfId="2929"/>
    <cellStyle name="Başlık 3 2 2 10 16 2 5" xfId="2930"/>
    <cellStyle name="Başlık 3 2 2 10 16 3" xfId="2931"/>
    <cellStyle name="Başlık 3 2 2 10 16 4" xfId="2932"/>
    <cellStyle name="Başlık 3 2 2 10 16 5" xfId="2933"/>
    <cellStyle name="Başlık 3 2 2 10 16 6" xfId="2934"/>
    <cellStyle name="Başlık 3 2 2 10 17" xfId="2935"/>
    <cellStyle name="Başlık 3 2 2 10 17 2" xfId="2936"/>
    <cellStyle name="Başlık 3 2 2 10 17 3" xfId="2937"/>
    <cellStyle name="Başlık 3 2 2 10 17 4" xfId="2938"/>
    <cellStyle name="Başlık 3 2 2 10 17 5" xfId="2939"/>
    <cellStyle name="Başlık 3 2 2 10 18" xfId="2940"/>
    <cellStyle name="Başlık 3 2 2 10 19" xfId="2941"/>
    <cellStyle name="Başlık 3 2 2 10 2" xfId="2942"/>
    <cellStyle name="Başlık 3 2 2 10 2 10" xfId="2943"/>
    <cellStyle name="Başlık 3 2 2 10 2 10 2" xfId="2944"/>
    <cellStyle name="Başlık 3 2 2 10 2 10 2 2" xfId="2945"/>
    <cellStyle name="Başlık 3 2 2 10 2 10 2 3" xfId="2946"/>
    <cellStyle name="Başlık 3 2 2 10 2 10 2 4" xfId="2947"/>
    <cellStyle name="Başlık 3 2 2 10 2 10 2 5" xfId="2948"/>
    <cellStyle name="Başlık 3 2 2 10 2 10 3" xfId="2949"/>
    <cellStyle name="Başlık 3 2 2 10 2 10 4" xfId="2950"/>
    <cellStyle name="Başlık 3 2 2 10 2 10 5" xfId="2951"/>
    <cellStyle name="Başlık 3 2 2 10 2 10 6" xfId="2952"/>
    <cellStyle name="Başlık 3 2 2 10 2 11" xfId="2953"/>
    <cellStyle name="Başlık 3 2 2 10 2 11 2" xfId="2954"/>
    <cellStyle name="Başlık 3 2 2 10 2 11 2 2" xfId="2955"/>
    <cellStyle name="Başlık 3 2 2 10 2 11 2 3" xfId="2956"/>
    <cellStyle name="Başlık 3 2 2 10 2 11 2 4" xfId="2957"/>
    <cellStyle name="Başlık 3 2 2 10 2 11 2 5" xfId="2958"/>
    <cellStyle name="Başlık 3 2 2 10 2 11 3" xfId="2959"/>
    <cellStyle name="Başlık 3 2 2 10 2 11 4" xfId="2960"/>
    <cellStyle name="Başlık 3 2 2 10 2 11 5" xfId="2961"/>
    <cellStyle name="Başlık 3 2 2 10 2 11 6" xfId="2962"/>
    <cellStyle name="Başlık 3 2 2 10 2 12" xfId="2963"/>
    <cellStyle name="Başlık 3 2 2 10 2 12 2" xfId="2964"/>
    <cellStyle name="Başlık 3 2 2 10 2 12 2 2" xfId="2965"/>
    <cellStyle name="Başlık 3 2 2 10 2 12 2 3" xfId="2966"/>
    <cellStyle name="Başlık 3 2 2 10 2 12 2 4" xfId="2967"/>
    <cellStyle name="Başlık 3 2 2 10 2 12 2 5" xfId="2968"/>
    <cellStyle name="Başlık 3 2 2 10 2 12 3" xfId="2969"/>
    <cellStyle name="Başlık 3 2 2 10 2 12 4" xfId="2970"/>
    <cellStyle name="Başlık 3 2 2 10 2 12 5" xfId="2971"/>
    <cellStyle name="Başlık 3 2 2 10 2 12 6" xfId="2972"/>
    <cellStyle name="Başlık 3 2 2 10 2 13" xfId="2973"/>
    <cellStyle name="Başlık 3 2 2 10 2 13 2" xfId="2974"/>
    <cellStyle name="Başlık 3 2 2 10 2 13 2 2" xfId="2975"/>
    <cellStyle name="Başlık 3 2 2 10 2 13 2 3" xfId="2976"/>
    <cellStyle name="Başlık 3 2 2 10 2 13 2 4" xfId="2977"/>
    <cellStyle name="Başlık 3 2 2 10 2 13 2 5" xfId="2978"/>
    <cellStyle name="Başlık 3 2 2 10 2 13 3" xfId="2979"/>
    <cellStyle name="Başlık 3 2 2 10 2 13 4" xfId="2980"/>
    <cellStyle name="Başlık 3 2 2 10 2 13 5" xfId="2981"/>
    <cellStyle name="Başlık 3 2 2 10 2 13 6" xfId="2982"/>
    <cellStyle name="Başlık 3 2 2 10 2 14" xfId="2983"/>
    <cellStyle name="Başlık 3 2 2 10 2 14 2" xfId="2984"/>
    <cellStyle name="Başlık 3 2 2 10 2 14 3" xfId="2985"/>
    <cellStyle name="Başlık 3 2 2 10 2 14 4" xfId="2986"/>
    <cellStyle name="Başlık 3 2 2 10 2 14 5" xfId="2987"/>
    <cellStyle name="Başlık 3 2 2 10 2 15" xfId="2988"/>
    <cellStyle name="Başlık 3 2 2 10 2 16" xfId="2989"/>
    <cellStyle name="Başlık 3 2 2 10 2 17" xfId="2990"/>
    <cellStyle name="Başlık 3 2 2 10 2 18" xfId="2991"/>
    <cellStyle name="Başlık 3 2 2 10 2 2" xfId="2992"/>
    <cellStyle name="Başlık 3 2 2 10 2 2 2" xfId="2993"/>
    <cellStyle name="Başlık 3 2 2 10 2 2 2 2" xfId="2994"/>
    <cellStyle name="Başlık 3 2 2 10 2 2 2 3" xfId="2995"/>
    <cellStyle name="Başlık 3 2 2 10 2 2 2 4" xfId="2996"/>
    <cellStyle name="Başlık 3 2 2 10 2 2 2 5" xfId="2997"/>
    <cellStyle name="Başlık 3 2 2 10 2 2 3" xfId="2998"/>
    <cellStyle name="Başlık 3 2 2 10 2 2 4" xfId="2999"/>
    <cellStyle name="Başlık 3 2 2 10 2 2 5" xfId="3000"/>
    <cellStyle name="Başlık 3 2 2 10 2 2 6" xfId="3001"/>
    <cellStyle name="Başlık 3 2 2 10 2 3" xfId="3002"/>
    <cellStyle name="Başlık 3 2 2 10 2 3 2" xfId="3003"/>
    <cellStyle name="Başlık 3 2 2 10 2 3 2 2" xfId="3004"/>
    <cellStyle name="Başlık 3 2 2 10 2 3 2 3" xfId="3005"/>
    <cellStyle name="Başlık 3 2 2 10 2 3 2 4" xfId="3006"/>
    <cellStyle name="Başlık 3 2 2 10 2 3 2 5" xfId="3007"/>
    <cellStyle name="Başlık 3 2 2 10 2 3 3" xfId="3008"/>
    <cellStyle name="Başlık 3 2 2 10 2 3 4" xfId="3009"/>
    <cellStyle name="Başlık 3 2 2 10 2 3 5" xfId="3010"/>
    <cellStyle name="Başlık 3 2 2 10 2 3 6" xfId="3011"/>
    <cellStyle name="Başlık 3 2 2 10 2 4" xfId="3012"/>
    <cellStyle name="Başlık 3 2 2 10 2 4 2" xfId="3013"/>
    <cellStyle name="Başlık 3 2 2 10 2 4 2 2" xfId="3014"/>
    <cellStyle name="Başlık 3 2 2 10 2 4 2 3" xfId="3015"/>
    <cellStyle name="Başlık 3 2 2 10 2 4 2 4" xfId="3016"/>
    <cellStyle name="Başlık 3 2 2 10 2 4 2 5" xfId="3017"/>
    <cellStyle name="Başlık 3 2 2 10 2 4 3" xfId="3018"/>
    <cellStyle name="Başlık 3 2 2 10 2 4 4" xfId="3019"/>
    <cellStyle name="Başlık 3 2 2 10 2 4 5" xfId="3020"/>
    <cellStyle name="Başlık 3 2 2 10 2 4 6" xfId="3021"/>
    <cellStyle name="Başlık 3 2 2 10 2 5" xfId="3022"/>
    <cellStyle name="Başlık 3 2 2 10 2 5 2" xfId="3023"/>
    <cellStyle name="Başlık 3 2 2 10 2 5 2 2" xfId="3024"/>
    <cellStyle name="Başlık 3 2 2 10 2 5 2 3" xfId="3025"/>
    <cellStyle name="Başlık 3 2 2 10 2 5 2 4" xfId="3026"/>
    <cellStyle name="Başlık 3 2 2 10 2 5 2 5" xfId="3027"/>
    <cellStyle name="Başlık 3 2 2 10 2 5 3" xfId="3028"/>
    <cellStyle name="Başlık 3 2 2 10 2 5 4" xfId="3029"/>
    <cellStyle name="Başlık 3 2 2 10 2 5 5" xfId="3030"/>
    <cellStyle name="Başlık 3 2 2 10 2 5 6" xfId="3031"/>
    <cellStyle name="Başlık 3 2 2 10 2 6" xfId="3032"/>
    <cellStyle name="Başlık 3 2 2 10 2 6 2" xfId="3033"/>
    <cellStyle name="Başlık 3 2 2 10 2 6 2 2" xfId="3034"/>
    <cellStyle name="Başlık 3 2 2 10 2 6 2 3" xfId="3035"/>
    <cellStyle name="Başlık 3 2 2 10 2 6 2 4" xfId="3036"/>
    <cellStyle name="Başlık 3 2 2 10 2 6 2 5" xfId="3037"/>
    <cellStyle name="Başlık 3 2 2 10 2 6 3" xfId="3038"/>
    <cellStyle name="Başlık 3 2 2 10 2 6 4" xfId="3039"/>
    <cellStyle name="Başlık 3 2 2 10 2 6 5" xfId="3040"/>
    <cellStyle name="Başlık 3 2 2 10 2 6 6" xfId="3041"/>
    <cellStyle name="Başlık 3 2 2 10 2 7" xfId="3042"/>
    <cellStyle name="Başlık 3 2 2 10 2 7 2" xfId="3043"/>
    <cellStyle name="Başlık 3 2 2 10 2 7 2 2" xfId="3044"/>
    <cellStyle name="Başlık 3 2 2 10 2 7 2 3" xfId="3045"/>
    <cellStyle name="Başlık 3 2 2 10 2 7 2 4" xfId="3046"/>
    <cellStyle name="Başlık 3 2 2 10 2 7 2 5" xfId="3047"/>
    <cellStyle name="Başlık 3 2 2 10 2 7 3" xfId="3048"/>
    <cellStyle name="Başlık 3 2 2 10 2 7 4" xfId="3049"/>
    <cellStyle name="Başlık 3 2 2 10 2 7 5" xfId="3050"/>
    <cellStyle name="Başlık 3 2 2 10 2 7 6" xfId="3051"/>
    <cellStyle name="Başlık 3 2 2 10 2 8" xfId="3052"/>
    <cellStyle name="Başlık 3 2 2 10 2 8 2" xfId="3053"/>
    <cellStyle name="Başlık 3 2 2 10 2 8 2 2" xfId="3054"/>
    <cellStyle name="Başlık 3 2 2 10 2 8 2 3" xfId="3055"/>
    <cellStyle name="Başlık 3 2 2 10 2 8 2 4" xfId="3056"/>
    <cellStyle name="Başlık 3 2 2 10 2 8 2 5" xfId="3057"/>
    <cellStyle name="Başlık 3 2 2 10 2 8 3" xfId="3058"/>
    <cellStyle name="Başlık 3 2 2 10 2 8 4" xfId="3059"/>
    <cellStyle name="Başlık 3 2 2 10 2 8 5" xfId="3060"/>
    <cellStyle name="Başlık 3 2 2 10 2 8 6" xfId="3061"/>
    <cellStyle name="Başlık 3 2 2 10 2 9" xfId="3062"/>
    <cellStyle name="Başlık 3 2 2 10 2 9 2" xfId="3063"/>
    <cellStyle name="Başlık 3 2 2 10 2 9 2 2" xfId="3064"/>
    <cellStyle name="Başlık 3 2 2 10 2 9 2 3" xfId="3065"/>
    <cellStyle name="Başlık 3 2 2 10 2 9 2 4" xfId="3066"/>
    <cellStyle name="Başlık 3 2 2 10 2 9 2 5" xfId="3067"/>
    <cellStyle name="Başlık 3 2 2 10 2 9 3" xfId="3068"/>
    <cellStyle name="Başlık 3 2 2 10 2 9 4" xfId="3069"/>
    <cellStyle name="Başlık 3 2 2 10 2 9 5" xfId="3070"/>
    <cellStyle name="Başlık 3 2 2 10 2 9 6" xfId="3071"/>
    <cellStyle name="Başlık 3 2 2 10 20" xfId="3072"/>
    <cellStyle name="Başlık 3 2 2 10 21" xfId="3073"/>
    <cellStyle name="Başlık 3 2 2 10 3" xfId="3074"/>
    <cellStyle name="Başlık 3 2 2 10 3 2" xfId="3075"/>
    <cellStyle name="Başlık 3 2 2 10 3 2 2" xfId="3076"/>
    <cellStyle name="Başlık 3 2 2 10 3 2 3" xfId="3077"/>
    <cellStyle name="Başlık 3 2 2 10 3 2 4" xfId="3078"/>
    <cellStyle name="Başlık 3 2 2 10 3 2 5" xfId="3079"/>
    <cellStyle name="Başlık 3 2 2 10 3 3" xfId="3080"/>
    <cellStyle name="Başlık 3 2 2 10 3 4" xfId="3081"/>
    <cellStyle name="Başlık 3 2 2 10 3 5" xfId="3082"/>
    <cellStyle name="Başlık 3 2 2 10 3 6" xfId="3083"/>
    <cellStyle name="Başlık 3 2 2 10 4" xfId="3084"/>
    <cellStyle name="Başlık 3 2 2 10 4 2" xfId="3085"/>
    <cellStyle name="Başlık 3 2 2 10 4 2 2" xfId="3086"/>
    <cellStyle name="Başlık 3 2 2 10 4 2 3" xfId="3087"/>
    <cellStyle name="Başlık 3 2 2 10 4 2 4" xfId="3088"/>
    <cellStyle name="Başlık 3 2 2 10 4 2 5" xfId="3089"/>
    <cellStyle name="Başlık 3 2 2 10 4 3" xfId="3090"/>
    <cellStyle name="Başlık 3 2 2 10 4 4" xfId="3091"/>
    <cellStyle name="Başlık 3 2 2 10 4 5" xfId="3092"/>
    <cellStyle name="Başlık 3 2 2 10 4 6" xfId="3093"/>
    <cellStyle name="Başlık 3 2 2 10 5" xfId="3094"/>
    <cellStyle name="Başlık 3 2 2 10 5 2" xfId="3095"/>
    <cellStyle name="Başlık 3 2 2 10 5 2 2" xfId="3096"/>
    <cellStyle name="Başlık 3 2 2 10 5 2 3" xfId="3097"/>
    <cellStyle name="Başlık 3 2 2 10 5 2 4" xfId="3098"/>
    <cellStyle name="Başlık 3 2 2 10 5 2 5" xfId="3099"/>
    <cellStyle name="Başlık 3 2 2 10 5 3" xfId="3100"/>
    <cellStyle name="Başlık 3 2 2 10 5 4" xfId="3101"/>
    <cellStyle name="Başlık 3 2 2 10 5 5" xfId="3102"/>
    <cellStyle name="Başlık 3 2 2 10 5 6" xfId="3103"/>
    <cellStyle name="Başlık 3 2 2 10 6" xfId="3104"/>
    <cellStyle name="Başlık 3 2 2 10 6 2" xfId="3105"/>
    <cellStyle name="Başlık 3 2 2 10 6 2 2" xfId="3106"/>
    <cellStyle name="Başlık 3 2 2 10 6 2 3" xfId="3107"/>
    <cellStyle name="Başlık 3 2 2 10 6 2 4" xfId="3108"/>
    <cellStyle name="Başlık 3 2 2 10 6 2 5" xfId="3109"/>
    <cellStyle name="Başlık 3 2 2 10 6 3" xfId="3110"/>
    <cellStyle name="Başlık 3 2 2 10 6 4" xfId="3111"/>
    <cellStyle name="Başlık 3 2 2 10 6 5" xfId="3112"/>
    <cellStyle name="Başlık 3 2 2 10 6 6" xfId="3113"/>
    <cellStyle name="Başlık 3 2 2 10 7" xfId="3114"/>
    <cellStyle name="Başlık 3 2 2 10 7 2" xfId="3115"/>
    <cellStyle name="Başlık 3 2 2 10 7 2 2" xfId="3116"/>
    <cellStyle name="Başlık 3 2 2 10 7 2 3" xfId="3117"/>
    <cellStyle name="Başlık 3 2 2 10 7 2 4" xfId="3118"/>
    <cellStyle name="Başlık 3 2 2 10 7 2 5" xfId="3119"/>
    <cellStyle name="Başlık 3 2 2 10 7 3" xfId="3120"/>
    <cellStyle name="Başlık 3 2 2 10 7 4" xfId="3121"/>
    <cellStyle name="Başlık 3 2 2 10 7 5" xfId="3122"/>
    <cellStyle name="Başlık 3 2 2 10 7 6" xfId="3123"/>
    <cellStyle name="Başlık 3 2 2 10 8" xfId="3124"/>
    <cellStyle name="Başlık 3 2 2 10 8 2" xfId="3125"/>
    <cellStyle name="Başlık 3 2 2 10 8 2 2" xfId="3126"/>
    <cellStyle name="Başlık 3 2 2 10 8 2 3" xfId="3127"/>
    <cellStyle name="Başlık 3 2 2 10 8 2 4" xfId="3128"/>
    <cellStyle name="Başlık 3 2 2 10 8 2 5" xfId="3129"/>
    <cellStyle name="Başlık 3 2 2 10 8 3" xfId="3130"/>
    <cellStyle name="Başlık 3 2 2 10 8 4" xfId="3131"/>
    <cellStyle name="Başlık 3 2 2 10 8 5" xfId="3132"/>
    <cellStyle name="Başlık 3 2 2 10 8 6" xfId="3133"/>
    <cellStyle name="Başlık 3 2 2 10 9" xfId="3134"/>
    <cellStyle name="Başlık 3 2 2 10 9 2" xfId="3135"/>
    <cellStyle name="Başlık 3 2 2 10 9 2 2" xfId="3136"/>
    <cellStyle name="Başlık 3 2 2 10 9 2 3" xfId="3137"/>
    <cellStyle name="Başlık 3 2 2 10 9 2 4" xfId="3138"/>
    <cellStyle name="Başlık 3 2 2 10 9 2 5" xfId="3139"/>
    <cellStyle name="Başlık 3 2 2 10 9 3" xfId="3140"/>
    <cellStyle name="Başlık 3 2 2 10 9 4" xfId="3141"/>
    <cellStyle name="Başlık 3 2 2 10 9 5" xfId="3142"/>
    <cellStyle name="Başlık 3 2 2 10 9 6" xfId="3143"/>
    <cellStyle name="Başlık 3 2 2 11" xfId="3144"/>
    <cellStyle name="Başlık 3 2 2 11 10" xfId="3145"/>
    <cellStyle name="Başlık 3 2 2 11 10 2" xfId="3146"/>
    <cellStyle name="Başlık 3 2 2 11 10 2 2" xfId="3147"/>
    <cellStyle name="Başlık 3 2 2 11 10 2 3" xfId="3148"/>
    <cellStyle name="Başlık 3 2 2 11 10 2 4" xfId="3149"/>
    <cellStyle name="Başlık 3 2 2 11 10 2 5" xfId="3150"/>
    <cellStyle name="Başlık 3 2 2 11 10 3" xfId="3151"/>
    <cellStyle name="Başlık 3 2 2 11 10 4" xfId="3152"/>
    <cellStyle name="Başlık 3 2 2 11 10 5" xfId="3153"/>
    <cellStyle name="Başlık 3 2 2 11 10 6" xfId="3154"/>
    <cellStyle name="Başlık 3 2 2 11 11" xfId="3155"/>
    <cellStyle name="Başlık 3 2 2 11 11 2" xfId="3156"/>
    <cellStyle name="Başlık 3 2 2 11 11 2 2" xfId="3157"/>
    <cellStyle name="Başlık 3 2 2 11 11 2 3" xfId="3158"/>
    <cellStyle name="Başlık 3 2 2 11 11 2 4" xfId="3159"/>
    <cellStyle name="Başlık 3 2 2 11 11 2 5" xfId="3160"/>
    <cellStyle name="Başlık 3 2 2 11 11 3" xfId="3161"/>
    <cellStyle name="Başlık 3 2 2 11 11 4" xfId="3162"/>
    <cellStyle name="Başlık 3 2 2 11 11 5" xfId="3163"/>
    <cellStyle name="Başlık 3 2 2 11 11 6" xfId="3164"/>
    <cellStyle name="Başlık 3 2 2 11 12" xfId="3165"/>
    <cellStyle name="Başlık 3 2 2 11 12 2" xfId="3166"/>
    <cellStyle name="Başlık 3 2 2 11 12 2 2" xfId="3167"/>
    <cellStyle name="Başlık 3 2 2 11 12 2 3" xfId="3168"/>
    <cellStyle name="Başlık 3 2 2 11 12 2 4" xfId="3169"/>
    <cellStyle name="Başlık 3 2 2 11 12 2 5" xfId="3170"/>
    <cellStyle name="Başlık 3 2 2 11 12 3" xfId="3171"/>
    <cellStyle name="Başlık 3 2 2 11 12 4" xfId="3172"/>
    <cellStyle name="Başlık 3 2 2 11 12 5" xfId="3173"/>
    <cellStyle name="Başlık 3 2 2 11 12 6" xfId="3174"/>
    <cellStyle name="Başlık 3 2 2 11 13" xfId="3175"/>
    <cellStyle name="Başlık 3 2 2 11 13 2" xfId="3176"/>
    <cellStyle name="Başlık 3 2 2 11 13 2 2" xfId="3177"/>
    <cellStyle name="Başlık 3 2 2 11 13 2 3" xfId="3178"/>
    <cellStyle name="Başlık 3 2 2 11 13 2 4" xfId="3179"/>
    <cellStyle name="Başlık 3 2 2 11 13 2 5" xfId="3180"/>
    <cellStyle name="Başlık 3 2 2 11 13 3" xfId="3181"/>
    <cellStyle name="Başlık 3 2 2 11 13 4" xfId="3182"/>
    <cellStyle name="Başlık 3 2 2 11 13 5" xfId="3183"/>
    <cellStyle name="Başlık 3 2 2 11 13 6" xfId="3184"/>
    <cellStyle name="Başlık 3 2 2 11 14" xfId="3185"/>
    <cellStyle name="Başlık 3 2 2 11 14 2" xfId="3186"/>
    <cellStyle name="Başlık 3 2 2 11 14 2 2" xfId="3187"/>
    <cellStyle name="Başlık 3 2 2 11 14 2 3" xfId="3188"/>
    <cellStyle name="Başlık 3 2 2 11 14 2 4" xfId="3189"/>
    <cellStyle name="Başlık 3 2 2 11 14 2 5" xfId="3190"/>
    <cellStyle name="Başlık 3 2 2 11 14 3" xfId="3191"/>
    <cellStyle name="Başlık 3 2 2 11 14 4" xfId="3192"/>
    <cellStyle name="Başlık 3 2 2 11 14 5" xfId="3193"/>
    <cellStyle name="Başlık 3 2 2 11 14 6" xfId="3194"/>
    <cellStyle name="Başlık 3 2 2 11 15" xfId="3195"/>
    <cellStyle name="Başlık 3 2 2 11 15 2" xfId="3196"/>
    <cellStyle name="Başlık 3 2 2 11 15 2 2" xfId="3197"/>
    <cellStyle name="Başlık 3 2 2 11 15 2 3" xfId="3198"/>
    <cellStyle name="Başlık 3 2 2 11 15 2 4" xfId="3199"/>
    <cellStyle name="Başlık 3 2 2 11 15 2 5" xfId="3200"/>
    <cellStyle name="Başlık 3 2 2 11 15 3" xfId="3201"/>
    <cellStyle name="Başlık 3 2 2 11 15 4" xfId="3202"/>
    <cellStyle name="Başlık 3 2 2 11 15 5" xfId="3203"/>
    <cellStyle name="Başlık 3 2 2 11 15 6" xfId="3204"/>
    <cellStyle name="Başlık 3 2 2 11 16" xfId="3205"/>
    <cellStyle name="Başlık 3 2 2 11 16 2" xfId="3206"/>
    <cellStyle name="Başlık 3 2 2 11 16 2 2" xfId="3207"/>
    <cellStyle name="Başlık 3 2 2 11 16 2 3" xfId="3208"/>
    <cellStyle name="Başlık 3 2 2 11 16 2 4" xfId="3209"/>
    <cellStyle name="Başlık 3 2 2 11 16 2 5" xfId="3210"/>
    <cellStyle name="Başlık 3 2 2 11 16 3" xfId="3211"/>
    <cellStyle name="Başlık 3 2 2 11 16 4" xfId="3212"/>
    <cellStyle name="Başlık 3 2 2 11 16 5" xfId="3213"/>
    <cellStyle name="Başlık 3 2 2 11 16 6" xfId="3214"/>
    <cellStyle name="Başlık 3 2 2 11 17" xfId="3215"/>
    <cellStyle name="Başlık 3 2 2 11 17 2" xfId="3216"/>
    <cellStyle name="Başlık 3 2 2 11 17 3" xfId="3217"/>
    <cellStyle name="Başlık 3 2 2 11 17 4" xfId="3218"/>
    <cellStyle name="Başlık 3 2 2 11 17 5" xfId="3219"/>
    <cellStyle name="Başlık 3 2 2 11 18" xfId="3220"/>
    <cellStyle name="Başlık 3 2 2 11 19" xfId="3221"/>
    <cellStyle name="Başlık 3 2 2 11 2" xfId="3222"/>
    <cellStyle name="Başlık 3 2 2 11 2 10" xfId="3223"/>
    <cellStyle name="Başlık 3 2 2 11 2 10 2" xfId="3224"/>
    <cellStyle name="Başlık 3 2 2 11 2 10 2 2" xfId="3225"/>
    <cellStyle name="Başlık 3 2 2 11 2 10 2 3" xfId="3226"/>
    <cellStyle name="Başlık 3 2 2 11 2 10 2 4" xfId="3227"/>
    <cellStyle name="Başlık 3 2 2 11 2 10 2 5" xfId="3228"/>
    <cellStyle name="Başlık 3 2 2 11 2 10 3" xfId="3229"/>
    <cellStyle name="Başlık 3 2 2 11 2 10 4" xfId="3230"/>
    <cellStyle name="Başlık 3 2 2 11 2 10 5" xfId="3231"/>
    <cellStyle name="Başlık 3 2 2 11 2 10 6" xfId="3232"/>
    <cellStyle name="Başlık 3 2 2 11 2 11" xfId="3233"/>
    <cellStyle name="Başlık 3 2 2 11 2 11 2" xfId="3234"/>
    <cellStyle name="Başlık 3 2 2 11 2 11 2 2" xfId="3235"/>
    <cellStyle name="Başlık 3 2 2 11 2 11 2 3" xfId="3236"/>
    <cellStyle name="Başlık 3 2 2 11 2 11 2 4" xfId="3237"/>
    <cellStyle name="Başlık 3 2 2 11 2 11 2 5" xfId="3238"/>
    <cellStyle name="Başlık 3 2 2 11 2 11 3" xfId="3239"/>
    <cellStyle name="Başlık 3 2 2 11 2 11 4" xfId="3240"/>
    <cellStyle name="Başlık 3 2 2 11 2 11 5" xfId="3241"/>
    <cellStyle name="Başlık 3 2 2 11 2 11 6" xfId="3242"/>
    <cellStyle name="Başlık 3 2 2 11 2 12" xfId="3243"/>
    <cellStyle name="Başlık 3 2 2 11 2 12 2" xfId="3244"/>
    <cellStyle name="Başlık 3 2 2 11 2 12 2 2" xfId="3245"/>
    <cellStyle name="Başlık 3 2 2 11 2 12 2 3" xfId="3246"/>
    <cellStyle name="Başlık 3 2 2 11 2 12 2 4" xfId="3247"/>
    <cellStyle name="Başlık 3 2 2 11 2 12 2 5" xfId="3248"/>
    <cellStyle name="Başlık 3 2 2 11 2 12 3" xfId="3249"/>
    <cellStyle name="Başlık 3 2 2 11 2 12 4" xfId="3250"/>
    <cellStyle name="Başlık 3 2 2 11 2 12 5" xfId="3251"/>
    <cellStyle name="Başlık 3 2 2 11 2 12 6" xfId="3252"/>
    <cellStyle name="Başlık 3 2 2 11 2 13" xfId="3253"/>
    <cellStyle name="Başlık 3 2 2 11 2 13 2" xfId="3254"/>
    <cellStyle name="Başlık 3 2 2 11 2 13 2 2" xfId="3255"/>
    <cellStyle name="Başlık 3 2 2 11 2 13 2 3" xfId="3256"/>
    <cellStyle name="Başlık 3 2 2 11 2 13 2 4" xfId="3257"/>
    <cellStyle name="Başlık 3 2 2 11 2 13 2 5" xfId="3258"/>
    <cellStyle name="Başlık 3 2 2 11 2 13 3" xfId="3259"/>
    <cellStyle name="Başlık 3 2 2 11 2 13 4" xfId="3260"/>
    <cellStyle name="Başlık 3 2 2 11 2 13 5" xfId="3261"/>
    <cellStyle name="Başlık 3 2 2 11 2 13 6" xfId="3262"/>
    <cellStyle name="Başlık 3 2 2 11 2 14" xfId="3263"/>
    <cellStyle name="Başlık 3 2 2 11 2 14 2" xfId="3264"/>
    <cellStyle name="Başlık 3 2 2 11 2 14 3" xfId="3265"/>
    <cellStyle name="Başlık 3 2 2 11 2 14 4" xfId="3266"/>
    <cellStyle name="Başlık 3 2 2 11 2 14 5" xfId="3267"/>
    <cellStyle name="Başlık 3 2 2 11 2 15" xfId="3268"/>
    <cellStyle name="Başlık 3 2 2 11 2 16" xfId="3269"/>
    <cellStyle name="Başlık 3 2 2 11 2 17" xfId="3270"/>
    <cellStyle name="Başlık 3 2 2 11 2 18" xfId="3271"/>
    <cellStyle name="Başlık 3 2 2 11 2 2" xfId="3272"/>
    <cellStyle name="Başlık 3 2 2 11 2 2 2" xfId="3273"/>
    <cellStyle name="Başlık 3 2 2 11 2 2 2 2" xfId="3274"/>
    <cellStyle name="Başlık 3 2 2 11 2 2 2 3" xfId="3275"/>
    <cellStyle name="Başlık 3 2 2 11 2 2 2 4" xfId="3276"/>
    <cellStyle name="Başlık 3 2 2 11 2 2 2 5" xfId="3277"/>
    <cellStyle name="Başlık 3 2 2 11 2 2 3" xfId="3278"/>
    <cellStyle name="Başlık 3 2 2 11 2 2 4" xfId="3279"/>
    <cellStyle name="Başlık 3 2 2 11 2 2 5" xfId="3280"/>
    <cellStyle name="Başlık 3 2 2 11 2 2 6" xfId="3281"/>
    <cellStyle name="Başlık 3 2 2 11 2 3" xfId="3282"/>
    <cellStyle name="Başlık 3 2 2 11 2 3 2" xfId="3283"/>
    <cellStyle name="Başlık 3 2 2 11 2 3 2 2" xfId="3284"/>
    <cellStyle name="Başlık 3 2 2 11 2 3 2 3" xfId="3285"/>
    <cellStyle name="Başlık 3 2 2 11 2 3 2 4" xfId="3286"/>
    <cellStyle name="Başlık 3 2 2 11 2 3 2 5" xfId="3287"/>
    <cellStyle name="Başlık 3 2 2 11 2 3 3" xfId="3288"/>
    <cellStyle name="Başlık 3 2 2 11 2 3 4" xfId="3289"/>
    <cellStyle name="Başlık 3 2 2 11 2 3 5" xfId="3290"/>
    <cellStyle name="Başlık 3 2 2 11 2 3 6" xfId="3291"/>
    <cellStyle name="Başlık 3 2 2 11 2 4" xfId="3292"/>
    <cellStyle name="Başlık 3 2 2 11 2 4 2" xfId="3293"/>
    <cellStyle name="Başlık 3 2 2 11 2 4 2 2" xfId="3294"/>
    <cellStyle name="Başlık 3 2 2 11 2 4 2 3" xfId="3295"/>
    <cellStyle name="Başlık 3 2 2 11 2 4 2 4" xfId="3296"/>
    <cellStyle name="Başlık 3 2 2 11 2 4 2 5" xfId="3297"/>
    <cellStyle name="Başlık 3 2 2 11 2 4 3" xfId="3298"/>
    <cellStyle name="Başlık 3 2 2 11 2 4 4" xfId="3299"/>
    <cellStyle name="Başlık 3 2 2 11 2 4 5" xfId="3300"/>
    <cellStyle name="Başlık 3 2 2 11 2 4 6" xfId="3301"/>
    <cellStyle name="Başlık 3 2 2 11 2 5" xfId="3302"/>
    <cellStyle name="Başlık 3 2 2 11 2 5 2" xfId="3303"/>
    <cellStyle name="Başlık 3 2 2 11 2 5 2 2" xfId="3304"/>
    <cellStyle name="Başlık 3 2 2 11 2 5 2 3" xfId="3305"/>
    <cellStyle name="Başlık 3 2 2 11 2 5 2 4" xfId="3306"/>
    <cellStyle name="Başlık 3 2 2 11 2 5 2 5" xfId="3307"/>
    <cellStyle name="Başlık 3 2 2 11 2 5 3" xfId="3308"/>
    <cellStyle name="Başlık 3 2 2 11 2 5 4" xfId="3309"/>
    <cellStyle name="Başlık 3 2 2 11 2 5 5" xfId="3310"/>
    <cellStyle name="Başlık 3 2 2 11 2 5 6" xfId="3311"/>
    <cellStyle name="Başlık 3 2 2 11 2 6" xfId="3312"/>
    <cellStyle name="Başlık 3 2 2 11 2 6 2" xfId="3313"/>
    <cellStyle name="Başlık 3 2 2 11 2 6 2 2" xfId="3314"/>
    <cellStyle name="Başlık 3 2 2 11 2 6 2 3" xfId="3315"/>
    <cellStyle name="Başlık 3 2 2 11 2 6 2 4" xfId="3316"/>
    <cellStyle name="Başlık 3 2 2 11 2 6 2 5" xfId="3317"/>
    <cellStyle name="Başlık 3 2 2 11 2 6 3" xfId="3318"/>
    <cellStyle name="Başlık 3 2 2 11 2 6 4" xfId="3319"/>
    <cellStyle name="Başlık 3 2 2 11 2 6 5" xfId="3320"/>
    <cellStyle name="Başlık 3 2 2 11 2 6 6" xfId="3321"/>
    <cellStyle name="Başlık 3 2 2 11 2 7" xfId="3322"/>
    <cellStyle name="Başlık 3 2 2 11 2 7 2" xfId="3323"/>
    <cellStyle name="Başlık 3 2 2 11 2 7 2 2" xfId="3324"/>
    <cellStyle name="Başlık 3 2 2 11 2 7 2 3" xfId="3325"/>
    <cellStyle name="Başlık 3 2 2 11 2 7 2 4" xfId="3326"/>
    <cellStyle name="Başlık 3 2 2 11 2 7 2 5" xfId="3327"/>
    <cellStyle name="Başlık 3 2 2 11 2 7 3" xfId="3328"/>
    <cellStyle name="Başlık 3 2 2 11 2 7 4" xfId="3329"/>
    <cellStyle name="Başlık 3 2 2 11 2 7 5" xfId="3330"/>
    <cellStyle name="Başlık 3 2 2 11 2 7 6" xfId="3331"/>
    <cellStyle name="Başlık 3 2 2 11 2 8" xfId="3332"/>
    <cellStyle name="Başlık 3 2 2 11 2 8 2" xfId="3333"/>
    <cellStyle name="Başlık 3 2 2 11 2 8 2 2" xfId="3334"/>
    <cellStyle name="Başlık 3 2 2 11 2 8 2 3" xfId="3335"/>
    <cellStyle name="Başlık 3 2 2 11 2 8 2 4" xfId="3336"/>
    <cellStyle name="Başlık 3 2 2 11 2 8 2 5" xfId="3337"/>
    <cellStyle name="Başlık 3 2 2 11 2 8 3" xfId="3338"/>
    <cellStyle name="Başlık 3 2 2 11 2 8 4" xfId="3339"/>
    <cellStyle name="Başlık 3 2 2 11 2 8 5" xfId="3340"/>
    <cellStyle name="Başlık 3 2 2 11 2 8 6" xfId="3341"/>
    <cellStyle name="Başlık 3 2 2 11 2 9" xfId="3342"/>
    <cellStyle name="Başlık 3 2 2 11 2 9 2" xfId="3343"/>
    <cellStyle name="Başlık 3 2 2 11 2 9 2 2" xfId="3344"/>
    <cellStyle name="Başlık 3 2 2 11 2 9 2 3" xfId="3345"/>
    <cellStyle name="Başlık 3 2 2 11 2 9 2 4" xfId="3346"/>
    <cellStyle name="Başlık 3 2 2 11 2 9 2 5" xfId="3347"/>
    <cellStyle name="Başlık 3 2 2 11 2 9 3" xfId="3348"/>
    <cellStyle name="Başlık 3 2 2 11 2 9 4" xfId="3349"/>
    <cellStyle name="Başlık 3 2 2 11 2 9 5" xfId="3350"/>
    <cellStyle name="Başlık 3 2 2 11 2 9 6" xfId="3351"/>
    <cellStyle name="Başlık 3 2 2 11 20" xfId="3352"/>
    <cellStyle name="Başlık 3 2 2 11 21" xfId="3353"/>
    <cellStyle name="Başlık 3 2 2 11 3" xfId="3354"/>
    <cellStyle name="Başlık 3 2 2 11 3 2" xfId="3355"/>
    <cellStyle name="Başlık 3 2 2 11 3 2 2" xfId="3356"/>
    <cellStyle name="Başlık 3 2 2 11 3 2 3" xfId="3357"/>
    <cellStyle name="Başlık 3 2 2 11 3 2 4" xfId="3358"/>
    <cellStyle name="Başlık 3 2 2 11 3 2 5" xfId="3359"/>
    <cellStyle name="Başlık 3 2 2 11 3 3" xfId="3360"/>
    <cellStyle name="Başlık 3 2 2 11 3 4" xfId="3361"/>
    <cellStyle name="Başlık 3 2 2 11 3 5" xfId="3362"/>
    <cellStyle name="Başlık 3 2 2 11 3 6" xfId="3363"/>
    <cellStyle name="Başlık 3 2 2 11 4" xfId="3364"/>
    <cellStyle name="Başlık 3 2 2 11 4 2" xfId="3365"/>
    <cellStyle name="Başlık 3 2 2 11 4 2 2" xfId="3366"/>
    <cellStyle name="Başlık 3 2 2 11 4 2 3" xfId="3367"/>
    <cellStyle name="Başlık 3 2 2 11 4 2 4" xfId="3368"/>
    <cellStyle name="Başlık 3 2 2 11 4 2 5" xfId="3369"/>
    <cellStyle name="Başlık 3 2 2 11 4 3" xfId="3370"/>
    <cellStyle name="Başlık 3 2 2 11 4 4" xfId="3371"/>
    <cellStyle name="Başlık 3 2 2 11 4 5" xfId="3372"/>
    <cellStyle name="Başlık 3 2 2 11 4 6" xfId="3373"/>
    <cellStyle name="Başlık 3 2 2 11 5" xfId="3374"/>
    <cellStyle name="Başlık 3 2 2 11 5 2" xfId="3375"/>
    <cellStyle name="Başlık 3 2 2 11 5 2 2" xfId="3376"/>
    <cellStyle name="Başlık 3 2 2 11 5 2 3" xfId="3377"/>
    <cellStyle name="Başlık 3 2 2 11 5 2 4" xfId="3378"/>
    <cellStyle name="Başlık 3 2 2 11 5 2 5" xfId="3379"/>
    <cellStyle name="Başlık 3 2 2 11 5 3" xfId="3380"/>
    <cellStyle name="Başlık 3 2 2 11 5 4" xfId="3381"/>
    <cellStyle name="Başlık 3 2 2 11 5 5" xfId="3382"/>
    <cellStyle name="Başlık 3 2 2 11 5 6" xfId="3383"/>
    <cellStyle name="Başlık 3 2 2 11 6" xfId="3384"/>
    <cellStyle name="Başlık 3 2 2 11 6 2" xfId="3385"/>
    <cellStyle name="Başlık 3 2 2 11 6 2 2" xfId="3386"/>
    <cellStyle name="Başlık 3 2 2 11 6 2 3" xfId="3387"/>
    <cellStyle name="Başlık 3 2 2 11 6 2 4" xfId="3388"/>
    <cellStyle name="Başlık 3 2 2 11 6 2 5" xfId="3389"/>
    <cellStyle name="Başlık 3 2 2 11 6 3" xfId="3390"/>
    <cellStyle name="Başlık 3 2 2 11 6 4" xfId="3391"/>
    <cellStyle name="Başlık 3 2 2 11 6 5" xfId="3392"/>
    <cellStyle name="Başlık 3 2 2 11 6 6" xfId="3393"/>
    <cellStyle name="Başlık 3 2 2 11 7" xfId="3394"/>
    <cellStyle name="Başlık 3 2 2 11 7 2" xfId="3395"/>
    <cellStyle name="Başlık 3 2 2 11 7 2 2" xfId="3396"/>
    <cellStyle name="Başlık 3 2 2 11 7 2 3" xfId="3397"/>
    <cellStyle name="Başlık 3 2 2 11 7 2 4" xfId="3398"/>
    <cellStyle name="Başlık 3 2 2 11 7 2 5" xfId="3399"/>
    <cellStyle name="Başlık 3 2 2 11 7 3" xfId="3400"/>
    <cellStyle name="Başlık 3 2 2 11 7 4" xfId="3401"/>
    <cellStyle name="Başlık 3 2 2 11 7 5" xfId="3402"/>
    <cellStyle name="Başlık 3 2 2 11 7 6" xfId="3403"/>
    <cellStyle name="Başlık 3 2 2 11 8" xfId="3404"/>
    <cellStyle name="Başlık 3 2 2 11 8 2" xfId="3405"/>
    <cellStyle name="Başlık 3 2 2 11 8 2 2" xfId="3406"/>
    <cellStyle name="Başlık 3 2 2 11 8 2 3" xfId="3407"/>
    <cellStyle name="Başlık 3 2 2 11 8 2 4" xfId="3408"/>
    <cellStyle name="Başlık 3 2 2 11 8 2 5" xfId="3409"/>
    <cellStyle name="Başlık 3 2 2 11 8 3" xfId="3410"/>
    <cellStyle name="Başlık 3 2 2 11 8 4" xfId="3411"/>
    <cellStyle name="Başlık 3 2 2 11 8 5" xfId="3412"/>
    <cellStyle name="Başlık 3 2 2 11 8 6" xfId="3413"/>
    <cellStyle name="Başlık 3 2 2 11 9" xfId="3414"/>
    <cellStyle name="Başlık 3 2 2 11 9 2" xfId="3415"/>
    <cellStyle name="Başlık 3 2 2 11 9 2 2" xfId="3416"/>
    <cellStyle name="Başlık 3 2 2 11 9 2 3" xfId="3417"/>
    <cellStyle name="Başlık 3 2 2 11 9 2 4" xfId="3418"/>
    <cellStyle name="Başlık 3 2 2 11 9 2 5" xfId="3419"/>
    <cellStyle name="Başlık 3 2 2 11 9 3" xfId="3420"/>
    <cellStyle name="Başlık 3 2 2 11 9 4" xfId="3421"/>
    <cellStyle name="Başlık 3 2 2 11 9 5" xfId="3422"/>
    <cellStyle name="Başlık 3 2 2 11 9 6" xfId="3423"/>
    <cellStyle name="Başlık 3 2 2 12" xfId="3424"/>
    <cellStyle name="Başlık 3 2 2 12 10" xfId="3425"/>
    <cellStyle name="Başlık 3 2 2 12 10 2" xfId="3426"/>
    <cellStyle name="Başlık 3 2 2 12 10 2 2" xfId="3427"/>
    <cellStyle name="Başlık 3 2 2 12 10 2 3" xfId="3428"/>
    <cellStyle name="Başlık 3 2 2 12 10 2 4" xfId="3429"/>
    <cellStyle name="Başlık 3 2 2 12 10 2 5" xfId="3430"/>
    <cellStyle name="Başlık 3 2 2 12 10 3" xfId="3431"/>
    <cellStyle name="Başlık 3 2 2 12 10 4" xfId="3432"/>
    <cellStyle name="Başlık 3 2 2 12 10 5" xfId="3433"/>
    <cellStyle name="Başlık 3 2 2 12 10 6" xfId="3434"/>
    <cellStyle name="Başlık 3 2 2 12 11" xfId="3435"/>
    <cellStyle name="Başlık 3 2 2 12 11 2" xfId="3436"/>
    <cellStyle name="Başlık 3 2 2 12 11 2 2" xfId="3437"/>
    <cellStyle name="Başlık 3 2 2 12 11 2 3" xfId="3438"/>
    <cellStyle name="Başlık 3 2 2 12 11 2 4" xfId="3439"/>
    <cellStyle name="Başlık 3 2 2 12 11 2 5" xfId="3440"/>
    <cellStyle name="Başlık 3 2 2 12 11 3" xfId="3441"/>
    <cellStyle name="Başlık 3 2 2 12 11 4" xfId="3442"/>
    <cellStyle name="Başlık 3 2 2 12 11 5" xfId="3443"/>
    <cellStyle name="Başlık 3 2 2 12 11 6" xfId="3444"/>
    <cellStyle name="Başlık 3 2 2 12 12" xfId="3445"/>
    <cellStyle name="Başlık 3 2 2 12 12 2" xfId="3446"/>
    <cellStyle name="Başlık 3 2 2 12 12 2 2" xfId="3447"/>
    <cellStyle name="Başlık 3 2 2 12 12 2 3" xfId="3448"/>
    <cellStyle name="Başlık 3 2 2 12 12 2 4" xfId="3449"/>
    <cellStyle name="Başlık 3 2 2 12 12 2 5" xfId="3450"/>
    <cellStyle name="Başlık 3 2 2 12 12 3" xfId="3451"/>
    <cellStyle name="Başlık 3 2 2 12 12 4" xfId="3452"/>
    <cellStyle name="Başlık 3 2 2 12 12 5" xfId="3453"/>
    <cellStyle name="Başlık 3 2 2 12 12 6" xfId="3454"/>
    <cellStyle name="Başlık 3 2 2 12 13" xfId="3455"/>
    <cellStyle name="Başlık 3 2 2 12 13 2" xfId="3456"/>
    <cellStyle name="Başlık 3 2 2 12 13 2 2" xfId="3457"/>
    <cellStyle name="Başlık 3 2 2 12 13 2 3" xfId="3458"/>
    <cellStyle name="Başlık 3 2 2 12 13 2 4" xfId="3459"/>
    <cellStyle name="Başlık 3 2 2 12 13 2 5" xfId="3460"/>
    <cellStyle name="Başlık 3 2 2 12 13 3" xfId="3461"/>
    <cellStyle name="Başlık 3 2 2 12 13 4" xfId="3462"/>
    <cellStyle name="Başlık 3 2 2 12 13 5" xfId="3463"/>
    <cellStyle name="Başlık 3 2 2 12 13 6" xfId="3464"/>
    <cellStyle name="Başlık 3 2 2 12 14" xfId="3465"/>
    <cellStyle name="Başlık 3 2 2 12 14 2" xfId="3466"/>
    <cellStyle name="Başlık 3 2 2 12 14 2 2" xfId="3467"/>
    <cellStyle name="Başlık 3 2 2 12 14 2 3" xfId="3468"/>
    <cellStyle name="Başlık 3 2 2 12 14 2 4" xfId="3469"/>
    <cellStyle name="Başlık 3 2 2 12 14 2 5" xfId="3470"/>
    <cellStyle name="Başlık 3 2 2 12 14 3" xfId="3471"/>
    <cellStyle name="Başlık 3 2 2 12 14 4" xfId="3472"/>
    <cellStyle name="Başlık 3 2 2 12 14 5" xfId="3473"/>
    <cellStyle name="Başlık 3 2 2 12 14 6" xfId="3474"/>
    <cellStyle name="Başlık 3 2 2 12 15" xfId="3475"/>
    <cellStyle name="Başlık 3 2 2 12 15 2" xfId="3476"/>
    <cellStyle name="Başlık 3 2 2 12 15 2 2" xfId="3477"/>
    <cellStyle name="Başlık 3 2 2 12 15 2 3" xfId="3478"/>
    <cellStyle name="Başlık 3 2 2 12 15 2 4" xfId="3479"/>
    <cellStyle name="Başlık 3 2 2 12 15 2 5" xfId="3480"/>
    <cellStyle name="Başlık 3 2 2 12 15 3" xfId="3481"/>
    <cellStyle name="Başlık 3 2 2 12 15 4" xfId="3482"/>
    <cellStyle name="Başlık 3 2 2 12 15 5" xfId="3483"/>
    <cellStyle name="Başlık 3 2 2 12 15 6" xfId="3484"/>
    <cellStyle name="Başlık 3 2 2 12 16" xfId="3485"/>
    <cellStyle name="Başlık 3 2 2 12 16 2" xfId="3486"/>
    <cellStyle name="Başlık 3 2 2 12 16 2 2" xfId="3487"/>
    <cellStyle name="Başlık 3 2 2 12 16 2 3" xfId="3488"/>
    <cellStyle name="Başlık 3 2 2 12 16 2 4" xfId="3489"/>
    <cellStyle name="Başlık 3 2 2 12 16 2 5" xfId="3490"/>
    <cellStyle name="Başlık 3 2 2 12 16 3" xfId="3491"/>
    <cellStyle name="Başlık 3 2 2 12 16 4" xfId="3492"/>
    <cellStyle name="Başlık 3 2 2 12 16 5" xfId="3493"/>
    <cellStyle name="Başlık 3 2 2 12 16 6" xfId="3494"/>
    <cellStyle name="Başlık 3 2 2 12 17" xfId="3495"/>
    <cellStyle name="Başlık 3 2 2 12 17 2" xfId="3496"/>
    <cellStyle name="Başlık 3 2 2 12 17 3" xfId="3497"/>
    <cellStyle name="Başlık 3 2 2 12 17 4" xfId="3498"/>
    <cellStyle name="Başlık 3 2 2 12 17 5" xfId="3499"/>
    <cellStyle name="Başlık 3 2 2 12 18" xfId="3500"/>
    <cellStyle name="Başlık 3 2 2 12 19" xfId="3501"/>
    <cellStyle name="Başlık 3 2 2 12 2" xfId="3502"/>
    <cellStyle name="Başlık 3 2 2 12 2 10" xfId="3503"/>
    <cellStyle name="Başlık 3 2 2 12 2 10 2" xfId="3504"/>
    <cellStyle name="Başlık 3 2 2 12 2 10 2 2" xfId="3505"/>
    <cellStyle name="Başlık 3 2 2 12 2 10 2 3" xfId="3506"/>
    <cellStyle name="Başlık 3 2 2 12 2 10 2 4" xfId="3507"/>
    <cellStyle name="Başlık 3 2 2 12 2 10 2 5" xfId="3508"/>
    <cellStyle name="Başlık 3 2 2 12 2 10 3" xfId="3509"/>
    <cellStyle name="Başlık 3 2 2 12 2 10 4" xfId="3510"/>
    <cellStyle name="Başlık 3 2 2 12 2 10 5" xfId="3511"/>
    <cellStyle name="Başlık 3 2 2 12 2 10 6" xfId="3512"/>
    <cellStyle name="Başlık 3 2 2 12 2 11" xfId="3513"/>
    <cellStyle name="Başlık 3 2 2 12 2 11 2" xfId="3514"/>
    <cellStyle name="Başlık 3 2 2 12 2 11 2 2" xfId="3515"/>
    <cellStyle name="Başlık 3 2 2 12 2 11 2 3" xfId="3516"/>
    <cellStyle name="Başlık 3 2 2 12 2 11 2 4" xfId="3517"/>
    <cellStyle name="Başlık 3 2 2 12 2 11 2 5" xfId="3518"/>
    <cellStyle name="Başlık 3 2 2 12 2 11 3" xfId="3519"/>
    <cellStyle name="Başlık 3 2 2 12 2 11 4" xfId="3520"/>
    <cellStyle name="Başlık 3 2 2 12 2 11 5" xfId="3521"/>
    <cellStyle name="Başlık 3 2 2 12 2 11 6" xfId="3522"/>
    <cellStyle name="Başlık 3 2 2 12 2 12" xfId="3523"/>
    <cellStyle name="Başlık 3 2 2 12 2 12 2" xfId="3524"/>
    <cellStyle name="Başlık 3 2 2 12 2 12 2 2" xfId="3525"/>
    <cellStyle name="Başlık 3 2 2 12 2 12 2 3" xfId="3526"/>
    <cellStyle name="Başlık 3 2 2 12 2 12 2 4" xfId="3527"/>
    <cellStyle name="Başlık 3 2 2 12 2 12 2 5" xfId="3528"/>
    <cellStyle name="Başlık 3 2 2 12 2 12 3" xfId="3529"/>
    <cellStyle name="Başlık 3 2 2 12 2 12 4" xfId="3530"/>
    <cellStyle name="Başlık 3 2 2 12 2 12 5" xfId="3531"/>
    <cellStyle name="Başlık 3 2 2 12 2 12 6" xfId="3532"/>
    <cellStyle name="Başlık 3 2 2 12 2 13" xfId="3533"/>
    <cellStyle name="Başlık 3 2 2 12 2 13 2" xfId="3534"/>
    <cellStyle name="Başlık 3 2 2 12 2 13 2 2" xfId="3535"/>
    <cellStyle name="Başlık 3 2 2 12 2 13 2 3" xfId="3536"/>
    <cellStyle name="Başlık 3 2 2 12 2 13 2 4" xfId="3537"/>
    <cellStyle name="Başlık 3 2 2 12 2 13 2 5" xfId="3538"/>
    <cellStyle name="Başlık 3 2 2 12 2 13 3" xfId="3539"/>
    <cellStyle name="Başlık 3 2 2 12 2 13 4" xfId="3540"/>
    <cellStyle name="Başlık 3 2 2 12 2 13 5" xfId="3541"/>
    <cellStyle name="Başlık 3 2 2 12 2 13 6" xfId="3542"/>
    <cellStyle name="Başlık 3 2 2 12 2 14" xfId="3543"/>
    <cellStyle name="Başlık 3 2 2 12 2 14 2" xfId="3544"/>
    <cellStyle name="Başlık 3 2 2 12 2 14 3" xfId="3545"/>
    <cellStyle name="Başlık 3 2 2 12 2 14 4" xfId="3546"/>
    <cellStyle name="Başlık 3 2 2 12 2 14 5" xfId="3547"/>
    <cellStyle name="Başlık 3 2 2 12 2 15" xfId="3548"/>
    <cellStyle name="Başlık 3 2 2 12 2 16" xfId="3549"/>
    <cellStyle name="Başlık 3 2 2 12 2 17" xfId="3550"/>
    <cellStyle name="Başlık 3 2 2 12 2 18" xfId="3551"/>
    <cellStyle name="Başlık 3 2 2 12 2 2" xfId="3552"/>
    <cellStyle name="Başlık 3 2 2 12 2 2 2" xfId="3553"/>
    <cellStyle name="Başlık 3 2 2 12 2 2 2 2" xfId="3554"/>
    <cellStyle name="Başlık 3 2 2 12 2 2 2 3" xfId="3555"/>
    <cellStyle name="Başlık 3 2 2 12 2 2 2 4" xfId="3556"/>
    <cellStyle name="Başlık 3 2 2 12 2 2 2 5" xfId="3557"/>
    <cellStyle name="Başlık 3 2 2 12 2 2 3" xfId="3558"/>
    <cellStyle name="Başlık 3 2 2 12 2 2 4" xfId="3559"/>
    <cellStyle name="Başlık 3 2 2 12 2 2 5" xfId="3560"/>
    <cellStyle name="Başlık 3 2 2 12 2 2 6" xfId="3561"/>
    <cellStyle name="Başlık 3 2 2 12 2 3" xfId="3562"/>
    <cellStyle name="Başlık 3 2 2 12 2 3 2" xfId="3563"/>
    <cellStyle name="Başlık 3 2 2 12 2 3 2 2" xfId="3564"/>
    <cellStyle name="Başlık 3 2 2 12 2 3 2 3" xfId="3565"/>
    <cellStyle name="Başlık 3 2 2 12 2 3 2 4" xfId="3566"/>
    <cellStyle name="Başlık 3 2 2 12 2 3 2 5" xfId="3567"/>
    <cellStyle name="Başlık 3 2 2 12 2 3 3" xfId="3568"/>
    <cellStyle name="Başlık 3 2 2 12 2 3 4" xfId="3569"/>
    <cellStyle name="Başlık 3 2 2 12 2 3 5" xfId="3570"/>
    <cellStyle name="Başlık 3 2 2 12 2 3 6" xfId="3571"/>
    <cellStyle name="Başlık 3 2 2 12 2 4" xfId="3572"/>
    <cellStyle name="Başlık 3 2 2 12 2 4 2" xfId="3573"/>
    <cellStyle name="Başlık 3 2 2 12 2 4 2 2" xfId="3574"/>
    <cellStyle name="Başlık 3 2 2 12 2 4 2 3" xfId="3575"/>
    <cellStyle name="Başlık 3 2 2 12 2 4 2 4" xfId="3576"/>
    <cellStyle name="Başlık 3 2 2 12 2 4 2 5" xfId="3577"/>
    <cellStyle name="Başlık 3 2 2 12 2 4 3" xfId="3578"/>
    <cellStyle name="Başlık 3 2 2 12 2 4 4" xfId="3579"/>
    <cellStyle name="Başlık 3 2 2 12 2 4 5" xfId="3580"/>
    <cellStyle name="Başlık 3 2 2 12 2 4 6" xfId="3581"/>
    <cellStyle name="Başlık 3 2 2 12 2 5" xfId="3582"/>
    <cellStyle name="Başlık 3 2 2 12 2 5 2" xfId="3583"/>
    <cellStyle name="Başlık 3 2 2 12 2 5 2 2" xfId="3584"/>
    <cellStyle name="Başlık 3 2 2 12 2 5 2 3" xfId="3585"/>
    <cellStyle name="Başlık 3 2 2 12 2 5 2 4" xfId="3586"/>
    <cellStyle name="Başlık 3 2 2 12 2 5 2 5" xfId="3587"/>
    <cellStyle name="Başlık 3 2 2 12 2 5 3" xfId="3588"/>
    <cellStyle name="Başlık 3 2 2 12 2 5 4" xfId="3589"/>
    <cellStyle name="Başlık 3 2 2 12 2 5 5" xfId="3590"/>
    <cellStyle name="Başlık 3 2 2 12 2 5 6" xfId="3591"/>
    <cellStyle name="Başlık 3 2 2 12 2 6" xfId="3592"/>
    <cellStyle name="Başlık 3 2 2 12 2 6 2" xfId="3593"/>
    <cellStyle name="Başlık 3 2 2 12 2 6 2 2" xfId="3594"/>
    <cellStyle name="Başlık 3 2 2 12 2 6 2 3" xfId="3595"/>
    <cellStyle name="Başlık 3 2 2 12 2 6 2 4" xfId="3596"/>
    <cellStyle name="Başlık 3 2 2 12 2 6 2 5" xfId="3597"/>
    <cellStyle name="Başlık 3 2 2 12 2 6 3" xfId="3598"/>
    <cellStyle name="Başlık 3 2 2 12 2 6 4" xfId="3599"/>
    <cellStyle name="Başlık 3 2 2 12 2 6 5" xfId="3600"/>
    <cellStyle name="Başlık 3 2 2 12 2 6 6" xfId="3601"/>
    <cellStyle name="Başlık 3 2 2 12 2 7" xfId="3602"/>
    <cellStyle name="Başlık 3 2 2 12 2 7 2" xfId="3603"/>
    <cellStyle name="Başlık 3 2 2 12 2 7 2 2" xfId="3604"/>
    <cellStyle name="Başlık 3 2 2 12 2 7 2 3" xfId="3605"/>
    <cellStyle name="Başlık 3 2 2 12 2 7 2 4" xfId="3606"/>
    <cellStyle name="Başlık 3 2 2 12 2 7 2 5" xfId="3607"/>
    <cellStyle name="Başlık 3 2 2 12 2 7 3" xfId="3608"/>
    <cellStyle name="Başlık 3 2 2 12 2 7 4" xfId="3609"/>
    <cellStyle name="Başlık 3 2 2 12 2 7 5" xfId="3610"/>
    <cellStyle name="Başlık 3 2 2 12 2 7 6" xfId="3611"/>
    <cellStyle name="Başlık 3 2 2 12 2 8" xfId="3612"/>
    <cellStyle name="Başlık 3 2 2 12 2 8 2" xfId="3613"/>
    <cellStyle name="Başlık 3 2 2 12 2 8 2 2" xfId="3614"/>
    <cellStyle name="Başlık 3 2 2 12 2 8 2 3" xfId="3615"/>
    <cellStyle name="Başlık 3 2 2 12 2 8 2 4" xfId="3616"/>
    <cellStyle name="Başlık 3 2 2 12 2 8 2 5" xfId="3617"/>
    <cellStyle name="Başlık 3 2 2 12 2 8 3" xfId="3618"/>
    <cellStyle name="Başlık 3 2 2 12 2 8 4" xfId="3619"/>
    <cellStyle name="Başlık 3 2 2 12 2 8 5" xfId="3620"/>
    <cellStyle name="Başlık 3 2 2 12 2 8 6" xfId="3621"/>
    <cellStyle name="Başlık 3 2 2 12 2 9" xfId="3622"/>
    <cellStyle name="Başlık 3 2 2 12 2 9 2" xfId="3623"/>
    <cellStyle name="Başlık 3 2 2 12 2 9 2 2" xfId="3624"/>
    <cellStyle name="Başlık 3 2 2 12 2 9 2 3" xfId="3625"/>
    <cellStyle name="Başlık 3 2 2 12 2 9 2 4" xfId="3626"/>
    <cellStyle name="Başlık 3 2 2 12 2 9 2 5" xfId="3627"/>
    <cellStyle name="Başlık 3 2 2 12 2 9 3" xfId="3628"/>
    <cellStyle name="Başlık 3 2 2 12 2 9 4" xfId="3629"/>
    <cellStyle name="Başlık 3 2 2 12 2 9 5" xfId="3630"/>
    <cellStyle name="Başlık 3 2 2 12 2 9 6" xfId="3631"/>
    <cellStyle name="Başlık 3 2 2 12 20" xfId="3632"/>
    <cellStyle name="Başlık 3 2 2 12 21" xfId="3633"/>
    <cellStyle name="Başlık 3 2 2 12 3" xfId="3634"/>
    <cellStyle name="Başlık 3 2 2 12 3 2" xfId="3635"/>
    <cellStyle name="Başlık 3 2 2 12 3 2 2" xfId="3636"/>
    <cellStyle name="Başlık 3 2 2 12 3 2 3" xfId="3637"/>
    <cellStyle name="Başlık 3 2 2 12 3 2 4" xfId="3638"/>
    <cellStyle name="Başlık 3 2 2 12 3 2 5" xfId="3639"/>
    <cellStyle name="Başlık 3 2 2 12 3 3" xfId="3640"/>
    <cellStyle name="Başlık 3 2 2 12 3 4" xfId="3641"/>
    <cellStyle name="Başlık 3 2 2 12 3 5" xfId="3642"/>
    <cellStyle name="Başlık 3 2 2 12 3 6" xfId="3643"/>
    <cellStyle name="Başlık 3 2 2 12 4" xfId="3644"/>
    <cellStyle name="Başlık 3 2 2 12 4 2" xfId="3645"/>
    <cellStyle name="Başlık 3 2 2 12 4 2 2" xfId="3646"/>
    <cellStyle name="Başlık 3 2 2 12 4 2 3" xfId="3647"/>
    <cellStyle name="Başlık 3 2 2 12 4 2 4" xfId="3648"/>
    <cellStyle name="Başlık 3 2 2 12 4 2 5" xfId="3649"/>
    <cellStyle name="Başlık 3 2 2 12 4 3" xfId="3650"/>
    <cellStyle name="Başlık 3 2 2 12 4 4" xfId="3651"/>
    <cellStyle name="Başlık 3 2 2 12 4 5" xfId="3652"/>
    <cellStyle name="Başlık 3 2 2 12 4 6" xfId="3653"/>
    <cellStyle name="Başlık 3 2 2 12 5" xfId="3654"/>
    <cellStyle name="Başlık 3 2 2 12 5 2" xfId="3655"/>
    <cellStyle name="Başlık 3 2 2 12 5 2 2" xfId="3656"/>
    <cellStyle name="Başlık 3 2 2 12 5 2 3" xfId="3657"/>
    <cellStyle name="Başlık 3 2 2 12 5 2 4" xfId="3658"/>
    <cellStyle name="Başlık 3 2 2 12 5 2 5" xfId="3659"/>
    <cellStyle name="Başlık 3 2 2 12 5 3" xfId="3660"/>
    <cellStyle name="Başlık 3 2 2 12 5 4" xfId="3661"/>
    <cellStyle name="Başlık 3 2 2 12 5 5" xfId="3662"/>
    <cellStyle name="Başlık 3 2 2 12 5 6" xfId="3663"/>
    <cellStyle name="Başlık 3 2 2 12 6" xfId="3664"/>
    <cellStyle name="Başlık 3 2 2 12 6 2" xfId="3665"/>
    <cellStyle name="Başlık 3 2 2 12 6 2 2" xfId="3666"/>
    <cellStyle name="Başlık 3 2 2 12 6 2 3" xfId="3667"/>
    <cellStyle name="Başlık 3 2 2 12 6 2 4" xfId="3668"/>
    <cellStyle name="Başlık 3 2 2 12 6 2 5" xfId="3669"/>
    <cellStyle name="Başlık 3 2 2 12 6 3" xfId="3670"/>
    <cellStyle name="Başlık 3 2 2 12 6 4" xfId="3671"/>
    <cellStyle name="Başlık 3 2 2 12 6 5" xfId="3672"/>
    <cellStyle name="Başlık 3 2 2 12 6 6" xfId="3673"/>
    <cellStyle name="Başlık 3 2 2 12 7" xfId="3674"/>
    <cellStyle name="Başlık 3 2 2 12 7 2" xfId="3675"/>
    <cellStyle name="Başlık 3 2 2 12 7 2 2" xfId="3676"/>
    <cellStyle name="Başlık 3 2 2 12 7 2 3" xfId="3677"/>
    <cellStyle name="Başlık 3 2 2 12 7 2 4" xfId="3678"/>
    <cellStyle name="Başlık 3 2 2 12 7 2 5" xfId="3679"/>
    <cellStyle name="Başlık 3 2 2 12 7 3" xfId="3680"/>
    <cellStyle name="Başlık 3 2 2 12 7 4" xfId="3681"/>
    <cellStyle name="Başlık 3 2 2 12 7 5" xfId="3682"/>
    <cellStyle name="Başlık 3 2 2 12 7 6" xfId="3683"/>
    <cellStyle name="Başlık 3 2 2 12 8" xfId="3684"/>
    <cellStyle name="Başlık 3 2 2 12 8 2" xfId="3685"/>
    <cellStyle name="Başlık 3 2 2 12 8 2 2" xfId="3686"/>
    <cellStyle name="Başlık 3 2 2 12 8 2 3" xfId="3687"/>
    <cellStyle name="Başlık 3 2 2 12 8 2 4" xfId="3688"/>
    <cellStyle name="Başlık 3 2 2 12 8 2 5" xfId="3689"/>
    <cellStyle name="Başlık 3 2 2 12 8 3" xfId="3690"/>
    <cellStyle name="Başlık 3 2 2 12 8 4" xfId="3691"/>
    <cellStyle name="Başlık 3 2 2 12 8 5" xfId="3692"/>
    <cellStyle name="Başlık 3 2 2 12 8 6" xfId="3693"/>
    <cellStyle name="Başlık 3 2 2 12 9" xfId="3694"/>
    <cellStyle name="Başlık 3 2 2 12 9 2" xfId="3695"/>
    <cellStyle name="Başlık 3 2 2 12 9 2 2" xfId="3696"/>
    <cellStyle name="Başlık 3 2 2 12 9 2 3" xfId="3697"/>
    <cellStyle name="Başlık 3 2 2 12 9 2 4" xfId="3698"/>
    <cellStyle name="Başlık 3 2 2 12 9 2 5" xfId="3699"/>
    <cellStyle name="Başlık 3 2 2 12 9 3" xfId="3700"/>
    <cellStyle name="Başlık 3 2 2 12 9 4" xfId="3701"/>
    <cellStyle name="Başlık 3 2 2 12 9 5" xfId="3702"/>
    <cellStyle name="Başlık 3 2 2 12 9 6" xfId="3703"/>
    <cellStyle name="Başlık 3 2 2 13" xfId="3704"/>
    <cellStyle name="Başlık 3 2 2 13 10" xfId="3705"/>
    <cellStyle name="Başlık 3 2 2 13 10 2" xfId="3706"/>
    <cellStyle name="Başlık 3 2 2 13 10 2 2" xfId="3707"/>
    <cellStyle name="Başlık 3 2 2 13 10 2 3" xfId="3708"/>
    <cellStyle name="Başlık 3 2 2 13 10 2 4" xfId="3709"/>
    <cellStyle name="Başlık 3 2 2 13 10 2 5" xfId="3710"/>
    <cellStyle name="Başlık 3 2 2 13 10 3" xfId="3711"/>
    <cellStyle name="Başlık 3 2 2 13 10 4" xfId="3712"/>
    <cellStyle name="Başlık 3 2 2 13 10 5" xfId="3713"/>
    <cellStyle name="Başlık 3 2 2 13 10 6" xfId="3714"/>
    <cellStyle name="Başlık 3 2 2 13 11" xfId="3715"/>
    <cellStyle name="Başlık 3 2 2 13 11 2" xfId="3716"/>
    <cellStyle name="Başlık 3 2 2 13 11 2 2" xfId="3717"/>
    <cellStyle name="Başlık 3 2 2 13 11 2 3" xfId="3718"/>
    <cellStyle name="Başlık 3 2 2 13 11 2 4" xfId="3719"/>
    <cellStyle name="Başlık 3 2 2 13 11 2 5" xfId="3720"/>
    <cellStyle name="Başlık 3 2 2 13 11 3" xfId="3721"/>
    <cellStyle name="Başlık 3 2 2 13 11 4" xfId="3722"/>
    <cellStyle name="Başlık 3 2 2 13 11 5" xfId="3723"/>
    <cellStyle name="Başlık 3 2 2 13 11 6" xfId="3724"/>
    <cellStyle name="Başlık 3 2 2 13 12" xfId="3725"/>
    <cellStyle name="Başlık 3 2 2 13 12 2" xfId="3726"/>
    <cellStyle name="Başlık 3 2 2 13 12 2 2" xfId="3727"/>
    <cellStyle name="Başlık 3 2 2 13 12 2 3" xfId="3728"/>
    <cellStyle name="Başlık 3 2 2 13 12 2 4" xfId="3729"/>
    <cellStyle name="Başlık 3 2 2 13 12 2 5" xfId="3730"/>
    <cellStyle name="Başlık 3 2 2 13 12 3" xfId="3731"/>
    <cellStyle name="Başlık 3 2 2 13 12 4" xfId="3732"/>
    <cellStyle name="Başlık 3 2 2 13 12 5" xfId="3733"/>
    <cellStyle name="Başlık 3 2 2 13 12 6" xfId="3734"/>
    <cellStyle name="Başlık 3 2 2 13 13" xfId="3735"/>
    <cellStyle name="Başlık 3 2 2 13 13 2" xfId="3736"/>
    <cellStyle name="Başlık 3 2 2 13 13 2 2" xfId="3737"/>
    <cellStyle name="Başlık 3 2 2 13 13 2 3" xfId="3738"/>
    <cellStyle name="Başlık 3 2 2 13 13 2 4" xfId="3739"/>
    <cellStyle name="Başlık 3 2 2 13 13 2 5" xfId="3740"/>
    <cellStyle name="Başlık 3 2 2 13 13 3" xfId="3741"/>
    <cellStyle name="Başlık 3 2 2 13 13 4" xfId="3742"/>
    <cellStyle name="Başlık 3 2 2 13 13 5" xfId="3743"/>
    <cellStyle name="Başlık 3 2 2 13 13 6" xfId="3744"/>
    <cellStyle name="Başlık 3 2 2 13 14" xfId="3745"/>
    <cellStyle name="Başlık 3 2 2 13 14 2" xfId="3746"/>
    <cellStyle name="Başlık 3 2 2 13 14 2 2" xfId="3747"/>
    <cellStyle name="Başlık 3 2 2 13 14 2 3" xfId="3748"/>
    <cellStyle name="Başlık 3 2 2 13 14 2 4" xfId="3749"/>
    <cellStyle name="Başlık 3 2 2 13 14 2 5" xfId="3750"/>
    <cellStyle name="Başlık 3 2 2 13 14 3" xfId="3751"/>
    <cellStyle name="Başlık 3 2 2 13 14 4" xfId="3752"/>
    <cellStyle name="Başlık 3 2 2 13 14 5" xfId="3753"/>
    <cellStyle name="Başlık 3 2 2 13 14 6" xfId="3754"/>
    <cellStyle name="Başlık 3 2 2 13 15" xfId="3755"/>
    <cellStyle name="Başlık 3 2 2 13 15 2" xfId="3756"/>
    <cellStyle name="Başlık 3 2 2 13 15 2 2" xfId="3757"/>
    <cellStyle name="Başlık 3 2 2 13 15 2 3" xfId="3758"/>
    <cellStyle name="Başlık 3 2 2 13 15 2 4" xfId="3759"/>
    <cellStyle name="Başlık 3 2 2 13 15 2 5" xfId="3760"/>
    <cellStyle name="Başlık 3 2 2 13 15 3" xfId="3761"/>
    <cellStyle name="Başlık 3 2 2 13 15 4" xfId="3762"/>
    <cellStyle name="Başlık 3 2 2 13 15 5" xfId="3763"/>
    <cellStyle name="Başlık 3 2 2 13 15 6" xfId="3764"/>
    <cellStyle name="Başlık 3 2 2 13 16" xfId="3765"/>
    <cellStyle name="Başlık 3 2 2 13 16 2" xfId="3766"/>
    <cellStyle name="Başlık 3 2 2 13 16 2 2" xfId="3767"/>
    <cellStyle name="Başlık 3 2 2 13 16 2 3" xfId="3768"/>
    <cellStyle name="Başlık 3 2 2 13 16 2 4" xfId="3769"/>
    <cellStyle name="Başlık 3 2 2 13 16 2 5" xfId="3770"/>
    <cellStyle name="Başlık 3 2 2 13 16 3" xfId="3771"/>
    <cellStyle name="Başlık 3 2 2 13 16 4" xfId="3772"/>
    <cellStyle name="Başlık 3 2 2 13 16 5" xfId="3773"/>
    <cellStyle name="Başlık 3 2 2 13 16 6" xfId="3774"/>
    <cellStyle name="Başlık 3 2 2 13 17" xfId="3775"/>
    <cellStyle name="Başlık 3 2 2 13 17 2" xfId="3776"/>
    <cellStyle name="Başlık 3 2 2 13 17 3" xfId="3777"/>
    <cellStyle name="Başlık 3 2 2 13 17 4" xfId="3778"/>
    <cellStyle name="Başlık 3 2 2 13 17 5" xfId="3779"/>
    <cellStyle name="Başlık 3 2 2 13 18" xfId="3780"/>
    <cellStyle name="Başlık 3 2 2 13 19" xfId="3781"/>
    <cellStyle name="Başlık 3 2 2 13 2" xfId="3782"/>
    <cellStyle name="Başlık 3 2 2 13 2 10" xfId="3783"/>
    <cellStyle name="Başlık 3 2 2 13 2 10 2" xfId="3784"/>
    <cellStyle name="Başlık 3 2 2 13 2 10 2 2" xfId="3785"/>
    <cellStyle name="Başlık 3 2 2 13 2 10 2 3" xfId="3786"/>
    <cellStyle name="Başlık 3 2 2 13 2 10 2 4" xfId="3787"/>
    <cellStyle name="Başlık 3 2 2 13 2 10 2 5" xfId="3788"/>
    <cellStyle name="Başlık 3 2 2 13 2 10 3" xfId="3789"/>
    <cellStyle name="Başlık 3 2 2 13 2 10 4" xfId="3790"/>
    <cellStyle name="Başlık 3 2 2 13 2 10 5" xfId="3791"/>
    <cellStyle name="Başlık 3 2 2 13 2 10 6" xfId="3792"/>
    <cellStyle name="Başlık 3 2 2 13 2 11" xfId="3793"/>
    <cellStyle name="Başlık 3 2 2 13 2 11 2" xfId="3794"/>
    <cellStyle name="Başlık 3 2 2 13 2 11 2 2" xfId="3795"/>
    <cellStyle name="Başlık 3 2 2 13 2 11 2 3" xfId="3796"/>
    <cellStyle name="Başlık 3 2 2 13 2 11 2 4" xfId="3797"/>
    <cellStyle name="Başlık 3 2 2 13 2 11 2 5" xfId="3798"/>
    <cellStyle name="Başlık 3 2 2 13 2 11 3" xfId="3799"/>
    <cellStyle name="Başlık 3 2 2 13 2 11 4" xfId="3800"/>
    <cellStyle name="Başlık 3 2 2 13 2 11 5" xfId="3801"/>
    <cellStyle name="Başlık 3 2 2 13 2 11 6" xfId="3802"/>
    <cellStyle name="Başlık 3 2 2 13 2 12" xfId="3803"/>
    <cellStyle name="Başlık 3 2 2 13 2 12 2" xfId="3804"/>
    <cellStyle name="Başlık 3 2 2 13 2 12 2 2" xfId="3805"/>
    <cellStyle name="Başlık 3 2 2 13 2 12 2 3" xfId="3806"/>
    <cellStyle name="Başlık 3 2 2 13 2 12 2 4" xfId="3807"/>
    <cellStyle name="Başlık 3 2 2 13 2 12 2 5" xfId="3808"/>
    <cellStyle name="Başlık 3 2 2 13 2 12 3" xfId="3809"/>
    <cellStyle name="Başlık 3 2 2 13 2 12 4" xfId="3810"/>
    <cellStyle name="Başlık 3 2 2 13 2 12 5" xfId="3811"/>
    <cellStyle name="Başlık 3 2 2 13 2 12 6" xfId="3812"/>
    <cellStyle name="Başlık 3 2 2 13 2 13" xfId="3813"/>
    <cellStyle name="Başlık 3 2 2 13 2 13 2" xfId="3814"/>
    <cellStyle name="Başlık 3 2 2 13 2 13 2 2" xfId="3815"/>
    <cellStyle name="Başlık 3 2 2 13 2 13 2 3" xfId="3816"/>
    <cellStyle name="Başlık 3 2 2 13 2 13 2 4" xfId="3817"/>
    <cellStyle name="Başlık 3 2 2 13 2 13 2 5" xfId="3818"/>
    <cellStyle name="Başlık 3 2 2 13 2 13 3" xfId="3819"/>
    <cellStyle name="Başlık 3 2 2 13 2 13 4" xfId="3820"/>
    <cellStyle name="Başlık 3 2 2 13 2 13 5" xfId="3821"/>
    <cellStyle name="Başlık 3 2 2 13 2 13 6" xfId="3822"/>
    <cellStyle name="Başlık 3 2 2 13 2 14" xfId="3823"/>
    <cellStyle name="Başlık 3 2 2 13 2 14 2" xfId="3824"/>
    <cellStyle name="Başlık 3 2 2 13 2 14 3" xfId="3825"/>
    <cellStyle name="Başlık 3 2 2 13 2 14 4" xfId="3826"/>
    <cellStyle name="Başlık 3 2 2 13 2 14 5" xfId="3827"/>
    <cellStyle name="Başlık 3 2 2 13 2 15" xfId="3828"/>
    <cellStyle name="Başlık 3 2 2 13 2 16" xfId="3829"/>
    <cellStyle name="Başlık 3 2 2 13 2 17" xfId="3830"/>
    <cellStyle name="Başlık 3 2 2 13 2 18" xfId="3831"/>
    <cellStyle name="Başlık 3 2 2 13 2 2" xfId="3832"/>
    <cellStyle name="Başlık 3 2 2 13 2 2 2" xfId="3833"/>
    <cellStyle name="Başlık 3 2 2 13 2 2 2 2" xfId="3834"/>
    <cellStyle name="Başlık 3 2 2 13 2 2 2 3" xfId="3835"/>
    <cellStyle name="Başlık 3 2 2 13 2 2 2 4" xfId="3836"/>
    <cellStyle name="Başlık 3 2 2 13 2 2 2 5" xfId="3837"/>
    <cellStyle name="Başlık 3 2 2 13 2 2 3" xfId="3838"/>
    <cellStyle name="Başlık 3 2 2 13 2 2 4" xfId="3839"/>
    <cellStyle name="Başlık 3 2 2 13 2 2 5" xfId="3840"/>
    <cellStyle name="Başlık 3 2 2 13 2 2 6" xfId="3841"/>
    <cellStyle name="Başlık 3 2 2 13 2 3" xfId="3842"/>
    <cellStyle name="Başlık 3 2 2 13 2 3 2" xfId="3843"/>
    <cellStyle name="Başlık 3 2 2 13 2 3 2 2" xfId="3844"/>
    <cellStyle name="Başlık 3 2 2 13 2 3 2 3" xfId="3845"/>
    <cellStyle name="Başlık 3 2 2 13 2 3 2 4" xfId="3846"/>
    <cellStyle name="Başlık 3 2 2 13 2 3 2 5" xfId="3847"/>
    <cellStyle name="Başlık 3 2 2 13 2 3 3" xfId="3848"/>
    <cellStyle name="Başlık 3 2 2 13 2 3 4" xfId="3849"/>
    <cellStyle name="Başlık 3 2 2 13 2 3 5" xfId="3850"/>
    <cellStyle name="Başlık 3 2 2 13 2 3 6" xfId="3851"/>
    <cellStyle name="Başlık 3 2 2 13 2 4" xfId="3852"/>
    <cellStyle name="Başlık 3 2 2 13 2 4 2" xfId="3853"/>
    <cellStyle name="Başlık 3 2 2 13 2 4 2 2" xfId="3854"/>
    <cellStyle name="Başlık 3 2 2 13 2 4 2 3" xfId="3855"/>
    <cellStyle name="Başlık 3 2 2 13 2 4 2 4" xfId="3856"/>
    <cellStyle name="Başlık 3 2 2 13 2 4 2 5" xfId="3857"/>
    <cellStyle name="Başlık 3 2 2 13 2 4 3" xfId="3858"/>
    <cellStyle name="Başlık 3 2 2 13 2 4 4" xfId="3859"/>
    <cellStyle name="Başlık 3 2 2 13 2 4 5" xfId="3860"/>
    <cellStyle name="Başlık 3 2 2 13 2 4 6" xfId="3861"/>
    <cellStyle name="Başlık 3 2 2 13 2 5" xfId="3862"/>
    <cellStyle name="Başlık 3 2 2 13 2 5 2" xfId="3863"/>
    <cellStyle name="Başlık 3 2 2 13 2 5 2 2" xfId="3864"/>
    <cellStyle name="Başlık 3 2 2 13 2 5 2 3" xfId="3865"/>
    <cellStyle name="Başlık 3 2 2 13 2 5 2 4" xfId="3866"/>
    <cellStyle name="Başlık 3 2 2 13 2 5 2 5" xfId="3867"/>
    <cellStyle name="Başlık 3 2 2 13 2 5 3" xfId="3868"/>
    <cellStyle name="Başlık 3 2 2 13 2 5 4" xfId="3869"/>
    <cellStyle name="Başlık 3 2 2 13 2 5 5" xfId="3870"/>
    <cellStyle name="Başlık 3 2 2 13 2 5 6" xfId="3871"/>
    <cellStyle name="Başlık 3 2 2 13 2 6" xfId="3872"/>
    <cellStyle name="Başlık 3 2 2 13 2 6 2" xfId="3873"/>
    <cellStyle name="Başlık 3 2 2 13 2 6 2 2" xfId="3874"/>
    <cellStyle name="Başlık 3 2 2 13 2 6 2 3" xfId="3875"/>
    <cellStyle name="Başlık 3 2 2 13 2 6 2 4" xfId="3876"/>
    <cellStyle name="Başlık 3 2 2 13 2 6 2 5" xfId="3877"/>
    <cellStyle name="Başlık 3 2 2 13 2 6 3" xfId="3878"/>
    <cellStyle name="Başlık 3 2 2 13 2 6 4" xfId="3879"/>
    <cellStyle name="Başlık 3 2 2 13 2 6 5" xfId="3880"/>
    <cellStyle name="Başlık 3 2 2 13 2 6 6" xfId="3881"/>
    <cellStyle name="Başlık 3 2 2 13 2 7" xfId="3882"/>
    <cellStyle name="Başlık 3 2 2 13 2 7 2" xfId="3883"/>
    <cellStyle name="Başlık 3 2 2 13 2 7 2 2" xfId="3884"/>
    <cellStyle name="Başlık 3 2 2 13 2 7 2 3" xfId="3885"/>
    <cellStyle name="Başlık 3 2 2 13 2 7 2 4" xfId="3886"/>
    <cellStyle name="Başlık 3 2 2 13 2 7 2 5" xfId="3887"/>
    <cellStyle name="Başlık 3 2 2 13 2 7 3" xfId="3888"/>
    <cellStyle name="Başlık 3 2 2 13 2 7 4" xfId="3889"/>
    <cellStyle name="Başlık 3 2 2 13 2 7 5" xfId="3890"/>
    <cellStyle name="Başlık 3 2 2 13 2 7 6" xfId="3891"/>
    <cellStyle name="Başlık 3 2 2 13 2 8" xfId="3892"/>
    <cellStyle name="Başlık 3 2 2 13 2 8 2" xfId="3893"/>
    <cellStyle name="Başlık 3 2 2 13 2 8 2 2" xfId="3894"/>
    <cellStyle name="Başlık 3 2 2 13 2 8 2 3" xfId="3895"/>
    <cellStyle name="Başlık 3 2 2 13 2 8 2 4" xfId="3896"/>
    <cellStyle name="Başlık 3 2 2 13 2 8 2 5" xfId="3897"/>
    <cellStyle name="Başlık 3 2 2 13 2 8 3" xfId="3898"/>
    <cellStyle name="Başlık 3 2 2 13 2 8 4" xfId="3899"/>
    <cellStyle name="Başlık 3 2 2 13 2 8 5" xfId="3900"/>
    <cellStyle name="Başlık 3 2 2 13 2 8 6" xfId="3901"/>
    <cellStyle name="Başlık 3 2 2 13 2 9" xfId="3902"/>
    <cellStyle name="Başlık 3 2 2 13 2 9 2" xfId="3903"/>
    <cellStyle name="Başlık 3 2 2 13 2 9 2 2" xfId="3904"/>
    <cellStyle name="Başlık 3 2 2 13 2 9 2 3" xfId="3905"/>
    <cellStyle name="Başlık 3 2 2 13 2 9 2 4" xfId="3906"/>
    <cellStyle name="Başlık 3 2 2 13 2 9 2 5" xfId="3907"/>
    <cellStyle name="Başlık 3 2 2 13 2 9 3" xfId="3908"/>
    <cellStyle name="Başlık 3 2 2 13 2 9 4" xfId="3909"/>
    <cellStyle name="Başlık 3 2 2 13 2 9 5" xfId="3910"/>
    <cellStyle name="Başlık 3 2 2 13 2 9 6" xfId="3911"/>
    <cellStyle name="Başlık 3 2 2 13 20" xfId="3912"/>
    <cellStyle name="Başlık 3 2 2 13 21" xfId="3913"/>
    <cellStyle name="Başlık 3 2 2 13 3" xfId="3914"/>
    <cellStyle name="Başlık 3 2 2 13 3 2" xfId="3915"/>
    <cellStyle name="Başlık 3 2 2 13 3 2 2" xfId="3916"/>
    <cellStyle name="Başlık 3 2 2 13 3 2 3" xfId="3917"/>
    <cellStyle name="Başlık 3 2 2 13 3 2 4" xfId="3918"/>
    <cellStyle name="Başlık 3 2 2 13 3 2 5" xfId="3919"/>
    <cellStyle name="Başlık 3 2 2 13 3 3" xfId="3920"/>
    <cellStyle name="Başlık 3 2 2 13 3 4" xfId="3921"/>
    <cellStyle name="Başlık 3 2 2 13 3 5" xfId="3922"/>
    <cellStyle name="Başlık 3 2 2 13 3 6" xfId="3923"/>
    <cellStyle name="Başlık 3 2 2 13 4" xfId="3924"/>
    <cellStyle name="Başlık 3 2 2 13 4 2" xfId="3925"/>
    <cellStyle name="Başlık 3 2 2 13 4 2 2" xfId="3926"/>
    <cellStyle name="Başlık 3 2 2 13 4 2 3" xfId="3927"/>
    <cellStyle name="Başlık 3 2 2 13 4 2 4" xfId="3928"/>
    <cellStyle name="Başlık 3 2 2 13 4 2 5" xfId="3929"/>
    <cellStyle name="Başlık 3 2 2 13 4 3" xfId="3930"/>
    <cellStyle name="Başlık 3 2 2 13 4 4" xfId="3931"/>
    <cellStyle name="Başlık 3 2 2 13 4 5" xfId="3932"/>
    <cellStyle name="Başlık 3 2 2 13 4 6" xfId="3933"/>
    <cellStyle name="Başlık 3 2 2 13 5" xfId="3934"/>
    <cellStyle name="Başlık 3 2 2 13 5 2" xfId="3935"/>
    <cellStyle name="Başlık 3 2 2 13 5 2 2" xfId="3936"/>
    <cellStyle name="Başlık 3 2 2 13 5 2 3" xfId="3937"/>
    <cellStyle name="Başlık 3 2 2 13 5 2 4" xfId="3938"/>
    <cellStyle name="Başlık 3 2 2 13 5 2 5" xfId="3939"/>
    <cellStyle name="Başlık 3 2 2 13 5 3" xfId="3940"/>
    <cellStyle name="Başlık 3 2 2 13 5 4" xfId="3941"/>
    <cellStyle name="Başlık 3 2 2 13 5 5" xfId="3942"/>
    <cellStyle name="Başlık 3 2 2 13 5 6" xfId="3943"/>
    <cellStyle name="Başlık 3 2 2 13 6" xfId="3944"/>
    <cellStyle name="Başlık 3 2 2 13 6 2" xfId="3945"/>
    <cellStyle name="Başlık 3 2 2 13 6 2 2" xfId="3946"/>
    <cellStyle name="Başlık 3 2 2 13 6 2 3" xfId="3947"/>
    <cellStyle name="Başlık 3 2 2 13 6 2 4" xfId="3948"/>
    <cellStyle name="Başlık 3 2 2 13 6 2 5" xfId="3949"/>
    <cellStyle name="Başlık 3 2 2 13 6 3" xfId="3950"/>
    <cellStyle name="Başlık 3 2 2 13 6 4" xfId="3951"/>
    <cellStyle name="Başlık 3 2 2 13 6 5" xfId="3952"/>
    <cellStyle name="Başlık 3 2 2 13 6 6" xfId="3953"/>
    <cellStyle name="Başlık 3 2 2 13 7" xfId="3954"/>
    <cellStyle name="Başlık 3 2 2 13 7 2" xfId="3955"/>
    <cellStyle name="Başlık 3 2 2 13 7 2 2" xfId="3956"/>
    <cellStyle name="Başlık 3 2 2 13 7 2 3" xfId="3957"/>
    <cellStyle name="Başlık 3 2 2 13 7 2 4" xfId="3958"/>
    <cellStyle name="Başlık 3 2 2 13 7 2 5" xfId="3959"/>
    <cellStyle name="Başlık 3 2 2 13 7 3" xfId="3960"/>
    <cellStyle name="Başlık 3 2 2 13 7 4" xfId="3961"/>
    <cellStyle name="Başlık 3 2 2 13 7 5" xfId="3962"/>
    <cellStyle name="Başlık 3 2 2 13 7 6" xfId="3963"/>
    <cellStyle name="Başlık 3 2 2 13 8" xfId="3964"/>
    <cellStyle name="Başlık 3 2 2 13 8 2" xfId="3965"/>
    <cellStyle name="Başlık 3 2 2 13 8 2 2" xfId="3966"/>
    <cellStyle name="Başlık 3 2 2 13 8 2 3" xfId="3967"/>
    <cellStyle name="Başlık 3 2 2 13 8 2 4" xfId="3968"/>
    <cellStyle name="Başlık 3 2 2 13 8 2 5" xfId="3969"/>
    <cellStyle name="Başlık 3 2 2 13 8 3" xfId="3970"/>
    <cellStyle name="Başlık 3 2 2 13 8 4" xfId="3971"/>
    <cellStyle name="Başlık 3 2 2 13 8 5" xfId="3972"/>
    <cellStyle name="Başlık 3 2 2 13 8 6" xfId="3973"/>
    <cellStyle name="Başlık 3 2 2 13 9" xfId="3974"/>
    <cellStyle name="Başlık 3 2 2 13 9 2" xfId="3975"/>
    <cellStyle name="Başlık 3 2 2 13 9 2 2" xfId="3976"/>
    <cellStyle name="Başlık 3 2 2 13 9 2 3" xfId="3977"/>
    <cellStyle name="Başlık 3 2 2 13 9 2 4" xfId="3978"/>
    <cellStyle name="Başlık 3 2 2 13 9 2 5" xfId="3979"/>
    <cellStyle name="Başlık 3 2 2 13 9 3" xfId="3980"/>
    <cellStyle name="Başlık 3 2 2 13 9 4" xfId="3981"/>
    <cellStyle name="Başlık 3 2 2 13 9 5" xfId="3982"/>
    <cellStyle name="Başlık 3 2 2 13 9 6" xfId="3983"/>
    <cellStyle name="Başlık 3 2 2 14" xfId="3984"/>
    <cellStyle name="Başlık 3 2 2 14 10" xfId="3985"/>
    <cellStyle name="Başlık 3 2 2 14 10 2" xfId="3986"/>
    <cellStyle name="Başlık 3 2 2 14 10 2 2" xfId="3987"/>
    <cellStyle name="Başlık 3 2 2 14 10 2 3" xfId="3988"/>
    <cellStyle name="Başlık 3 2 2 14 10 2 4" xfId="3989"/>
    <cellStyle name="Başlık 3 2 2 14 10 2 5" xfId="3990"/>
    <cellStyle name="Başlık 3 2 2 14 10 3" xfId="3991"/>
    <cellStyle name="Başlık 3 2 2 14 10 4" xfId="3992"/>
    <cellStyle name="Başlık 3 2 2 14 10 5" xfId="3993"/>
    <cellStyle name="Başlık 3 2 2 14 10 6" xfId="3994"/>
    <cellStyle name="Başlık 3 2 2 14 11" xfId="3995"/>
    <cellStyle name="Başlık 3 2 2 14 11 2" xfId="3996"/>
    <cellStyle name="Başlık 3 2 2 14 11 2 2" xfId="3997"/>
    <cellStyle name="Başlık 3 2 2 14 11 2 3" xfId="3998"/>
    <cellStyle name="Başlık 3 2 2 14 11 2 4" xfId="3999"/>
    <cellStyle name="Başlık 3 2 2 14 11 2 5" xfId="4000"/>
    <cellStyle name="Başlık 3 2 2 14 11 3" xfId="4001"/>
    <cellStyle name="Başlık 3 2 2 14 11 4" xfId="4002"/>
    <cellStyle name="Başlık 3 2 2 14 11 5" xfId="4003"/>
    <cellStyle name="Başlık 3 2 2 14 11 6" xfId="4004"/>
    <cellStyle name="Başlık 3 2 2 14 12" xfId="4005"/>
    <cellStyle name="Başlık 3 2 2 14 12 2" xfId="4006"/>
    <cellStyle name="Başlık 3 2 2 14 12 2 2" xfId="4007"/>
    <cellStyle name="Başlık 3 2 2 14 12 2 3" xfId="4008"/>
    <cellStyle name="Başlık 3 2 2 14 12 2 4" xfId="4009"/>
    <cellStyle name="Başlık 3 2 2 14 12 2 5" xfId="4010"/>
    <cellStyle name="Başlık 3 2 2 14 12 3" xfId="4011"/>
    <cellStyle name="Başlık 3 2 2 14 12 4" xfId="4012"/>
    <cellStyle name="Başlık 3 2 2 14 12 5" xfId="4013"/>
    <cellStyle name="Başlık 3 2 2 14 12 6" xfId="4014"/>
    <cellStyle name="Başlık 3 2 2 14 13" xfId="4015"/>
    <cellStyle name="Başlık 3 2 2 14 13 2" xfId="4016"/>
    <cellStyle name="Başlık 3 2 2 14 13 2 2" xfId="4017"/>
    <cellStyle name="Başlık 3 2 2 14 13 2 3" xfId="4018"/>
    <cellStyle name="Başlık 3 2 2 14 13 2 4" xfId="4019"/>
    <cellStyle name="Başlık 3 2 2 14 13 2 5" xfId="4020"/>
    <cellStyle name="Başlık 3 2 2 14 13 3" xfId="4021"/>
    <cellStyle name="Başlık 3 2 2 14 13 4" xfId="4022"/>
    <cellStyle name="Başlık 3 2 2 14 13 5" xfId="4023"/>
    <cellStyle name="Başlık 3 2 2 14 13 6" xfId="4024"/>
    <cellStyle name="Başlık 3 2 2 14 14" xfId="4025"/>
    <cellStyle name="Başlık 3 2 2 14 14 2" xfId="4026"/>
    <cellStyle name="Başlık 3 2 2 14 14 2 2" xfId="4027"/>
    <cellStyle name="Başlık 3 2 2 14 14 2 3" xfId="4028"/>
    <cellStyle name="Başlık 3 2 2 14 14 2 4" xfId="4029"/>
    <cellStyle name="Başlık 3 2 2 14 14 2 5" xfId="4030"/>
    <cellStyle name="Başlık 3 2 2 14 14 3" xfId="4031"/>
    <cellStyle name="Başlık 3 2 2 14 14 4" xfId="4032"/>
    <cellStyle name="Başlık 3 2 2 14 14 5" xfId="4033"/>
    <cellStyle name="Başlık 3 2 2 14 14 6" xfId="4034"/>
    <cellStyle name="Başlık 3 2 2 14 15" xfId="4035"/>
    <cellStyle name="Başlık 3 2 2 14 15 2" xfId="4036"/>
    <cellStyle name="Başlık 3 2 2 14 15 2 2" xfId="4037"/>
    <cellStyle name="Başlık 3 2 2 14 15 2 3" xfId="4038"/>
    <cellStyle name="Başlık 3 2 2 14 15 2 4" xfId="4039"/>
    <cellStyle name="Başlık 3 2 2 14 15 2 5" xfId="4040"/>
    <cellStyle name="Başlık 3 2 2 14 15 3" xfId="4041"/>
    <cellStyle name="Başlık 3 2 2 14 15 4" xfId="4042"/>
    <cellStyle name="Başlık 3 2 2 14 15 5" xfId="4043"/>
    <cellStyle name="Başlık 3 2 2 14 15 6" xfId="4044"/>
    <cellStyle name="Başlık 3 2 2 14 16" xfId="4045"/>
    <cellStyle name="Başlık 3 2 2 14 16 2" xfId="4046"/>
    <cellStyle name="Başlık 3 2 2 14 16 2 2" xfId="4047"/>
    <cellStyle name="Başlık 3 2 2 14 16 2 3" xfId="4048"/>
    <cellStyle name="Başlık 3 2 2 14 16 2 4" xfId="4049"/>
    <cellStyle name="Başlık 3 2 2 14 16 2 5" xfId="4050"/>
    <cellStyle name="Başlık 3 2 2 14 16 3" xfId="4051"/>
    <cellStyle name="Başlık 3 2 2 14 16 4" xfId="4052"/>
    <cellStyle name="Başlık 3 2 2 14 16 5" xfId="4053"/>
    <cellStyle name="Başlık 3 2 2 14 16 6" xfId="4054"/>
    <cellStyle name="Başlık 3 2 2 14 17" xfId="4055"/>
    <cellStyle name="Başlık 3 2 2 14 17 2" xfId="4056"/>
    <cellStyle name="Başlık 3 2 2 14 17 3" xfId="4057"/>
    <cellStyle name="Başlık 3 2 2 14 17 4" xfId="4058"/>
    <cellStyle name="Başlık 3 2 2 14 17 5" xfId="4059"/>
    <cellStyle name="Başlık 3 2 2 14 18" xfId="4060"/>
    <cellStyle name="Başlık 3 2 2 14 19" xfId="4061"/>
    <cellStyle name="Başlık 3 2 2 14 2" xfId="4062"/>
    <cellStyle name="Başlık 3 2 2 14 2 10" xfId="4063"/>
    <cellStyle name="Başlık 3 2 2 14 2 10 2" xfId="4064"/>
    <cellStyle name="Başlık 3 2 2 14 2 10 2 2" xfId="4065"/>
    <cellStyle name="Başlık 3 2 2 14 2 10 2 3" xfId="4066"/>
    <cellStyle name="Başlık 3 2 2 14 2 10 2 4" xfId="4067"/>
    <cellStyle name="Başlık 3 2 2 14 2 10 2 5" xfId="4068"/>
    <cellStyle name="Başlık 3 2 2 14 2 10 3" xfId="4069"/>
    <cellStyle name="Başlık 3 2 2 14 2 10 4" xfId="4070"/>
    <cellStyle name="Başlık 3 2 2 14 2 10 5" xfId="4071"/>
    <cellStyle name="Başlık 3 2 2 14 2 10 6" xfId="4072"/>
    <cellStyle name="Başlık 3 2 2 14 2 11" xfId="4073"/>
    <cellStyle name="Başlık 3 2 2 14 2 11 2" xfId="4074"/>
    <cellStyle name="Başlık 3 2 2 14 2 11 2 2" xfId="4075"/>
    <cellStyle name="Başlık 3 2 2 14 2 11 2 3" xfId="4076"/>
    <cellStyle name="Başlık 3 2 2 14 2 11 2 4" xfId="4077"/>
    <cellStyle name="Başlık 3 2 2 14 2 11 2 5" xfId="4078"/>
    <cellStyle name="Başlık 3 2 2 14 2 11 3" xfId="4079"/>
    <cellStyle name="Başlık 3 2 2 14 2 11 4" xfId="4080"/>
    <cellStyle name="Başlık 3 2 2 14 2 11 5" xfId="4081"/>
    <cellStyle name="Başlık 3 2 2 14 2 11 6" xfId="4082"/>
    <cellStyle name="Başlık 3 2 2 14 2 12" xfId="4083"/>
    <cellStyle name="Başlık 3 2 2 14 2 12 2" xfId="4084"/>
    <cellStyle name="Başlık 3 2 2 14 2 12 2 2" xfId="4085"/>
    <cellStyle name="Başlık 3 2 2 14 2 12 2 3" xfId="4086"/>
    <cellStyle name="Başlık 3 2 2 14 2 12 2 4" xfId="4087"/>
    <cellStyle name="Başlık 3 2 2 14 2 12 2 5" xfId="4088"/>
    <cellStyle name="Başlık 3 2 2 14 2 12 3" xfId="4089"/>
    <cellStyle name="Başlık 3 2 2 14 2 12 4" xfId="4090"/>
    <cellStyle name="Başlık 3 2 2 14 2 12 5" xfId="4091"/>
    <cellStyle name="Başlık 3 2 2 14 2 12 6" xfId="4092"/>
    <cellStyle name="Başlık 3 2 2 14 2 13" xfId="4093"/>
    <cellStyle name="Başlık 3 2 2 14 2 13 2" xfId="4094"/>
    <cellStyle name="Başlık 3 2 2 14 2 13 2 2" xfId="4095"/>
    <cellStyle name="Başlık 3 2 2 14 2 13 2 3" xfId="4096"/>
    <cellStyle name="Başlık 3 2 2 14 2 13 2 4" xfId="4097"/>
    <cellStyle name="Başlık 3 2 2 14 2 13 2 5" xfId="4098"/>
    <cellStyle name="Başlık 3 2 2 14 2 13 3" xfId="4099"/>
    <cellStyle name="Başlık 3 2 2 14 2 13 4" xfId="4100"/>
    <cellStyle name="Başlık 3 2 2 14 2 13 5" xfId="4101"/>
    <cellStyle name="Başlık 3 2 2 14 2 13 6" xfId="4102"/>
    <cellStyle name="Başlık 3 2 2 14 2 14" xfId="4103"/>
    <cellStyle name="Başlık 3 2 2 14 2 14 2" xfId="4104"/>
    <cellStyle name="Başlık 3 2 2 14 2 14 3" xfId="4105"/>
    <cellStyle name="Başlık 3 2 2 14 2 14 4" xfId="4106"/>
    <cellStyle name="Başlık 3 2 2 14 2 14 5" xfId="4107"/>
    <cellStyle name="Başlık 3 2 2 14 2 15" xfId="4108"/>
    <cellStyle name="Başlık 3 2 2 14 2 16" xfId="4109"/>
    <cellStyle name="Başlık 3 2 2 14 2 17" xfId="4110"/>
    <cellStyle name="Başlık 3 2 2 14 2 18" xfId="4111"/>
    <cellStyle name="Başlık 3 2 2 14 2 2" xfId="4112"/>
    <cellStyle name="Başlık 3 2 2 14 2 2 2" xfId="4113"/>
    <cellStyle name="Başlık 3 2 2 14 2 2 2 2" xfId="4114"/>
    <cellStyle name="Başlık 3 2 2 14 2 2 2 3" xfId="4115"/>
    <cellStyle name="Başlık 3 2 2 14 2 2 2 4" xfId="4116"/>
    <cellStyle name="Başlık 3 2 2 14 2 2 2 5" xfId="4117"/>
    <cellStyle name="Başlık 3 2 2 14 2 2 3" xfId="4118"/>
    <cellStyle name="Başlık 3 2 2 14 2 2 4" xfId="4119"/>
    <cellStyle name="Başlık 3 2 2 14 2 2 5" xfId="4120"/>
    <cellStyle name="Başlık 3 2 2 14 2 2 6" xfId="4121"/>
    <cellStyle name="Başlık 3 2 2 14 2 3" xfId="4122"/>
    <cellStyle name="Başlık 3 2 2 14 2 3 2" xfId="4123"/>
    <cellStyle name="Başlık 3 2 2 14 2 3 2 2" xfId="4124"/>
    <cellStyle name="Başlık 3 2 2 14 2 3 2 3" xfId="4125"/>
    <cellStyle name="Başlık 3 2 2 14 2 3 2 4" xfId="4126"/>
    <cellStyle name="Başlık 3 2 2 14 2 3 2 5" xfId="4127"/>
    <cellStyle name="Başlık 3 2 2 14 2 3 3" xfId="4128"/>
    <cellStyle name="Başlık 3 2 2 14 2 3 4" xfId="4129"/>
    <cellStyle name="Başlık 3 2 2 14 2 3 5" xfId="4130"/>
    <cellStyle name="Başlık 3 2 2 14 2 3 6" xfId="4131"/>
    <cellStyle name="Başlık 3 2 2 14 2 4" xfId="4132"/>
    <cellStyle name="Başlık 3 2 2 14 2 4 2" xfId="4133"/>
    <cellStyle name="Başlık 3 2 2 14 2 4 2 2" xfId="4134"/>
    <cellStyle name="Başlık 3 2 2 14 2 4 2 3" xfId="4135"/>
    <cellStyle name="Başlık 3 2 2 14 2 4 2 4" xfId="4136"/>
    <cellStyle name="Başlık 3 2 2 14 2 4 2 5" xfId="4137"/>
    <cellStyle name="Başlık 3 2 2 14 2 4 3" xfId="4138"/>
    <cellStyle name="Başlık 3 2 2 14 2 4 4" xfId="4139"/>
    <cellStyle name="Başlık 3 2 2 14 2 4 5" xfId="4140"/>
    <cellStyle name="Başlık 3 2 2 14 2 4 6" xfId="4141"/>
    <cellStyle name="Başlık 3 2 2 14 2 5" xfId="4142"/>
    <cellStyle name="Başlık 3 2 2 14 2 5 2" xfId="4143"/>
    <cellStyle name="Başlık 3 2 2 14 2 5 2 2" xfId="4144"/>
    <cellStyle name="Başlık 3 2 2 14 2 5 2 3" xfId="4145"/>
    <cellStyle name="Başlık 3 2 2 14 2 5 2 4" xfId="4146"/>
    <cellStyle name="Başlık 3 2 2 14 2 5 2 5" xfId="4147"/>
    <cellStyle name="Başlık 3 2 2 14 2 5 3" xfId="4148"/>
    <cellStyle name="Başlık 3 2 2 14 2 5 4" xfId="4149"/>
    <cellStyle name="Başlık 3 2 2 14 2 5 5" xfId="4150"/>
    <cellStyle name="Başlık 3 2 2 14 2 5 6" xfId="4151"/>
    <cellStyle name="Başlık 3 2 2 14 2 6" xfId="4152"/>
    <cellStyle name="Başlık 3 2 2 14 2 6 2" xfId="4153"/>
    <cellStyle name="Başlık 3 2 2 14 2 6 2 2" xfId="4154"/>
    <cellStyle name="Başlık 3 2 2 14 2 6 2 3" xfId="4155"/>
    <cellStyle name="Başlık 3 2 2 14 2 6 2 4" xfId="4156"/>
    <cellStyle name="Başlık 3 2 2 14 2 6 2 5" xfId="4157"/>
    <cellStyle name="Başlık 3 2 2 14 2 6 3" xfId="4158"/>
    <cellStyle name="Başlık 3 2 2 14 2 6 4" xfId="4159"/>
    <cellStyle name="Başlık 3 2 2 14 2 6 5" xfId="4160"/>
    <cellStyle name="Başlık 3 2 2 14 2 6 6" xfId="4161"/>
    <cellStyle name="Başlık 3 2 2 14 2 7" xfId="4162"/>
    <cellStyle name="Başlık 3 2 2 14 2 7 2" xfId="4163"/>
    <cellStyle name="Başlık 3 2 2 14 2 7 2 2" xfId="4164"/>
    <cellStyle name="Başlık 3 2 2 14 2 7 2 3" xfId="4165"/>
    <cellStyle name="Başlık 3 2 2 14 2 7 2 4" xfId="4166"/>
    <cellStyle name="Başlık 3 2 2 14 2 7 2 5" xfId="4167"/>
    <cellStyle name="Başlık 3 2 2 14 2 7 3" xfId="4168"/>
    <cellStyle name="Başlık 3 2 2 14 2 7 4" xfId="4169"/>
    <cellStyle name="Başlık 3 2 2 14 2 7 5" xfId="4170"/>
    <cellStyle name="Başlık 3 2 2 14 2 7 6" xfId="4171"/>
    <cellStyle name="Başlık 3 2 2 14 2 8" xfId="4172"/>
    <cellStyle name="Başlık 3 2 2 14 2 8 2" xfId="4173"/>
    <cellStyle name="Başlık 3 2 2 14 2 8 2 2" xfId="4174"/>
    <cellStyle name="Başlık 3 2 2 14 2 8 2 3" xfId="4175"/>
    <cellStyle name="Başlık 3 2 2 14 2 8 2 4" xfId="4176"/>
    <cellStyle name="Başlık 3 2 2 14 2 8 2 5" xfId="4177"/>
    <cellStyle name="Başlık 3 2 2 14 2 8 3" xfId="4178"/>
    <cellStyle name="Başlık 3 2 2 14 2 8 4" xfId="4179"/>
    <cellStyle name="Başlık 3 2 2 14 2 8 5" xfId="4180"/>
    <cellStyle name="Başlık 3 2 2 14 2 8 6" xfId="4181"/>
    <cellStyle name="Başlık 3 2 2 14 2 9" xfId="4182"/>
    <cellStyle name="Başlık 3 2 2 14 2 9 2" xfId="4183"/>
    <cellStyle name="Başlık 3 2 2 14 2 9 2 2" xfId="4184"/>
    <cellStyle name="Başlık 3 2 2 14 2 9 2 3" xfId="4185"/>
    <cellStyle name="Başlık 3 2 2 14 2 9 2 4" xfId="4186"/>
    <cellStyle name="Başlık 3 2 2 14 2 9 2 5" xfId="4187"/>
    <cellStyle name="Başlık 3 2 2 14 2 9 3" xfId="4188"/>
    <cellStyle name="Başlık 3 2 2 14 2 9 4" xfId="4189"/>
    <cellStyle name="Başlık 3 2 2 14 2 9 5" xfId="4190"/>
    <cellStyle name="Başlık 3 2 2 14 2 9 6" xfId="4191"/>
    <cellStyle name="Başlık 3 2 2 14 20" xfId="4192"/>
    <cellStyle name="Başlık 3 2 2 14 21" xfId="4193"/>
    <cellStyle name="Başlık 3 2 2 14 3" xfId="4194"/>
    <cellStyle name="Başlık 3 2 2 14 3 2" xfId="4195"/>
    <cellStyle name="Başlık 3 2 2 14 3 2 2" xfId="4196"/>
    <cellStyle name="Başlık 3 2 2 14 3 2 3" xfId="4197"/>
    <cellStyle name="Başlık 3 2 2 14 3 2 4" xfId="4198"/>
    <cellStyle name="Başlık 3 2 2 14 3 2 5" xfId="4199"/>
    <cellStyle name="Başlık 3 2 2 14 3 3" xfId="4200"/>
    <cellStyle name="Başlık 3 2 2 14 3 4" xfId="4201"/>
    <cellStyle name="Başlık 3 2 2 14 3 5" xfId="4202"/>
    <cellStyle name="Başlık 3 2 2 14 3 6" xfId="4203"/>
    <cellStyle name="Başlık 3 2 2 14 4" xfId="4204"/>
    <cellStyle name="Başlık 3 2 2 14 4 2" xfId="4205"/>
    <cellStyle name="Başlık 3 2 2 14 4 2 2" xfId="4206"/>
    <cellStyle name="Başlık 3 2 2 14 4 2 3" xfId="4207"/>
    <cellStyle name="Başlık 3 2 2 14 4 2 4" xfId="4208"/>
    <cellStyle name="Başlık 3 2 2 14 4 2 5" xfId="4209"/>
    <cellStyle name="Başlık 3 2 2 14 4 3" xfId="4210"/>
    <cellStyle name="Başlık 3 2 2 14 4 4" xfId="4211"/>
    <cellStyle name="Başlık 3 2 2 14 4 5" xfId="4212"/>
    <cellStyle name="Başlık 3 2 2 14 4 6" xfId="4213"/>
    <cellStyle name="Başlık 3 2 2 14 5" xfId="4214"/>
    <cellStyle name="Başlık 3 2 2 14 5 2" xfId="4215"/>
    <cellStyle name="Başlık 3 2 2 14 5 2 2" xfId="4216"/>
    <cellStyle name="Başlık 3 2 2 14 5 2 3" xfId="4217"/>
    <cellStyle name="Başlık 3 2 2 14 5 2 4" xfId="4218"/>
    <cellStyle name="Başlık 3 2 2 14 5 2 5" xfId="4219"/>
    <cellStyle name="Başlık 3 2 2 14 5 3" xfId="4220"/>
    <cellStyle name="Başlık 3 2 2 14 5 4" xfId="4221"/>
    <cellStyle name="Başlık 3 2 2 14 5 5" xfId="4222"/>
    <cellStyle name="Başlık 3 2 2 14 5 6" xfId="4223"/>
    <cellStyle name="Başlık 3 2 2 14 6" xfId="4224"/>
    <cellStyle name="Başlık 3 2 2 14 6 2" xfId="4225"/>
    <cellStyle name="Başlık 3 2 2 14 6 2 2" xfId="4226"/>
    <cellStyle name="Başlık 3 2 2 14 6 2 3" xfId="4227"/>
    <cellStyle name="Başlık 3 2 2 14 6 2 4" xfId="4228"/>
    <cellStyle name="Başlık 3 2 2 14 6 2 5" xfId="4229"/>
    <cellStyle name="Başlık 3 2 2 14 6 3" xfId="4230"/>
    <cellStyle name="Başlık 3 2 2 14 6 4" xfId="4231"/>
    <cellStyle name="Başlık 3 2 2 14 6 5" xfId="4232"/>
    <cellStyle name="Başlık 3 2 2 14 6 6" xfId="4233"/>
    <cellStyle name="Başlık 3 2 2 14 7" xfId="4234"/>
    <cellStyle name="Başlık 3 2 2 14 7 2" xfId="4235"/>
    <cellStyle name="Başlık 3 2 2 14 7 2 2" xfId="4236"/>
    <cellStyle name="Başlık 3 2 2 14 7 2 3" xfId="4237"/>
    <cellStyle name="Başlık 3 2 2 14 7 2 4" xfId="4238"/>
    <cellStyle name="Başlık 3 2 2 14 7 2 5" xfId="4239"/>
    <cellStyle name="Başlık 3 2 2 14 7 3" xfId="4240"/>
    <cellStyle name="Başlık 3 2 2 14 7 4" xfId="4241"/>
    <cellStyle name="Başlık 3 2 2 14 7 5" xfId="4242"/>
    <cellStyle name="Başlık 3 2 2 14 7 6" xfId="4243"/>
    <cellStyle name="Başlık 3 2 2 14 8" xfId="4244"/>
    <cellStyle name="Başlık 3 2 2 14 8 2" xfId="4245"/>
    <cellStyle name="Başlık 3 2 2 14 8 2 2" xfId="4246"/>
    <cellStyle name="Başlık 3 2 2 14 8 2 3" xfId="4247"/>
    <cellStyle name="Başlık 3 2 2 14 8 2 4" xfId="4248"/>
    <cellStyle name="Başlık 3 2 2 14 8 2 5" xfId="4249"/>
    <cellStyle name="Başlık 3 2 2 14 8 3" xfId="4250"/>
    <cellStyle name="Başlık 3 2 2 14 8 4" xfId="4251"/>
    <cellStyle name="Başlık 3 2 2 14 8 5" xfId="4252"/>
    <cellStyle name="Başlık 3 2 2 14 8 6" xfId="4253"/>
    <cellStyle name="Başlık 3 2 2 14 9" xfId="4254"/>
    <cellStyle name="Başlık 3 2 2 14 9 2" xfId="4255"/>
    <cellStyle name="Başlık 3 2 2 14 9 2 2" xfId="4256"/>
    <cellStyle name="Başlık 3 2 2 14 9 2 3" xfId="4257"/>
    <cellStyle name="Başlık 3 2 2 14 9 2 4" xfId="4258"/>
    <cellStyle name="Başlık 3 2 2 14 9 2 5" xfId="4259"/>
    <cellStyle name="Başlık 3 2 2 14 9 3" xfId="4260"/>
    <cellStyle name="Başlık 3 2 2 14 9 4" xfId="4261"/>
    <cellStyle name="Başlık 3 2 2 14 9 5" xfId="4262"/>
    <cellStyle name="Başlık 3 2 2 14 9 6" xfId="4263"/>
    <cellStyle name="Başlık 3 2 2 15" xfId="4264"/>
    <cellStyle name="Başlık 3 2 2 15 10" xfId="4265"/>
    <cellStyle name="Başlık 3 2 2 15 10 2" xfId="4266"/>
    <cellStyle name="Başlık 3 2 2 15 10 2 2" xfId="4267"/>
    <cellStyle name="Başlık 3 2 2 15 10 2 3" xfId="4268"/>
    <cellStyle name="Başlık 3 2 2 15 10 2 4" xfId="4269"/>
    <cellStyle name="Başlık 3 2 2 15 10 2 5" xfId="4270"/>
    <cellStyle name="Başlık 3 2 2 15 10 3" xfId="4271"/>
    <cellStyle name="Başlık 3 2 2 15 10 4" xfId="4272"/>
    <cellStyle name="Başlık 3 2 2 15 10 5" xfId="4273"/>
    <cellStyle name="Başlık 3 2 2 15 10 6" xfId="4274"/>
    <cellStyle name="Başlık 3 2 2 15 11" xfId="4275"/>
    <cellStyle name="Başlık 3 2 2 15 11 2" xfId="4276"/>
    <cellStyle name="Başlık 3 2 2 15 11 2 2" xfId="4277"/>
    <cellStyle name="Başlık 3 2 2 15 11 2 3" xfId="4278"/>
    <cellStyle name="Başlık 3 2 2 15 11 2 4" xfId="4279"/>
    <cellStyle name="Başlık 3 2 2 15 11 2 5" xfId="4280"/>
    <cellStyle name="Başlık 3 2 2 15 11 3" xfId="4281"/>
    <cellStyle name="Başlık 3 2 2 15 11 4" xfId="4282"/>
    <cellStyle name="Başlık 3 2 2 15 11 5" xfId="4283"/>
    <cellStyle name="Başlık 3 2 2 15 11 6" xfId="4284"/>
    <cellStyle name="Başlık 3 2 2 15 12" xfId="4285"/>
    <cellStyle name="Başlık 3 2 2 15 12 2" xfId="4286"/>
    <cellStyle name="Başlık 3 2 2 15 12 2 2" xfId="4287"/>
    <cellStyle name="Başlık 3 2 2 15 12 2 3" xfId="4288"/>
    <cellStyle name="Başlık 3 2 2 15 12 2 4" xfId="4289"/>
    <cellStyle name="Başlık 3 2 2 15 12 2 5" xfId="4290"/>
    <cellStyle name="Başlık 3 2 2 15 12 3" xfId="4291"/>
    <cellStyle name="Başlık 3 2 2 15 12 4" xfId="4292"/>
    <cellStyle name="Başlık 3 2 2 15 12 5" xfId="4293"/>
    <cellStyle name="Başlık 3 2 2 15 12 6" xfId="4294"/>
    <cellStyle name="Başlık 3 2 2 15 13" xfId="4295"/>
    <cellStyle name="Başlık 3 2 2 15 13 2" xfId="4296"/>
    <cellStyle name="Başlık 3 2 2 15 13 2 2" xfId="4297"/>
    <cellStyle name="Başlık 3 2 2 15 13 2 3" xfId="4298"/>
    <cellStyle name="Başlık 3 2 2 15 13 2 4" xfId="4299"/>
    <cellStyle name="Başlık 3 2 2 15 13 2 5" xfId="4300"/>
    <cellStyle name="Başlık 3 2 2 15 13 3" xfId="4301"/>
    <cellStyle name="Başlık 3 2 2 15 13 4" xfId="4302"/>
    <cellStyle name="Başlık 3 2 2 15 13 5" xfId="4303"/>
    <cellStyle name="Başlık 3 2 2 15 13 6" xfId="4304"/>
    <cellStyle name="Başlık 3 2 2 15 14" xfId="4305"/>
    <cellStyle name="Başlık 3 2 2 15 14 2" xfId="4306"/>
    <cellStyle name="Başlık 3 2 2 15 14 2 2" xfId="4307"/>
    <cellStyle name="Başlık 3 2 2 15 14 2 3" xfId="4308"/>
    <cellStyle name="Başlık 3 2 2 15 14 2 4" xfId="4309"/>
    <cellStyle name="Başlık 3 2 2 15 14 2 5" xfId="4310"/>
    <cellStyle name="Başlık 3 2 2 15 14 3" xfId="4311"/>
    <cellStyle name="Başlık 3 2 2 15 14 4" xfId="4312"/>
    <cellStyle name="Başlık 3 2 2 15 14 5" xfId="4313"/>
    <cellStyle name="Başlık 3 2 2 15 14 6" xfId="4314"/>
    <cellStyle name="Başlık 3 2 2 15 15" xfId="4315"/>
    <cellStyle name="Başlık 3 2 2 15 15 2" xfId="4316"/>
    <cellStyle name="Başlık 3 2 2 15 15 2 2" xfId="4317"/>
    <cellStyle name="Başlık 3 2 2 15 15 2 3" xfId="4318"/>
    <cellStyle name="Başlık 3 2 2 15 15 2 4" xfId="4319"/>
    <cellStyle name="Başlık 3 2 2 15 15 2 5" xfId="4320"/>
    <cellStyle name="Başlık 3 2 2 15 15 3" xfId="4321"/>
    <cellStyle name="Başlık 3 2 2 15 15 4" xfId="4322"/>
    <cellStyle name="Başlık 3 2 2 15 15 5" xfId="4323"/>
    <cellStyle name="Başlık 3 2 2 15 15 6" xfId="4324"/>
    <cellStyle name="Başlık 3 2 2 15 16" xfId="4325"/>
    <cellStyle name="Başlık 3 2 2 15 16 2" xfId="4326"/>
    <cellStyle name="Başlık 3 2 2 15 16 2 2" xfId="4327"/>
    <cellStyle name="Başlık 3 2 2 15 16 2 3" xfId="4328"/>
    <cellStyle name="Başlık 3 2 2 15 16 2 4" xfId="4329"/>
    <cellStyle name="Başlık 3 2 2 15 16 2 5" xfId="4330"/>
    <cellStyle name="Başlık 3 2 2 15 16 3" xfId="4331"/>
    <cellStyle name="Başlık 3 2 2 15 16 4" xfId="4332"/>
    <cellStyle name="Başlık 3 2 2 15 16 5" xfId="4333"/>
    <cellStyle name="Başlık 3 2 2 15 16 6" xfId="4334"/>
    <cellStyle name="Başlık 3 2 2 15 17" xfId="4335"/>
    <cellStyle name="Başlık 3 2 2 15 17 2" xfId="4336"/>
    <cellStyle name="Başlık 3 2 2 15 17 3" xfId="4337"/>
    <cellStyle name="Başlık 3 2 2 15 17 4" xfId="4338"/>
    <cellStyle name="Başlık 3 2 2 15 17 5" xfId="4339"/>
    <cellStyle name="Başlık 3 2 2 15 18" xfId="4340"/>
    <cellStyle name="Başlık 3 2 2 15 19" xfId="4341"/>
    <cellStyle name="Başlık 3 2 2 15 2" xfId="4342"/>
    <cellStyle name="Başlık 3 2 2 15 2 10" xfId="4343"/>
    <cellStyle name="Başlık 3 2 2 15 2 10 2" xfId="4344"/>
    <cellStyle name="Başlık 3 2 2 15 2 10 2 2" xfId="4345"/>
    <cellStyle name="Başlık 3 2 2 15 2 10 2 3" xfId="4346"/>
    <cellStyle name="Başlık 3 2 2 15 2 10 2 4" xfId="4347"/>
    <cellStyle name="Başlık 3 2 2 15 2 10 2 5" xfId="4348"/>
    <cellStyle name="Başlık 3 2 2 15 2 10 3" xfId="4349"/>
    <cellStyle name="Başlık 3 2 2 15 2 10 4" xfId="4350"/>
    <cellStyle name="Başlık 3 2 2 15 2 10 5" xfId="4351"/>
    <cellStyle name="Başlık 3 2 2 15 2 10 6" xfId="4352"/>
    <cellStyle name="Başlık 3 2 2 15 2 11" xfId="4353"/>
    <cellStyle name="Başlık 3 2 2 15 2 11 2" xfId="4354"/>
    <cellStyle name="Başlık 3 2 2 15 2 11 2 2" xfId="4355"/>
    <cellStyle name="Başlık 3 2 2 15 2 11 2 3" xfId="4356"/>
    <cellStyle name="Başlık 3 2 2 15 2 11 2 4" xfId="4357"/>
    <cellStyle name="Başlık 3 2 2 15 2 11 2 5" xfId="4358"/>
    <cellStyle name="Başlık 3 2 2 15 2 11 3" xfId="4359"/>
    <cellStyle name="Başlık 3 2 2 15 2 11 4" xfId="4360"/>
    <cellStyle name="Başlık 3 2 2 15 2 11 5" xfId="4361"/>
    <cellStyle name="Başlık 3 2 2 15 2 11 6" xfId="4362"/>
    <cellStyle name="Başlık 3 2 2 15 2 12" xfId="4363"/>
    <cellStyle name="Başlık 3 2 2 15 2 12 2" xfId="4364"/>
    <cellStyle name="Başlık 3 2 2 15 2 12 2 2" xfId="4365"/>
    <cellStyle name="Başlık 3 2 2 15 2 12 2 3" xfId="4366"/>
    <cellStyle name="Başlık 3 2 2 15 2 12 2 4" xfId="4367"/>
    <cellStyle name="Başlık 3 2 2 15 2 12 2 5" xfId="4368"/>
    <cellStyle name="Başlık 3 2 2 15 2 12 3" xfId="4369"/>
    <cellStyle name="Başlık 3 2 2 15 2 12 4" xfId="4370"/>
    <cellStyle name="Başlık 3 2 2 15 2 12 5" xfId="4371"/>
    <cellStyle name="Başlık 3 2 2 15 2 12 6" xfId="4372"/>
    <cellStyle name="Başlık 3 2 2 15 2 13" xfId="4373"/>
    <cellStyle name="Başlık 3 2 2 15 2 13 2" xfId="4374"/>
    <cellStyle name="Başlık 3 2 2 15 2 13 2 2" xfId="4375"/>
    <cellStyle name="Başlık 3 2 2 15 2 13 2 3" xfId="4376"/>
    <cellStyle name="Başlık 3 2 2 15 2 13 2 4" xfId="4377"/>
    <cellStyle name="Başlık 3 2 2 15 2 13 2 5" xfId="4378"/>
    <cellStyle name="Başlık 3 2 2 15 2 13 3" xfId="4379"/>
    <cellStyle name="Başlık 3 2 2 15 2 13 4" xfId="4380"/>
    <cellStyle name="Başlık 3 2 2 15 2 13 5" xfId="4381"/>
    <cellStyle name="Başlık 3 2 2 15 2 13 6" xfId="4382"/>
    <cellStyle name="Başlık 3 2 2 15 2 14" xfId="4383"/>
    <cellStyle name="Başlık 3 2 2 15 2 14 2" xfId="4384"/>
    <cellStyle name="Başlık 3 2 2 15 2 14 3" xfId="4385"/>
    <cellStyle name="Başlık 3 2 2 15 2 14 4" xfId="4386"/>
    <cellStyle name="Başlık 3 2 2 15 2 14 5" xfId="4387"/>
    <cellStyle name="Başlık 3 2 2 15 2 15" xfId="4388"/>
    <cellStyle name="Başlık 3 2 2 15 2 16" xfId="4389"/>
    <cellStyle name="Başlık 3 2 2 15 2 17" xfId="4390"/>
    <cellStyle name="Başlık 3 2 2 15 2 18" xfId="4391"/>
    <cellStyle name="Başlık 3 2 2 15 2 2" xfId="4392"/>
    <cellStyle name="Başlık 3 2 2 15 2 2 2" xfId="4393"/>
    <cellStyle name="Başlık 3 2 2 15 2 2 2 2" xfId="4394"/>
    <cellStyle name="Başlık 3 2 2 15 2 2 2 3" xfId="4395"/>
    <cellStyle name="Başlık 3 2 2 15 2 2 2 4" xfId="4396"/>
    <cellStyle name="Başlık 3 2 2 15 2 2 2 5" xfId="4397"/>
    <cellStyle name="Başlık 3 2 2 15 2 2 3" xfId="4398"/>
    <cellStyle name="Başlık 3 2 2 15 2 2 4" xfId="4399"/>
    <cellStyle name="Başlık 3 2 2 15 2 2 5" xfId="4400"/>
    <cellStyle name="Başlık 3 2 2 15 2 2 6" xfId="4401"/>
    <cellStyle name="Başlık 3 2 2 15 2 3" xfId="4402"/>
    <cellStyle name="Başlık 3 2 2 15 2 3 2" xfId="4403"/>
    <cellStyle name="Başlık 3 2 2 15 2 3 2 2" xfId="4404"/>
    <cellStyle name="Başlık 3 2 2 15 2 3 2 3" xfId="4405"/>
    <cellStyle name="Başlık 3 2 2 15 2 3 2 4" xfId="4406"/>
    <cellStyle name="Başlık 3 2 2 15 2 3 2 5" xfId="4407"/>
    <cellStyle name="Başlık 3 2 2 15 2 3 3" xfId="4408"/>
    <cellStyle name="Başlık 3 2 2 15 2 3 4" xfId="4409"/>
    <cellStyle name="Başlık 3 2 2 15 2 3 5" xfId="4410"/>
    <cellStyle name="Başlık 3 2 2 15 2 3 6" xfId="4411"/>
    <cellStyle name="Başlık 3 2 2 15 2 4" xfId="4412"/>
    <cellStyle name="Başlık 3 2 2 15 2 4 2" xfId="4413"/>
    <cellStyle name="Başlık 3 2 2 15 2 4 2 2" xfId="4414"/>
    <cellStyle name="Başlık 3 2 2 15 2 4 2 3" xfId="4415"/>
    <cellStyle name="Başlık 3 2 2 15 2 4 2 4" xfId="4416"/>
    <cellStyle name="Başlık 3 2 2 15 2 4 2 5" xfId="4417"/>
    <cellStyle name="Başlık 3 2 2 15 2 4 3" xfId="4418"/>
    <cellStyle name="Başlık 3 2 2 15 2 4 4" xfId="4419"/>
    <cellStyle name="Başlık 3 2 2 15 2 4 5" xfId="4420"/>
    <cellStyle name="Başlık 3 2 2 15 2 4 6" xfId="4421"/>
    <cellStyle name="Başlık 3 2 2 15 2 5" xfId="4422"/>
    <cellStyle name="Başlık 3 2 2 15 2 5 2" xfId="4423"/>
    <cellStyle name="Başlık 3 2 2 15 2 5 2 2" xfId="4424"/>
    <cellStyle name="Başlık 3 2 2 15 2 5 2 3" xfId="4425"/>
    <cellStyle name="Başlık 3 2 2 15 2 5 2 4" xfId="4426"/>
    <cellStyle name="Başlık 3 2 2 15 2 5 2 5" xfId="4427"/>
    <cellStyle name="Başlık 3 2 2 15 2 5 3" xfId="4428"/>
    <cellStyle name="Başlık 3 2 2 15 2 5 4" xfId="4429"/>
    <cellStyle name="Başlık 3 2 2 15 2 5 5" xfId="4430"/>
    <cellStyle name="Başlık 3 2 2 15 2 5 6" xfId="4431"/>
    <cellStyle name="Başlık 3 2 2 15 2 6" xfId="4432"/>
    <cellStyle name="Başlık 3 2 2 15 2 6 2" xfId="4433"/>
    <cellStyle name="Başlık 3 2 2 15 2 6 2 2" xfId="4434"/>
    <cellStyle name="Başlık 3 2 2 15 2 6 2 3" xfId="4435"/>
    <cellStyle name="Başlık 3 2 2 15 2 6 2 4" xfId="4436"/>
    <cellStyle name="Başlık 3 2 2 15 2 6 2 5" xfId="4437"/>
    <cellStyle name="Başlık 3 2 2 15 2 6 3" xfId="4438"/>
    <cellStyle name="Başlık 3 2 2 15 2 6 4" xfId="4439"/>
    <cellStyle name="Başlık 3 2 2 15 2 6 5" xfId="4440"/>
    <cellStyle name="Başlık 3 2 2 15 2 6 6" xfId="4441"/>
    <cellStyle name="Başlık 3 2 2 15 2 7" xfId="4442"/>
    <cellStyle name="Başlık 3 2 2 15 2 7 2" xfId="4443"/>
    <cellStyle name="Başlık 3 2 2 15 2 7 2 2" xfId="4444"/>
    <cellStyle name="Başlık 3 2 2 15 2 7 2 3" xfId="4445"/>
    <cellStyle name="Başlık 3 2 2 15 2 7 2 4" xfId="4446"/>
    <cellStyle name="Başlık 3 2 2 15 2 7 2 5" xfId="4447"/>
    <cellStyle name="Başlık 3 2 2 15 2 7 3" xfId="4448"/>
    <cellStyle name="Başlık 3 2 2 15 2 7 4" xfId="4449"/>
    <cellStyle name="Başlık 3 2 2 15 2 7 5" xfId="4450"/>
    <cellStyle name="Başlık 3 2 2 15 2 7 6" xfId="4451"/>
    <cellStyle name="Başlık 3 2 2 15 2 8" xfId="4452"/>
    <cellStyle name="Başlık 3 2 2 15 2 8 2" xfId="4453"/>
    <cellStyle name="Başlık 3 2 2 15 2 8 2 2" xfId="4454"/>
    <cellStyle name="Başlık 3 2 2 15 2 8 2 3" xfId="4455"/>
    <cellStyle name="Başlık 3 2 2 15 2 8 2 4" xfId="4456"/>
    <cellStyle name="Başlık 3 2 2 15 2 8 2 5" xfId="4457"/>
    <cellStyle name="Başlık 3 2 2 15 2 8 3" xfId="4458"/>
    <cellStyle name="Başlık 3 2 2 15 2 8 4" xfId="4459"/>
    <cellStyle name="Başlık 3 2 2 15 2 8 5" xfId="4460"/>
    <cellStyle name="Başlık 3 2 2 15 2 8 6" xfId="4461"/>
    <cellStyle name="Başlık 3 2 2 15 2 9" xfId="4462"/>
    <cellStyle name="Başlık 3 2 2 15 2 9 2" xfId="4463"/>
    <cellStyle name="Başlık 3 2 2 15 2 9 2 2" xfId="4464"/>
    <cellStyle name="Başlık 3 2 2 15 2 9 2 3" xfId="4465"/>
    <cellStyle name="Başlık 3 2 2 15 2 9 2 4" xfId="4466"/>
    <cellStyle name="Başlık 3 2 2 15 2 9 2 5" xfId="4467"/>
    <cellStyle name="Başlık 3 2 2 15 2 9 3" xfId="4468"/>
    <cellStyle name="Başlık 3 2 2 15 2 9 4" xfId="4469"/>
    <cellStyle name="Başlık 3 2 2 15 2 9 5" xfId="4470"/>
    <cellStyle name="Başlık 3 2 2 15 2 9 6" xfId="4471"/>
    <cellStyle name="Başlık 3 2 2 15 20" xfId="4472"/>
    <cellStyle name="Başlık 3 2 2 15 21" xfId="4473"/>
    <cellStyle name="Başlık 3 2 2 15 3" xfId="4474"/>
    <cellStyle name="Başlık 3 2 2 15 3 2" xfId="4475"/>
    <cellStyle name="Başlık 3 2 2 15 3 2 2" xfId="4476"/>
    <cellStyle name="Başlık 3 2 2 15 3 2 3" xfId="4477"/>
    <cellStyle name="Başlık 3 2 2 15 3 2 4" xfId="4478"/>
    <cellStyle name="Başlık 3 2 2 15 3 2 5" xfId="4479"/>
    <cellStyle name="Başlık 3 2 2 15 3 3" xfId="4480"/>
    <cellStyle name="Başlık 3 2 2 15 3 4" xfId="4481"/>
    <cellStyle name="Başlık 3 2 2 15 3 5" xfId="4482"/>
    <cellStyle name="Başlık 3 2 2 15 3 6" xfId="4483"/>
    <cellStyle name="Başlık 3 2 2 15 4" xfId="4484"/>
    <cellStyle name="Başlık 3 2 2 15 4 2" xfId="4485"/>
    <cellStyle name="Başlık 3 2 2 15 4 2 2" xfId="4486"/>
    <cellStyle name="Başlık 3 2 2 15 4 2 3" xfId="4487"/>
    <cellStyle name="Başlık 3 2 2 15 4 2 4" xfId="4488"/>
    <cellStyle name="Başlık 3 2 2 15 4 2 5" xfId="4489"/>
    <cellStyle name="Başlık 3 2 2 15 4 3" xfId="4490"/>
    <cellStyle name="Başlık 3 2 2 15 4 4" xfId="4491"/>
    <cellStyle name="Başlık 3 2 2 15 4 5" xfId="4492"/>
    <cellStyle name="Başlık 3 2 2 15 4 6" xfId="4493"/>
    <cellStyle name="Başlık 3 2 2 15 5" xfId="4494"/>
    <cellStyle name="Başlık 3 2 2 15 5 2" xfId="4495"/>
    <cellStyle name="Başlık 3 2 2 15 5 2 2" xfId="4496"/>
    <cellStyle name="Başlık 3 2 2 15 5 2 3" xfId="4497"/>
    <cellStyle name="Başlık 3 2 2 15 5 2 4" xfId="4498"/>
    <cellStyle name="Başlık 3 2 2 15 5 2 5" xfId="4499"/>
    <cellStyle name="Başlık 3 2 2 15 5 3" xfId="4500"/>
    <cellStyle name="Başlık 3 2 2 15 5 4" xfId="4501"/>
    <cellStyle name="Başlık 3 2 2 15 5 5" xfId="4502"/>
    <cellStyle name="Başlık 3 2 2 15 5 6" xfId="4503"/>
    <cellStyle name="Başlık 3 2 2 15 6" xfId="4504"/>
    <cellStyle name="Başlık 3 2 2 15 6 2" xfId="4505"/>
    <cellStyle name="Başlık 3 2 2 15 6 2 2" xfId="4506"/>
    <cellStyle name="Başlık 3 2 2 15 6 2 3" xfId="4507"/>
    <cellStyle name="Başlık 3 2 2 15 6 2 4" xfId="4508"/>
    <cellStyle name="Başlık 3 2 2 15 6 2 5" xfId="4509"/>
    <cellStyle name="Başlık 3 2 2 15 6 3" xfId="4510"/>
    <cellStyle name="Başlık 3 2 2 15 6 4" xfId="4511"/>
    <cellStyle name="Başlık 3 2 2 15 6 5" xfId="4512"/>
    <cellStyle name="Başlık 3 2 2 15 6 6" xfId="4513"/>
    <cellStyle name="Başlık 3 2 2 15 7" xfId="4514"/>
    <cellStyle name="Başlık 3 2 2 15 7 2" xfId="4515"/>
    <cellStyle name="Başlık 3 2 2 15 7 2 2" xfId="4516"/>
    <cellStyle name="Başlık 3 2 2 15 7 2 3" xfId="4517"/>
    <cellStyle name="Başlık 3 2 2 15 7 2 4" xfId="4518"/>
    <cellStyle name="Başlık 3 2 2 15 7 2 5" xfId="4519"/>
    <cellStyle name="Başlık 3 2 2 15 7 3" xfId="4520"/>
    <cellStyle name="Başlık 3 2 2 15 7 4" xfId="4521"/>
    <cellStyle name="Başlık 3 2 2 15 7 5" xfId="4522"/>
    <cellStyle name="Başlık 3 2 2 15 7 6" xfId="4523"/>
    <cellStyle name="Başlık 3 2 2 15 8" xfId="4524"/>
    <cellStyle name="Başlık 3 2 2 15 8 2" xfId="4525"/>
    <cellStyle name="Başlık 3 2 2 15 8 2 2" xfId="4526"/>
    <cellStyle name="Başlık 3 2 2 15 8 2 3" xfId="4527"/>
    <cellStyle name="Başlık 3 2 2 15 8 2 4" xfId="4528"/>
    <cellStyle name="Başlık 3 2 2 15 8 2 5" xfId="4529"/>
    <cellStyle name="Başlık 3 2 2 15 8 3" xfId="4530"/>
    <cellStyle name="Başlık 3 2 2 15 8 4" xfId="4531"/>
    <cellStyle name="Başlık 3 2 2 15 8 5" xfId="4532"/>
    <cellStyle name="Başlık 3 2 2 15 8 6" xfId="4533"/>
    <cellStyle name="Başlık 3 2 2 15 9" xfId="4534"/>
    <cellStyle name="Başlık 3 2 2 15 9 2" xfId="4535"/>
    <cellStyle name="Başlık 3 2 2 15 9 2 2" xfId="4536"/>
    <cellStyle name="Başlık 3 2 2 15 9 2 3" xfId="4537"/>
    <cellStyle name="Başlık 3 2 2 15 9 2 4" xfId="4538"/>
    <cellStyle name="Başlık 3 2 2 15 9 2 5" xfId="4539"/>
    <cellStyle name="Başlık 3 2 2 15 9 3" xfId="4540"/>
    <cellStyle name="Başlık 3 2 2 15 9 4" xfId="4541"/>
    <cellStyle name="Başlık 3 2 2 15 9 5" xfId="4542"/>
    <cellStyle name="Başlık 3 2 2 15 9 6" xfId="4543"/>
    <cellStyle name="Başlık 3 2 2 16" xfId="4544"/>
    <cellStyle name="Başlık 3 2 2 16 10" xfId="4545"/>
    <cellStyle name="Başlık 3 2 2 16 10 2" xfId="4546"/>
    <cellStyle name="Başlık 3 2 2 16 10 2 2" xfId="4547"/>
    <cellStyle name="Başlık 3 2 2 16 10 2 3" xfId="4548"/>
    <cellStyle name="Başlık 3 2 2 16 10 2 4" xfId="4549"/>
    <cellStyle name="Başlık 3 2 2 16 10 2 5" xfId="4550"/>
    <cellStyle name="Başlık 3 2 2 16 10 3" xfId="4551"/>
    <cellStyle name="Başlık 3 2 2 16 10 4" xfId="4552"/>
    <cellStyle name="Başlık 3 2 2 16 10 5" xfId="4553"/>
    <cellStyle name="Başlık 3 2 2 16 10 6" xfId="4554"/>
    <cellStyle name="Başlık 3 2 2 16 11" xfId="4555"/>
    <cellStyle name="Başlık 3 2 2 16 11 2" xfId="4556"/>
    <cellStyle name="Başlık 3 2 2 16 11 2 2" xfId="4557"/>
    <cellStyle name="Başlık 3 2 2 16 11 2 3" xfId="4558"/>
    <cellStyle name="Başlık 3 2 2 16 11 2 4" xfId="4559"/>
    <cellStyle name="Başlık 3 2 2 16 11 2 5" xfId="4560"/>
    <cellStyle name="Başlık 3 2 2 16 11 3" xfId="4561"/>
    <cellStyle name="Başlık 3 2 2 16 11 4" xfId="4562"/>
    <cellStyle name="Başlık 3 2 2 16 11 5" xfId="4563"/>
    <cellStyle name="Başlık 3 2 2 16 11 6" xfId="4564"/>
    <cellStyle name="Başlık 3 2 2 16 12" xfId="4565"/>
    <cellStyle name="Başlık 3 2 2 16 12 2" xfId="4566"/>
    <cellStyle name="Başlık 3 2 2 16 12 2 2" xfId="4567"/>
    <cellStyle name="Başlık 3 2 2 16 12 2 3" xfId="4568"/>
    <cellStyle name="Başlık 3 2 2 16 12 2 4" xfId="4569"/>
    <cellStyle name="Başlık 3 2 2 16 12 2 5" xfId="4570"/>
    <cellStyle name="Başlık 3 2 2 16 12 3" xfId="4571"/>
    <cellStyle name="Başlık 3 2 2 16 12 4" xfId="4572"/>
    <cellStyle name="Başlık 3 2 2 16 12 5" xfId="4573"/>
    <cellStyle name="Başlık 3 2 2 16 12 6" xfId="4574"/>
    <cellStyle name="Başlık 3 2 2 16 13" xfId="4575"/>
    <cellStyle name="Başlık 3 2 2 16 13 2" xfId="4576"/>
    <cellStyle name="Başlık 3 2 2 16 13 2 2" xfId="4577"/>
    <cellStyle name="Başlık 3 2 2 16 13 2 3" xfId="4578"/>
    <cellStyle name="Başlık 3 2 2 16 13 2 4" xfId="4579"/>
    <cellStyle name="Başlık 3 2 2 16 13 2 5" xfId="4580"/>
    <cellStyle name="Başlık 3 2 2 16 13 3" xfId="4581"/>
    <cellStyle name="Başlık 3 2 2 16 13 4" xfId="4582"/>
    <cellStyle name="Başlık 3 2 2 16 13 5" xfId="4583"/>
    <cellStyle name="Başlık 3 2 2 16 13 6" xfId="4584"/>
    <cellStyle name="Başlık 3 2 2 16 14" xfId="4585"/>
    <cellStyle name="Başlık 3 2 2 16 14 2" xfId="4586"/>
    <cellStyle name="Başlık 3 2 2 16 14 2 2" xfId="4587"/>
    <cellStyle name="Başlık 3 2 2 16 14 2 3" xfId="4588"/>
    <cellStyle name="Başlık 3 2 2 16 14 2 4" xfId="4589"/>
    <cellStyle name="Başlık 3 2 2 16 14 2 5" xfId="4590"/>
    <cellStyle name="Başlık 3 2 2 16 14 3" xfId="4591"/>
    <cellStyle name="Başlık 3 2 2 16 14 4" xfId="4592"/>
    <cellStyle name="Başlık 3 2 2 16 14 5" xfId="4593"/>
    <cellStyle name="Başlık 3 2 2 16 14 6" xfId="4594"/>
    <cellStyle name="Başlık 3 2 2 16 15" xfId="4595"/>
    <cellStyle name="Başlık 3 2 2 16 15 2" xfId="4596"/>
    <cellStyle name="Başlık 3 2 2 16 15 2 2" xfId="4597"/>
    <cellStyle name="Başlık 3 2 2 16 15 2 3" xfId="4598"/>
    <cellStyle name="Başlık 3 2 2 16 15 2 4" xfId="4599"/>
    <cellStyle name="Başlık 3 2 2 16 15 2 5" xfId="4600"/>
    <cellStyle name="Başlık 3 2 2 16 15 3" xfId="4601"/>
    <cellStyle name="Başlık 3 2 2 16 15 4" xfId="4602"/>
    <cellStyle name="Başlık 3 2 2 16 15 5" xfId="4603"/>
    <cellStyle name="Başlık 3 2 2 16 15 6" xfId="4604"/>
    <cellStyle name="Başlık 3 2 2 16 16" xfId="4605"/>
    <cellStyle name="Başlık 3 2 2 16 16 2" xfId="4606"/>
    <cellStyle name="Başlık 3 2 2 16 16 2 2" xfId="4607"/>
    <cellStyle name="Başlık 3 2 2 16 16 2 3" xfId="4608"/>
    <cellStyle name="Başlık 3 2 2 16 16 2 4" xfId="4609"/>
    <cellStyle name="Başlık 3 2 2 16 16 2 5" xfId="4610"/>
    <cellStyle name="Başlık 3 2 2 16 16 3" xfId="4611"/>
    <cellStyle name="Başlık 3 2 2 16 16 4" xfId="4612"/>
    <cellStyle name="Başlık 3 2 2 16 16 5" xfId="4613"/>
    <cellStyle name="Başlık 3 2 2 16 16 6" xfId="4614"/>
    <cellStyle name="Başlık 3 2 2 16 17" xfId="4615"/>
    <cellStyle name="Başlık 3 2 2 16 17 2" xfId="4616"/>
    <cellStyle name="Başlık 3 2 2 16 17 3" xfId="4617"/>
    <cellStyle name="Başlık 3 2 2 16 17 4" xfId="4618"/>
    <cellStyle name="Başlık 3 2 2 16 17 5" xfId="4619"/>
    <cellStyle name="Başlık 3 2 2 16 18" xfId="4620"/>
    <cellStyle name="Başlık 3 2 2 16 19" xfId="4621"/>
    <cellStyle name="Başlık 3 2 2 16 2" xfId="4622"/>
    <cellStyle name="Başlık 3 2 2 16 2 10" xfId="4623"/>
    <cellStyle name="Başlık 3 2 2 16 2 10 2" xfId="4624"/>
    <cellStyle name="Başlık 3 2 2 16 2 10 2 2" xfId="4625"/>
    <cellStyle name="Başlık 3 2 2 16 2 10 2 3" xfId="4626"/>
    <cellStyle name="Başlık 3 2 2 16 2 10 2 4" xfId="4627"/>
    <cellStyle name="Başlık 3 2 2 16 2 10 2 5" xfId="4628"/>
    <cellStyle name="Başlık 3 2 2 16 2 10 3" xfId="4629"/>
    <cellStyle name="Başlık 3 2 2 16 2 10 4" xfId="4630"/>
    <cellStyle name="Başlık 3 2 2 16 2 10 5" xfId="4631"/>
    <cellStyle name="Başlık 3 2 2 16 2 10 6" xfId="4632"/>
    <cellStyle name="Başlık 3 2 2 16 2 11" xfId="4633"/>
    <cellStyle name="Başlık 3 2 2 16 2 11 2" xfId="4634"/>
    <cellStyle name="Başlık 3 2 2 16 2 11 2 2" xfId="4635"/>
    <cellStyle name="Başlık 3 2 2 16 2 11 2 3" xfId="4636"/>
    <cellStyle name="Başlık 3 2 2 16 2 11 2 4" xfId="4637"/>
    <cellStyle name="Başlık 3 2 2 16 2 11 2 5" xfId="4638"/>
    <cellStyle name="Başlık 3 2 2 16 2 11 3" xfId="4639"/>
    <cellStyle name="Başlık 3 2 2 16 2 11 4" xfId="4640"/>
    <cellStyle name="Başlık 3 2 2 16 2 11 5" xfId="4641"/>
    <cellStyle name="Başlık 3 2 2 16 2 11 6" xfId="4642"/>
    <cellStyle name="Başlık 3 2 2 16 2 12" xfId="4643"/>
    <cellStyle name="Başlık 3 2 2 16 2 12 2" xfId="4644"/>
    <cellStyle name="Başlık 3 2 2 16 2 12 2 2" xfId="4645"/>
    <cellStyle name="Başlık 3 2 2 16 2 12 2 3" xfId="4646"/>
    <cellStyle name="Başlık 3 2 2 16 2 12 2 4" xfId="4647"/>
    <cellStyle name="Başlık 3 2 2 16 2 12 2 5" xfId="4648"/>
    <cellStyle name="Başlık 3 2 2 16 2 12 3" xfId="4649"/>
    <cellStyle name="Başlık 3 2 2 16 2 12 4" xfId="4650"/>
    <cellStyle name="Başlık 3 2 2 16 2 12 5" xfId="4651"/>
    <cellStyle name="Başlık 3 2 2 16 2 12 6" xfId="4652"/>
    <cellStyle name="Başlık 3 2 2 16 2 13" xfId="4653"/>
    <cellStyle name="Başlık 3 2 2 16 2 13 2" xfId="4654"/>
    <cellStyle name="Başlık 3 2 2 16 2 13 2 2" xfId="4655"/>
    <cellStyle name="Başlık 3 2 2 16 2 13 2 3" xfId="4656"/>
    <cellStyle name="Başlık 3 2 2 16 2 13 2 4" xfId="4657"/>
    <cellStyle name="Başlık 3 2 2 16 2 13 2 5" xfId="4658"/>
    <cellStyle name="Başlık 3 2 2 16 2 13 3" xfId="4659"/>
    <cellStyle name="Başlık 3 2 2 16 2 13 4" xfId="4660"/>
    <cellStyle name="Başlık 3 2 2 16 2 13 5" xfId="4661"/>
    <cellStyle name="Başlık 3 2 2 16 2 13 6" xfId="4662"/>
    <cellStyle name="Başlık 3 2 2 16 2 14" xfId="4663"/>
    <cellStyle name="Başlık 3 2 2 16 2 14 2" xfId="4664"/>
    <cellStyle name="Başlık 3 2 2 16 2 14 3" xfId="4665"/>
    <cellStyle name="Başlık 3 2 2 16 2 14 4" xfId="4666"/>
    <cellStyle name="Başlık 3 2 2 16 2 14 5" xfId="4667"/>
    <cellStyle name="Başlık 3 2 2 16 2 15" xfId="4668"/>
    <cellStyle name="Başlık 3 2 2 16 2 16" xfId="4669"/>
    <cellStyle name="Başlık 3 2 2 16 2 17" xfId="4670"/>
    <cellStyle name="Başlık 3 2 2 16 2 18" xfId="4671"/>
    <cellStyle name="Başlık 3 2 2 16 2 2" xfId="4672"/>
    <cellStyle name="Başlık 3 2 2 16 2 2 2" xfId="4673"/>
    <cellStyle name="Başlık 3 2 2 16 2 2 2 2" xfId="4674"/>
    <cellStyle name="Başlık 3 2 2 16 2 2 2 3" xfId="4675"/>
    <cellStyle name="Başlık 3 2 2 16 2 2 2 4" xfId="4676"/>
    <cellStyle name="Başlık 3 2 2 16 2 2 2 5" xfId="4677"/>
    <cellStyle name="Başlık 3 2 2 16 2 2 3" xfId="4678"/>
    <cellStyle name="Başlık 3 2 2 16 2 2 4" xfId="4679"/>
    <cellStyle name="Başlık 3 2 2 16 2 2 5" xfId="4680"/>
    <cellStyle name="Başlık 3 2 2 16 2 2 6" xfId="4681"/>
    <cellStyle name="Başlık 3 2 2 16 2 3" xfId="4682"/>
    <cellStyle name="Başlık 3 2 2 16 2 3 2" xfId="4683"/>
    <cellStyle name="Başlık 3 2 2 16 2 3 2 2" xfId="4684"/>
    <cellStyle name="Başlık 3 2 2 16 2 3 2 3" xfId="4685"/>
    <cellStyle name="Başlık 3 2 2 16 2 3 2 4" xfId="4686"/>
    <cellStyle name="Başlık 3 2 2 16 2 3 2 5" xfId="4687"/>
    <cellStyle name="Başlık 3 2 2 16 2 3 3" xfId="4688"/>
    <cellStyle name="Başlık 3 2 2 16 2 3 4" xfId="4689"/>
    <cellStyle name="Başlık 3 2 2 16 2 3 5" xfId="4690"/>
    <cellStyle name="Başlık 3 2 2 16 2 3 6" xfId="4691"/>
    <cellStyle name="Başlık 3 2 2 16 2 4" xfId="4692"/>
    <cellStyle name="Başlık 3 2 2 16 2 4 2" xfId="4693"/>
    <cellStyle name="Başlık 3 2 2 16 2 4 2 2" xfId="4694"/>
    <cellStyle name="Başlık 3 2 2 16 2 4 2 3" xfId="4695"/>
    <cellStyle name="Başlık 3 2 2 16 2 4 2 4" xfId="4696"/>
    <cellStyle name="Başlık 3 2 2 16 2 4 2 5" xfId="4697"/>
    <cellStyle name="Başlık 3 2 2 16 2 4 3" xfId="4698"/>
    <cellStyle name="Başlık 3 2 2 16 2 4 4" xfId="4699"/>
    <cellStyle name="Başlık 3 2 2 16 2 4 5" xfId="4700"/>
    <cellStyle name="Başlık 3 2 2 16 2 4 6" xfId="4701"/>
    <cellStyle name="Başlık 3 2 2 16 2 5" xfId="4702"/>
    <cellStyle name="Başlık 3 2 2 16 2 5 2" xfId="4703"/>
    <cellStyle name="Başlık 3 2 2 16 2 5 2 2" xfId="4704"/>
    <cellStyle name="Başlık 3 2 2 16 2 5 2 3" xfId="4705"/>
    <cellStyle name="Başlık 3 2 2 16 2 5 2 4" xfId="4706"/>
    <cellStyle name="Başlık 3 2 2 16 2 5 2 5" xfId="4707"/>
    <cellStyle name="Başlık 3 2 2 16 2 5 3" xfId="4708"/>
    <cellStyle name="Başlık 3 2 2 16 2 5 4" xfId="4709"/>
    <cellStyle name="Başlık 3 2 2 16 2 5 5" xfId="4710"/>
    <cellStyle name="Başlık 3 2 2 16 2 5 6" xfId="4711"/>
    <cellStyle name="Başlık 3 2 2 16 2 6" xfId="4712"/>
    <cellStyle name="Başlık 3 2 2 16 2 6 2" xfId="4713"/>
    <cellStyle name="Başlık 3 2 2 16 2 6 2 2" xfId="4714"/>
    <cellStyle name="Başlık 3 2 2 16 2 6 2 3" xfId="4715"/>
    <cellStyle name="Başlık 3 2 2 16 2 6 2 4" xfId="4716"/>
    <cellStyle name="Başlık 3 2 2 16 2 6 2 5" xfId="4717"/>
    <cellStyle name="Başlık 3 2 2 16 2 6 3" xfId="4718"/>
    <cellStyle name="Başlık 3 2 2 16 2 6 4" xfId="4719"/>
    <cellStyle name="Başlık 3 2 2 16 2 6 5" xfId="4720"/>
    <cellStyle name="Başlık 3 2 2 16 2 6 6" xfId="4721"/>
    <cellStyle name="Başlık 3 2 2 16 2 7" xfId="4722"/>
    <cellStyle name="Başlık 3 2 2 16 2 7 2" xfId="4723"/>
    <cellStyle name="Başlık 3 2 2 16 2 7 2 2" xfId="4724"/>
    <cellStyle name="Başlık 3 2 2 16 2 7 2 3" xfId="4725"/>
    <cellStyle name="Başlık 3 2 2 16 2 7 2 4" xfId="4726"/>
    <cellStyle name="Başlık 3 2 2 16 2 7 2 5" xfId="4727"/>
    <cellStyle name="Başlık 3 2 2 16 2 7 3" xfId="4728"/>
    <cellStyle name="Başlık 3 2 2 16 2 7 4" xfId="4729"/>
    <cellStyle name="Başlık 3 2 2 16 2 7 5" xfId="4730"/>
    <cellStyle name="Başlık 3 2 2 16 2 7 6" xfId="4731"/>
    <cellStyle name="Başlık 3 2 2 16 2 8" xfId="4732"/>
    <cellStyle name="Başlık 3 2 2 16 2 8 2" xfId="4733"/>
    <cellStyle name="Başlık 3 2 2 16 2 8 2 2" xfId="4734"/>
    <cellStyle name="Başlık 3 2 2 16 2 8 2 3" xfId="4735"/>
    <cellStyle name="Başlık 3 2 2 16 2 8 2 4" xfId="4736"/>
    <cellStyle name="Başlık 3 2 2 16 2 8 2 5" xfId="4737"/>
    <cellStyle name="Başlık 3 2 2 16 2 8 3" xfId="4738"/>
    <cellStyle name="Başlık 3 2 2 16 2 8 4" xfId="4739"/>
    <cellStyle name="Başlık 3 2 2 16 2 8 5" xfId="4740"/>
    <cellStyle name="Başlık 3 2 2 16 2 8 6" xfId="4741"/>
    <cellStyle name="Başlık 3 2 2 16 2 9" xfId="4742"/>
    <cellStyle name="Başlık 3 2 2 16 2 9 2" xfId="4743"/>
    <cellStyle name="Başlık 3 2 2 16 2 9 2 2" xfId="4744"/>
    <cellStyle name="Başlık 3 2 2 16 2 9 2 3" xfId="4745"/>
    <cellStyle name="Başlık 3 2 2 16 2 9 2 4" xfId="4746"/>
    <cellStyle name="Başlık 3 2 2 16 2 9 2 5" xfId="4747"/>
    <cellStyle name="Başlık 3 2 2 16 2 9 3" xfId="4748"/>
    <cellStyle name="Başlık 3 2 2 16 2 9 4" xfId="4749"/>
    <cellStyle name="Başlık 3 2 2 16 2 9 5" xfId="4750"/>
    <cellStyle name="Başlık 3 2 2 16 2 9 6" xfId="4751"/>
    <cellStyle name="Başlık 3 2 2 16 20" xfId="4752"/>
    <cellStyle name="Başlık 3 2 2 16 21" xfId="4753"/>
    <cellStyle name="Başlık 3 2 2 16 3" xfId="4754"/>
    <cellStyle name="Başlık 3 2 2 16 3 2" xfId="4755"/>
    <cellStyle name="Başlık 3 2 2 16 3 2 2" xfId="4756"/>
    <cellStyle name="Başlık 3 2 2 16 3 2 3" xfId="4757"/>
    <cellStyle name="Başlık 3 2 2 16 3 2 4" xfId="4758"/>
    <cellStyle name="Başlık 3 2 2 16 3 2 5" xfId="4759"/>
    <cellStyle name="Başlık 3 2 2 16 3 3" xfId="4760"/>
    <cellStyle name="Başlık 3 2 2 16 3 4" xfId="4761"/>
    <cellStyle name="Başlık 3 2 2 16 3 5" xfId="4762"/>
    <cellStyle name="Başlık 3 2 2 16 3 6" xfId="4763"/>
    <cellStyle name="Başlık 3 2 2 16 4" xfId="4764"/>
    <cellStyle name="Başlık 3 2 2 16 4 2" xfId="4765"/>
    <cellStyle name="Başlık 3 2 2 16 4 2 2" xfId="4766"/>
    <cellStyle name="Başlık 3 2 2 16 4 2 3" xfId="4767"/>
    <cellStyle name="Başlık 3 2 2 16 4 2 4" xfId="4768"/>
    <cellStyle name="Başlık 3 2 2 16 4 2 5" xfId="4769"/>
    <cellStyle name="Başlık 3 2 2 16 4 3" xfId="4770"/>
    <cellStyle name="Başlık 3 2 2 16 4 4" xfId="4771"/>
    <cellStyle name="Başlık 3 2 2 16 4 5" xfId="4772"/>
    <cellStyle name="Başlık 3 2 2 16 4 6" xfId="4773"/>
    <cellStyle name="Başlık 3 2 2 16 5" xfId="4774"/>
    <cellStyle name="Başlık 3 2 2 16 5 2" xfId="4775"/>
    <cellStyle name="Başlık 3 2 2 16 5 2 2" xfId="4776"/>
    <cellStyle name="Başlık 3 2 2 16 5 2 3" xfId="4777"/>
    <cellStyle name="Başlık 3 2 2 16 5 2 4" xfId="4778"/>
    <cellStyle name="Başlık 3 2 2 16 5 2 5" xfId="4779"/>
    <cellStyle name="Başlık 3 2 2 16 5 3" xfId="4780"/>
    <cellStyle name="Başlık 3 2 2 16 5 4" xfId="4781"/>
    <cellStyle name="Başlık 3 2 2 16 5 5" xfId="4782"/>
    <cellStyle name="Başlık 3 2 2 16 5 6" xfId="4783"/>
    <cellStyle name="Başlık 3 2 2 16 6" xfId="4784"/>
    <cellStyle name="Başlık 3 2 2 16 6 2" xfId="4785"/>
    <cellStyle name="Başlık 3 2 2 16 6 2 2" xfId="4786"/>
    <cellStyle name="Başlık 3 2 2 16 6 2 3" xfId="4787"/>
    <cellStyle name="Başlık 3 2 2 16 6 2 4" xfId="4788"/>
    <cellStyle name="Başlık 3 2 2 16 6 2 5" xfId="4789"/>
    <cellStyle name="Başlık 3 2 2 16 6 3" xfId="4790"/>
    <cellStyle name="Başlık 3 2 2 16 6 4" xfId="4791"/>
    <cellStyle name="Başlık 3 2 2 16 6 5" xfId="4792"/>
    <cellStyle name="Başlık 3 2 2 16 6 6" xfId="4793"/>
    <cellStyle name="Başlık 3 2 2 16 7" xfId="4794"/>
    <cellStyle name="Başlık 3 2 2 16 7 2" xfId="4795"/>
    <cellStyle name="Başlık 3 2 2 16 7 2 2" xfId="4796"/>
    <cellStyle name="Başlık 3 2 2 16 7 2 3" xfId="4797"/>
    <cellStyle name="Başlık 3 2 2 16 7 2 4" xfId="4798"/>
    <cellStyle name="Başlık 3 2 2 16 7 2 5" xfId="4799"/>
    <cellStyle name="Başlık 3 2 2 16 7 3" xfId="4800"/>
    <cellStyle name="Başlık 3 2 2 16 7 4" xfId="4801"/>
    <cellStyle name="Başlık 3 2 2 16 7 5" xfId="4802"/>
    <cellStyle name="Başlık 3 2 2 16 7 6" xfId="4803"/>
    <cellStyle name="Başlık 3 2 2 16 8" xfId="4804"/>
    <cellStyle name="Başlık 3 2 2 16 8 2" xfId="4805"/>
    <cellStyle name="Başlık 3 2 2 16 8 2 2" xfId="4806"/>
    <cellStyle name="Başlık 3 2 2 16 8 2 3" xfId="4807"/>
    <cellStyle name="Başlık 3 2 2 16 8 2 4" xfId="4808"/>
    <cellStyle name="Başlık 3 2 2 16 8 2 5" xfId="4809"/>
    <cellStyle name="Başlık 3 2 2 16 8 3" xfId="4810"/>
    <cellStyle name="Başlık 3 2 2 16 8 4" xfId="4811"/>
    <cellStyle name="Başlık 3 2 2 16 8 5" xfId="4812"/>
    <cellStyle name="Başlık 3 2 2 16 8 6" xfId="4813"/>
    <cellStyle name="Başlık 3 2 2 16 9" xfId="4814"/>
    <cellStyle name="Başlık 3 2 2 16 9 2" xfId="4815"/>
    <cellStyle name="Başlık 3 2 2 16 9 2 2" xfId="4816"/>
    <cellStyle name="Başlık 3 2 2 16 9 2 3" xfId="4817"/>
    <cellStyle name="Başlık 3 2 2 16 9 2 4" xfId="4818"/>
    <cellStyle name="Başlık 3 2 2 16 9 2 5" xfId="4819"/>
    <cellStyle name="Başlık 3 2 2 16 9 3" xfId="4820"/>
    <cellStyle name="Başlık 3 2 2 16 9 4" xfId="4821"/>
    <cellStyle name="Başlık 3 2 2 16 9 5" xfId="4822"/>
    <cellStyle name="Başlık 3 2 2 16 9 6" xfId="4823"/>
    <cellStyle name="Başlık 3 2 2 17" xfId="4824"/>
    <cellStyle name="Başlık 3 2 2 17 10" xfId="4825"/>
    <cellStyle name="Başlık 3 2 2 17 10 2" xfId="4826"/>
    <cellStyle name="Başlık 3 2 2 17 10 2 2" xfId="4827"/>
    <cellStyle name="Başlık 3 2 2 17 10 2 3" xfId="4828"/>
    <cellStyle name="Başlık 3 2 2 17 10 2 4" xfId="4829"/>
    <cellStyle name="Başlık 3 2 2 17 10 2 5" xfId="4830"/>
    <cellStyle name="Başlık 3 2 2 17 10 3" xfId="4831"/>
    <cellStyle name="Başlık 3 2 2 17 10 4" xfId="4832"/>
    <cellStyle name="Başlık 3 2 2 17 10 5" xfId="4833"/>
    <cellStyle name="Başlık 3 2 2 17 10 6" xfId="4834"/>
    <cellStyle name="Başlık 3 2 2 17 11" xfId="4835"/>
    <cellStyle name="Başlık 3 2 2 17 11 2" xfId="4836"/>
    <cellStyle name="Başlık 3 2 2 17 11 2 2" xfId="4837"/>
    <cellStyle name="Başlık 3 2 2 17 11 2 3" xfId="4838"/>
    <cellStyle name="Başlık 3 2 2 17 11 2 4" xfId="4839"/>
    <cellStyle name="Başlık 3 2 2 17 11 2 5" xfId="4840"/>
    <cellStyle name="Başlık 3 2 2 17 11 3" xfId="4841"/>
    <cellStyle name="Başlık 3 2 2 17 11 4" xfId="4842"/>
    <cellStyle name="Başlık 3 2 2 17 11 5" xfId="4843"/>
    <cellStyle name="Başlık 3 2 2 17 11 6" xfId="4844"/>
    <cellStyle name="Başlık 3 2 2 17 12" xfId="4845"/>
    <cellStyle name="Başlık 3 2 2 17 12 2" xfId="4846"/>
    <cellStyle name="Başlık 3 2 2 17 12 2 2" xfId="4847"/>
    <cellStyle name="Başlık 3 2 2 17 12 2 3" xfId="4848"/>
    <cellStyle name="Başlık 3 2 2 17 12 2 4" xfId="4849"/>
    <cellStyle name="Başlık 3 2 2 17 12 2 5" xfId="4850"/>
    <cellStyle name="Başlık 3 2 2 17 12 3" xfId="4851"/>
    <cellStyle name="Başlık 3 2 2 17 12 4" xfId="4852"/>
    <cellStyle name="Başlık 3 2 2 17 12 5" xfId="4853"/>
    <cellStyle name="Başlık 3 2 2 17 12 6" xfId="4854"/>
    <cellStyle name="Başlık 3 2 2 17 13" xfId="4855"/>
    <cellStyle name="Başlık 3 2 2 17 13 2" xfId="4856"/>
    <cellStyle name="Başlık 3 2 2 17 13 2 2" xfId="4857"/>
    <cellStyle name="Başlık 3 2 2 17 13 2 3" xfId="4858"/>
    <cellStyle name="Başlık 3 2 2 17 13 2 4" xfId="4859"/>
    <cellStyle name="Başlık 3 2 2 17 13 2 5" xfId="4860"/>
    <cellStyle name="Başlık 3 2 2 17 13 3" xfId="4861"/>
    <cellStyle name="Başlık 3 2 2 17 13 4" xfId="4862"/>
    <cellStyle name="Başlık 3 2 2 17 13 5" xfId="4863"/>
    <cellStyle name="Başlık 3 2 2 17 13 6" xfId="4864"/>
    <cellStyle name="Başlık 3 2 2 17 14" xfId="4865"/>
    <cellStyle name="Başlık 3 2 2 17 14 2" xfId="4866"/>
    <cellStyle name="Başlık 3 2 2 17 14 2 2" xfId="4867"/>
    <cellStyle name="Başlık 3 2 2 17 14 2 3" xfId="4868"/>
    <cellStyle name="Başlık 3 2 2 17 14 2 4" xfId="4869"/>
    <cellStyle name="Başlık 3 2 2 17 14 2 5" xfId="4870"/>
    <cellStyle name="Başlık 3 2 2 17 14 3" xfId="4871"/>
    <cellStyle name="Başlık 3 2 2 17 14 4" xfId="4872"/>
    <cellStyle name="Başlık 3 2 2 17 14 5" xfId="4873"/>
    <cellStyle name="Başlık 3 2 2 17 14 6" xfId="4874"/>
    <cellStyle name="Başlık 3 2 2 17 15" xfId="4875"/>
    <cellStyle name="Başlık 3 2 2 17 15 2" xfId="4876"/>
    <cellStyle name="Başlık 3 2 2 17 15 2 2" xfId="4877"/>
    <cellStyle name="Başlık 3 2 2 17 15 2 3" xfId="4878"/>
    <cellStyle name="Başlık 3 2 2 17 15 2 4" xfId="4879"/>
    <cellStyle name="Başlık 3 2 2 17 15 2 5" xfId="4880"/>
    <cellStyle name="Başlık 3 2 2 17 15 3" xfId="4881"/>
    <cellStyle name="Başlık 3 2 2 17 15 4" xfId="4882"/>
    <cellStyle name="Başlık 3 2 2 17 15 5" xfId="4883"/>
    <cellStyle name="Başlık 3 2 2 17 15 6" xfId="4884"/>
    <cellStyle name="Başlık 3 2 2 17 16" xfId="4885"/>
    <cellStyle name="Başlık 3 2 2 17 16 2" xfId="4886"/>
    <cellStyle name="Başlık 3 2 2 17 16 2 2" xfId="4887"/>
    <cellStyle name="Başlık 3 2 2 17 16 2 3" xfId="4888"/>
    <cellStyle name="Başlık 3 2 2 17 16 2 4" xfId="4889"/>
    <cellStyle name="Başlık 3 2 2 17 16 2 5" xfId="4890"/>
    <cellStyle name="Başlık 3 2 2 17 16 3" xfId="4891"/>
    <cellStyle name="Başlık 3 2 2 17 16 4" xfId="4892"/>
    <cellStyle name="Başlık 3 2 2 17 16 5" xfId="4893"/>
    <cellStyle name="Başlık 3 2 2 17 16 6" xfId="4894"/>
    <cellStyle name="Başlık 3 2 2 17 17" xfId="4895"/>
    <cellStyle name="Başlık 3 2 2 17 17 2" xfId="4896"/>
    <cellStyle name="Başlık 3 2 2 17 17 3" xfId="4897"/>
    <cellStyle name="Başlık 3 2 2 17 17 4" xfId="4898"/>
    <cellStyle name="Başlık 3 2 2 17 17 5" xfId="4899"/>
    <cellStyle name="Başlık 3 2 2 17 18" xfId="4900"/>
    <cellStyle name="Başlık 3 2 2 17 19" xfId="4901"/>
    <cellStyle name="Başlık 3 2 2 17 2" xfId="4902"/>
    <cellStyle name="Başlık 3 2 2 17 2 10" xfId="4903"/>
    <cellStyle name="Başlık 3 2 2 17 2 10 2" xfId="4904"/>
    <cellStyle name="Başlık 3 2 2 17 2 10 2 2" xfId="4905"/>
    <cellStyle name="Başlık 3 2 2 17 2 10 2 3" xfId="4906"/>
    <cellStyle name="Başlık 3 2 2 17 2 10 2 4" xfId="4907"/>
    <cellStyle name="Başlık 3 2 2 17 2 10 2 5" xfId="4908"/>
    <cellStyle name="Başlık 3 2 2 17 2 10 3" xfId="4909"/>
    <cellStyle name="Başlık 3 2 2 17 2 10 4" xfId="4910"/>
    <cellStyle name="Başlık 3 2 2 17 2 10 5" xfId="4911"/>
    <cellStyle name="Başlık 3 2 2 17 2 10 6" xfId="4912"/>
    <cellStyle name="Başlık 3 2 2 17 2 11" xfId="4913"/>
    <cellStyle name="Başlık 3 2 2 17 2 11 2" xfId="4914"/>
    <cellStyle name="Başlık 3 2 2 17 2 11 2 2" xfId="4915"/>
    <cellStyle name="Başlık 3 2 2 17 2 11 2 3" xfId="4916"/>
    <cellStyle name="Başlık 3 2 2 17 2 11 2 4" xfId="4917"/>
    <cellStyle name="Başlık 3 2 2 17 2 11 2 5" xfId="4918"/>
    <cellStyle name="Başlık 3 2 2 17 2 11 3" xfId="4919"/>
    <cellStyle name="Başlık 3 2 2 17 2 11 4" xfId="4920"/>
    <cellStyle name="Başlık 3 2 2 17 2 11 5" xfId="4921"/>
    <cellStyle name="Başlık 3 2 2 17 2 11 6" xfId="4922"/>
    <cellStyle name="Başlık 3 2 2 17 2 12" xfId="4923"/>
    <cellStyle name="Başlık 3 2 2 17 2 12 2" xfId="4924"/>
    <cellStyle name="Başlık 3 2 2 17 2 12 2 2" xfId="4925"/>
    <cellStyle name="Başlık 3 2 2 17 2 12 2 3" xfId="4926"/>
    <cellStyle name="Başlık 3 2 2 17 2 12 2 4" xfId="4927"/>
    <cellStyle name="Başlık 3 2 2 17 2 12 2 5" xfId="4928"/>
    <cellStyle name="Başlık 3 2 2 17 2 12 3" xfId="4929"/>
    <cellStyle name="Başlık 3 2 2 17 2 12 4" xfId="4930"/>
    <cellStyle name="Başlık 3 2 2 17 2 12 5" xfId="4931"/>
    <cellStyle name="Başlık 3 2 2 17 2 12 6" xfId="4932"/>
    <cellStyle name="Başlık 3 2 2 17 2 13" xfId="4933"/>
    <cellStyle name="Başlık 3 2 2 17 2 13 2" xfId="4934"/>
    <cellStyle name="Başlık 3 2 2 17 2 13 2 2" xfId="4935"/>
    <cellStyle name="Başlık 3 2 2 17 2 13 2 3" xfId="4936"/>
    <cellStyle name="Başlık 3 2 2 17 2 13 2 4" xfId="4937"/>
    <cellStyle name="Başlık 3 2 2 17 2 13 2 5" xfId="4938"/>
    <cellStyle name="Başlık 3 2 2 17 2 13 3" xfId="4939"/>
    <cellStyle name="Başlık 3 2 2 17 2 13 4" xfId="4940"/>
    <cellStyle name="Başlık 3 2 2 17 2 13 5" xfId="4941"/>
    <cellStyle name="Başlık 3 2 2 17 2 13 6" xfId="4942"/>
    <cellStyle name="Başlık 3 2 2 17 2 14" xfId="4943"/>
    <cellStyle name="Başlık 3 2 2 17 2 14 2" xfId="4944"/>
    <cellStyle name="Başlık 3 2 2 17 2 14 3" xfId="4945"/>
    <cellStyle name="Başlık 3 2 2 17 2 14 4" xfId="4946"/>
    <cellStyle name="Başlık 3 2 2 17 2 14 5" xfId="4947"/>
    <cellStyle name="Başlık 3 2 2 17 2 15" xfId="4948"/>
    <cellStyle name="Başlık 3 2 2 17 2 16" xfId="4949"/>
    <cellStyle name="Başlık 3 2 2 17 2 17" xfId="4950"/>
    <cellStyle name="Başlık 3 2 2 17 2 18" xfId="4951"/>
    <cellStyle name="Başlık 3 2 2 17 2 2" xfId="4952"/>
    <cellStyle name="Başlık 3 2 2 17 2 2 2" xfId="4953"/>
    <cellStyle name="Başlık 3 2 2 17 2 2 2 2" xfId="4954"/>
    <cellStyle name="Başlık 3 2 2 17 2 2 2 3" xfId="4955"/>
    <cellStyle name="Başlık 3 2 2 17 2 2 2 4" xfId="4956"/>
    <cellStyle name="Başlık 3 2 2 17 2 2 2 5" xfId="4957"/>
    <cellStyle name="Başlık 3 2 2 17 2 2 3" xfId="4958"/>
    <cellStyle name="Başlık 3 2 2 17 2 2 4" xfId="4959"/>
    <cellStyle name="Başlık 3 2 2 17 2 2 5" xfId="4960"/>
    <cellStyle name="Başlık 3 2 2 17 2 2 6" xfId="4961"/>
    <cellStyle name="Başlık 3 2 2 17 2 3" xfId="4962"/>
    <cellStyle name="Başlık 3 2 2 17 2 3 2" xfId="4963"/>
    <cellStyle name="Başlık 3 2 2 17 2 3 2 2" xfId="4964"/>
    <cellStyle name="Başlık 3 2 2 17 2 3 2 3" xfId="4965"/>
    <cellStyle name="Başlık 3 2 2 17 2 3 2 4" xfId="4966"/>
    <cellStyle name="Başlık 3 2 2 17 2 3 2 5" xfId="4967"/>
    <cellStyle name="Başlık 3 2 2 17 2 3 3" xfId="4968"/>
    <cellStyle name="Başlık 3 2 2 17 2 3 4" xfId="4969"/>
    <cellStyle name="Başlık 3 2 2 17 2 3 5" xfId="4970"/>
    <cellStyle name="Başlık 3 2 2 17 2 3 6" xfId="4971"/>
    <cellStyle name="Başlık 3 2 2 17 2 4" xfId="4972"/>
    <cellStyle name="Başlık 3 2 2 17 2 4 2" xfId="4973"/>
    <cellStyle name="Başlık 3 2 2 17 2 4 2 2" xfId="4974"/>
    <cellStyle name="Başlık 3 2 2 17 2 4 2 3" xfId="4975"/>
    <cellStyle name="Başlık 3 2 2 17 2 4 2 4" xfId="4976"/>
    <cellStyle name="Başlık 3 2 2 17 2 4 2 5" xfId="4977"/>
    <cellStyle name="Başlık 3 2 2 17 2 4 3" xfId="4978"/>
    <cellStyle name="Başlık 3 2 2 17 2 4 4" xfId="4979"/>
    <cellStyle name="Başlık 3 2 2 17 2 4 5" xfId="4980"/>
    <cellStyle name="Başlık 3 2 2 17 2 4 6" xfId="4981"/>
    <cellStyle name="Başlık 3 2 2 17 2 5" xfId="4982"/>
    <cellStyle name="Başlık 3 2 2 17 2 5 2" xfId="4983"/>
    <cellStyle name="Başlık 3 2 2 17 2 5 2 2" xfId="4984"/>
    <cellStyle name="Başlık 3 2 2 17 2 5 2 3" xfId="4985"/>
    <cellStyle name="Başlık 3 2 2 17 2 5 2 4" xfId="4986"/>
    <cellStyle name="Başlık 3 2 2 17 2 5 2 5" xfId="4987"/>
    <cellStyle name="Başlık 3 2 2 17 2 5 3" xfId="4988"/>
    <cellStyle name="Başlık 3 2 2 17 2 5 4" xfId="4989"/>
    <cellStyle name="Başlık 3 2 2 17 2 5 5" xfId="4990"/>
    <cellStyle name="Başlık 3 2 2 17 2 5 6" xfId="4991"/>
    <cellStyle name="Başlık 3 2 2 17 2 6" xfId="4992"/>
    <cellStyle name="Başlık 3 2 2 17 2 6 2" xfId="4993"/>
    <cellStyle name="Başlık 3 2 2 17 2 6 2 2" xfId="4994"/>
    <cellStyle name="Başlık 3 2 2 17 2 6 2 3" xfId="4995"/>
    <cellStyle name="Başlık 3 2 2 17 2 6 2 4" xfId="4996"/>
    <cellStyle name="Başlık 3 2 2 17 2 6 2 5" xfId="4997"/>
    <cellStyle name="Başlık 3 2 2 17 2 6 3" xfId="4998"/>
    <cellStyle name="Başlık 3 2 2 17 2 6 4" xfId="4999"/>
    <cellStyle name="Başlık 3 2 2 17 2 6 5" xfId="5000"/>
    <cellStyle name="Başlık 3 2 2 17 2 6 6" xfId="5001"/>
    <cellStyle name="Başlık 3 2 2 17 2 7" xfId="5002"/>
    <cellStyle name="Başlık 3 2 2 17 2 7 2" xfId="5003"/>
    <cellStyle name="Başlık 3 2 2 17 2 7 2 2" xfId="5004"/>
    <cellStyle name="Başlık 3 2 2 17 2 7 2 3" xfId="5005"/>
    <cellStyle name="Başlık 3 2 2 17 2 7 2 4" xfId="5006"/>
    <cellStyle name="Başlık 3 2 2 17 2 7 2 5" xfId="5007"/>
    <cellStyle name="Başlık 3 2 2 17 2 7 3" xfId="5008"/>
    <cellStyle name="Başlık 3 2 2 17 2 7 4" xfId="5009"/>
    <cellStyle name="Başlık 3 2 2 17 2 7 5" xfId="5010"/>
    <cellStyle name="Başlık 3 2 2 17 2 7 6" xfId="5011"/>
    <cellStyle name="Başlık 3 2 2 17 2 8" xfId="5012"/>
    <cellStyle name="Başlık 3 2 2 17 2 8 2" xfId="5013"/>
    <cellStyle name="Başlık 3 2 2 17 2 8 2 2" xfId="5014"/>
    <cellStyle name="Başlık 3 2 2 17 2 8 2 3" xfId="5015"/>
    <cellStyle name="Başlık 3 2 2 17 2 8 2 4" xfId="5016"/>
    <cellStyle name="Başlık 3 2 2 17 2 8 2 5" xfId="5017"/>
    <cellStyle name="Başlık 3 2 2 17 2 8 3" xfId="5018"/>
    <cellStyle name="Başlık 3 2 2 17 2 8 4" xfId="5019"/>
    <cellStyle name="Başlık 3 2 2 17 2 8 5" xfId="5020"/>
    <cellStyle name="Başlık 3 2 2 17 2 8 6" xfId="5021"/>
    <cellStyle name="Başlık 3 2 2 17 2 9" xfId="5022"/>
    <cellStyle name="Başlık 3 2 2 17 2 9 2" xfId="5023"/>
    <cellStyle name="Başlık 3 2 2 17 2 9 2 2" xfId="5024"/>
    <cellStyle name="Başlık 3 2 2 17 2 9 2 3" xfId="5025"/>
    <cellStyle name="Başlık 3 2 2 17 2 9 2 4" xfId="5026"/>
    <cellStyle name="Başlık 3 2 2 17 2 9 2 5" xfId="5027"/>
    <cellStyle name="Başlık 3 2 2 17 2 9 3" xfId="5028"/>
    <cellStyle name="Başlık 3 2 2 17 2 9 4" xfId="5029"/>
    <cellStyle name="Başlık 3 2 2 17 2 9 5" xfId="5030"/>
    <cellStyle name="Başlık 3 2 2 17 2 9 6" xfId="5031"/>
    <cellStyle name="Başlık 3 2 2 17 20" xfId="5032"/>
    <cellStyle name="Başlık 3 2 2 17 21" xfId="5033"/>
    <cellStyle name="Başlık 3 2 2 17 3" xfId="5034"/>
    <cellStyle name="Başlık 3 2 2 17 3 2" xfId="5035"/>
    <cellStyle name="Başlık 3 2 2 17 3 2 2" xfId="5036"/>
    <cellStyle name="Başlık 3 2 2 17 3 2 3" xfId="5037"/>
    <cellStyle name="Başlık 3 2 2 17 3 2 4" xfId="5038"/>
    <cellStyle name="Başlık 3 2 2 17 3 2 5" xfId="5039"/>
    <cellStyle name="Başlık 3 2 2 17 3 3" xfId="5040"/>
    <cellStyle name="Başlık 3 2 2 17 3 4" xfId="5041"/>
    <cellStyle name="Başlık 3 2 2 17 3 5" xfId="5042"/>
    <cellStyle name="Başlık 3 2 2 17 3 6" xfId="5043"/>
    <cellStyle name="Başlık 3 2 2 17 4" xfId="5044"/>
    <cellStyle name="Başlık 3 2 2 17 4 2" xfId="5045"/>
    <cellStyle name="Başlık 3 2 2 17 4 2 2" xfId="5046"/>
    <cellStyle name="Başlık 3 2 2 17 4 2 3" xfId="5047"/>
    <cellStyle name="Başlık 3 2 2 17 4 2 4" xfId="5048"/>
    <cellStyle name="Başlık 3 2 2 17 4 2 5" xfId="5049"/>
    <cellStyle name="Başlık 3 2 2 17 4 3" xfId="5050"/>
    <cellStyle name="Başlık 3 2 2 17 4 4" xfId="5051"/>
    <cellStyle name="Başlık 3 2 2 17 4 5" xfId="5052"/>
    <cellStyle name="Başlık 3 2 2 17 4 6" xfId="5053"/>
    <cellStyle name="Başlık 3 2 2 17 5" xfId="5054"/>
    <cellStyle name="Başlık 3 2 2 17 5 2" xfId="5055"/>
    <cellStyle name="Başlık 3 2 2 17 5 2 2" xfId="5056"/>
    <cellStyle name="Başlık 3 2 2 17 5 2 3" xfId="5057"/>
    <cellStyle name="Başlık 3 2 2 17 5 2 4" xfId="5058"/>
    <cellStyle name="Başlık 3 2 2 17 5 2 5" xfId="5059"/>
    <cellStyle name="Başlık 3 2 2 17 5 3" xfId="5060"/>
    <cellStyle name="Başlık 3 2 2 17 5 4" xfId="5061"/>
    <cellStyle name="Başlık 3 2 2 17 5 5" xfId="5062"/>
    <cellStyle name="Başlık 3 2 2 17 5 6" xfId="5063"/>
    <cellStyle name="Başlık 3 2 2 17 6" xfId="5064"/>
    <cellStyle name="Başlık 3 2 2 17 6 2" xfId="5065"/>
    <cellStyle name="Başlık 3 2 2 17 6 2 2" xfId="5066"/>
    <cellStyle name="Başlık 3 2 2 17 6 2 3" xfId="5067"/>
    <cellStyle name="Başlık 3 2 2 17 6 2 4" xfId="5068"/>
    <cellStyle name="Başlık 3 2 2 17 6 2 5" xfId="5069"/>
    <cellStyle name="Başlık 3 2 2 17 6 3" xfId="5070"/>
    <cellStyle name="Başlık 3 2 2 17 6 4" xfId="5071"/>
    <cellStyle name="Başlık 3 2 2 17 6 5" xfId="5072"/>
    <cellStyle name="Başlık 3 2 2 17 6 6" xfId="5073"/>
    <cellStyle name="Başlık 3 2 2 17 7" xfId="5074"/>
    <cellStyle name="Başlık 3 2 2 17 7 2" xfId="5075"/>
    <cellStyle name="Başlık 3 2 2 17 7 2 2" xfId="5076"/>
    <cellStyle name="Başlık 3 2 2 17 7 2 3" xfId="5077"/>
    <cellStyle name="Başlık 3 2 2 17 7 2 4" xfId="5078"/>
    <cellStyle name="Başlık 3 2 2 17 7 2 5" xfId="5079"/>
    <cellStyle name="Başlık 3 2 2 17 7 3" xfId="5080"/>
    <cellStyle name="Başlık 3 2 2 17 7 4" xfId="5081"/>
    <cellStyle name="Başlık 3 2 2 17 7 5" xfId="5082"/>
    <cellStyle name="Başlık 3 2 2 17 7 6" xfId="5083"/>
    <cellStyle name="Başlık 3 2 2 17 8" xfId="5084"/>
    <cellStyle name="Başlık 3 2 2 17 8 2" xfId="5085"/>
    <cellStyle name="Başlık 3 2 2 17 8 2 2" xfId="5086"/>
    <cellStyle name="Başlık 3 2 2 17 8 2 3" xfId="5087"/>
    <cellStyle name="Başlık 3 2 2 17 8 2 4" xfId="5088"/>
    <cellStyle name="Başlık 3 2 2 17 8 2 5" xfId="5089"/>
    <cellStyle name="Başlık 3 2 2 17 8 3" xfId="5090"/>
    <cellStyle name="Başlık 3 2 2 17 8 4" xfId="5091"/>
    <cellStyle name="Başlık 3 2 2 17 8 5" xfId="5092"/>
    <cellStyle name="Başlık 3 2 2 17 8 6" xfId="5093"/>
    <cellStyle name="Başlık 3 2 2 17 9" xfId="5094"/>
    <cellStyle name="Başlık 3 2 2 17 9 2" xfId="5095"/>
    <cellStyle name="Başlık 3 2 2 17 9 2 2" xfId="5096"/>
    <cellStyle name="Başlık 3 2 2 17 9 2 3" xfId="5097"/>
    <cellStyle name="Başlık 3 2 2 17 9 2 4" xfId="5098"/>
    <cellStyle name="Başlık 3 2 2 17 9 2 5" xfId="5099"/>
    <cellStyle name="Başlık 3 2 2 17 9 3" xfId="5100"/>
    <cellStyle name="Başlık 3 2 2 17 9 4" xfId="5101"/>
    <cellStyle name="Başlık 3 2 2 17 9 5" xfId="5102"/>
    <cellStyle name="Başlık 3 2 2 17 9 6" xfId="5103"/>
    <cellStyle name="Başlık 3 2 2 18" xfId="5104"/>
    <cellStyle name="Başlık 3 2 2 18 10" xfId="5105"/>
    <cellStyle name="Başlık 3 2 2 18 10 2" xfId="5106"/>
    <cellStyle name="Başlık 3 2 2 18 10 2 2" xfId="5107"/>
    <cellStyle name="Başlık 3 2 2 18 10 2 3" xfId="5108"/>
    <cellStyle name="Başlık 3 2 2 18 10 2 4" xfId="5109"/>
    <cellStyle name="Başlık 3 2 2 18 10 2 5" xfId="5110"/>
    <cellStyle name="Başlık 3 2 2 18 10 3" xfId="5111"/>
    <cellStyle name="Başlık 3 2 2 18 10 4" xfId="5112"/>
    <cellStyle name="Başlık 3 2 2 18 10 5" xfId="5113"/>
    <cellStyle name="Başlık 3 2 2 18 10 6" xfId="5114"/>
    <cellStyle name="Başlık 3 2 2 18 11" xfId="5115"/>
    <cellStyle name="Başlık 3 2 2 18 11 2" xfId="5116"/>
    <cellStyle name="Başlık 3 2 2 18 11 2 2" xfId="5117"/>
    <cellStyle name="Başlık 3 2 2 18 11 2 3" xfId="5118"/>
    <cellStyle name="Başlık 3 2 2 18 11 2 4" xfId="5119"/>
    <cellStyle name="Başlık 3 2 2 18 11 2 5" xfId="5120"/>
    <cellStyle name="Başlık 3 2 2 18 11 3" xfId="5121"/>
    <cellStyle name="Başlık 3 2 2 18 11 4" xfId="5122"/>
    <cellStyle name="Başlık 3 2 2 18 11 5" xfId="5123"/>
    <cellStyle name="Başlık 3 2 2 18 11 6" xfId="5124"/>
    <cellStyle name="Başlık 3 2 2 18 12" xfId="5125"/>
    <cellStyle name="Başlık 3 2 2 18 12 2" xfId="5126"/>
    <cellStyle name="Başlık 3 2 2 18 12 2 2" xfId="5127"/>
    <cellStyle name="Başlık 3 2 2 18 12 2 3" xfId="5128"/>
    <cellStyle name="Başlık 3 2 2 18 12 2 4" xfId="5129"/>
    <cellStyle name="Başlık 3 2 2 18 12 2 5" xfId="5130"/>
    <cellStyle name="Başlık 3 2 2 18 12 3" xfId="5131"/>
    <cellStyle name="Başlık 3 2 2 18 12 4" xfId="5132"/>
    <cellStyle name="Başlık 3 2 2 18 12 5" xfId="5133"/>
    <cellStyle name="Başlık 3 2 2 18 12 6" xfId="5134"/>
    <cellStyle name="Başlık 3 2 2 18 13" xfId="5135"/>
    <cellStyle name="Başlık 3 2 2 18 13 2" xfId="5136"/>
    <cellStyle name="Başlık 3 2 2 18 13 2 2" xfId="5137"/>
    <cellStyle name="Başlık 3 2 2 18 13 2 3" xfId="5138"/>
    <cellStyle name="Başlık 3 2 2 18 13 2 4" xfId="5139"/>
    <cellStyle name="Başlık 3 2 2 18 13 2 5" xfId="5140"/>
    <cellStyle name="Başlık 3 2 2 18 13 3" xfId="5141"/>
    <cellStyle name="Başlık 3 2 2 18 13 4" xfId="5142"/>
    <cellStyle name="Başlık 3 2 2 18 13 5" xfId="5143"/>
    <cellStyle name="Başlık 3 2 2 18 13 6" xfId="5144"/>
    <cellStyle name="Başlık 3 2 2 18 14" xfId="5145"/>
    <cellStyle name="Başlık 3 2 2 18 14 2" xfId="5146"/>
    <cellStyle name="Başlık 3 2 2 18 14 2 2" xfId="5147"/>
    <cellStyle name="Başlık 3 2 2 18 14 2 3" xfId="5148"/>
    <cellStyle name="Başlık 3 2 2 18 14 2 4" xfId="5149"/>
    <cellStyle name="Başlık 3 2 2 18 14 2 5" xfId="5150"/>
    <cellStyle name="Başlık 3 2 2 18 14 3" xfId="5151"/>
    <cellStyle name="Başlık 3 2 2 18 14 4" xfId="5152"/>
    <cellStyle name="Başlık 3 2 2 18 14 5" xfId="5153"/>
    <cellStyle name="Başlık 3 2 2 18 14 6" xfId="5154"/>
    <cellStyle name="Başlık 3 2 2 18 15" xfId="5155"/>
    <cellStyle name="Başlık 3 2 2 18 15 2" xfId="5156"/>
    <cellStyle name="Başlık 3 2 2 18 15 2 2" xfId="5157"/>
    <cellStyle name="Başlık 3 2 2 18 15 2 3" xfId="5158"/>
    <cellStyle name="Başlık 3 2 2 18 15 2 4" xfId="5159"/>
    <cellStyle name="Başlık 3 2 2 18 15 2 5" xfId="5160"/>
    <cellStyle name="Başlık 3 2 2 18 15 3" xfId="5161"/>
    <cellStyle name="Başlık 3 2 2 18 15 4" xfId="5162"/>
    <cellStyle name="Başlık 3 2 2 18 15 5" xfId="5163"/>
    <cellStyle name="Başlık 3 2 2 18 15 6" xfId="5164"/>
    <cellStyle name="Başlık 3 2 2 18 16" xfId="5165"/>
    <cellStyle name="Başlık 3 2 2 18 16 2" xfId="5166"/>
    <cellStyle name="Başlık 3 2 2 18 16 2 2" xfId="5167"/>
    <cellStyle name="Başlık 3 2 2 18 16 2 3" xfId="5168"/>
    <cellStyle name="Başlık 3 2 2 18 16 2 4" xfId="5169"/>
    <cellStyle name="Başlık 3 2 2 18 16 2 5" xfId="5170"/>
    <cellStyle name="Başlık 3 2 2 18 16 3" xfId="5171"/>
    <cellStyle name="Başlık 3 2 2 18 16 4" xfId="5172"/>
    <cellStyle name="Başlık 3 2 2 18 16 5" xfId="5173"/>
    <cellStyle name="Başlık 3 2 2 18 16 6" xfId="5174"/>
    <cellStyle name="Başlık 3 2 2 18 17" xfId="5175"/>
    <cellStyle name="Başlık 3 2 2 18 17 2" xfId="5176"/>
    <cellStyle name="Başlık 3 2 2 18 17 3" xfId="5177"/>
    <cellStyle name="Başlık 3 2 2 18 17 4" xfId="5178"/>
    <cellStyle name="Başlık 3 2 2 18 17 5" xfId="5179"/>
    <cellStyle name="Başlık 3 2 2 18 18" xfId="5180"/>
    <cellStyle name="Başlık 3 2 2 18 19" xfId="5181"/>
    <cellStyle name="Başlık 3 2 2 18 2" xfId="5182"/>
    <cellStyle name="Başlık 3 2 2 18 2 10" xfId="5183"/>
    <cellStyle name="Başlık 3 2 2 18 2 10 2" xfId="5184"/>
    <cellStyle name="Başlık 3 2 2 18 2 10 2 2" xfId="5185"/>
    <cellStyle name="Başlık 3 2 2 18 2 10 2 3" xfId="5186"/>
    <cellStyle name="Başlık 3 2 2 18 2 10 2 4" xfId="5187"/>
    <cellStyle name="Başlık 3 2 2 18 2 10 2 5" xfId="5188"/>
    <cellStyle name="Başlık 3 2 2 18 2 10 3" xfId="5189"/>
    <cellStyle name="Başlık 3 2 2 18 2 10 4" xfId="5190"/>
    <cellStyle name="Başlık 3 2 2 18 2 10 5" xfId="5191"/>
    <cellStyle name="Başlık 3 2 2 18 2 10 6" xfId="5192"/>
    <cellStyle name="Başlık 3 2 2 18 2 11" xfId="5193"/>
    <cellStyle name="Başlık 3 2 2 18 2 11 2" xfId="5194"/>
    <cellStyle name="Başlık 3 2 2 18 2 11 2 2" xfId="5195"/>
    <cellStyle name="Başlık 3 2 2 18 2 11 2 3" xfId="5196"/>
    <cellStyle name="Başlık 3 2 2 18 2 11 2 4" xfId="5197"/>
    <cellStyle name="Başlık 3 2 2 18 2 11 2 5" xfId="5198"/>
    <cellStyle name="Başlık 3 2 2 18 2 11 3" xfId="5199"/>
    <cellStyle name="Başlık 3 2 2 18 2 11 4" xfId="5200"/>
    <cellStyle name="Başlık 3 2 2 18 2 11 5" xfId="5201"/>
    <cellStyle name="Başlık 3 2 2 18 2 11 6" xfId="5202"/>
    <cellStyle name="Başlık 3 2 2 18 2 12" xfId="5203"/>
    <cellStyle name="Başlık 3 2 2 18 2 12 2" xfId="5204"/>
    <cellStyle name="Başlık 3 2 2 18 2 12 2 2" xfId="5205"/>
    <cellStyle name="Başlık 3 2 2 18 2 12 2 3" xfId="5206"/>
    <cellStyle name="Başlık 3 2 2 18 2 12 2 4" xfId="5207"/>
    <cellStyle name="Başlık 3 2 2 18 2 12 2 5" xfId="5208"/>
    <cellStyle name="Başlık 3 2 2 18 2 12 3" xfId="5209"/>
    <cellStyle name="Başlık 3 2 2 18 2 12 4" xfId="5210"/>
    <cellStyle name="Başlık 3 2 2 18 2 12 5" xfId="5211"/>
    <cellStyle name="Başlık 3 2 2 18 2 12 6" xfId="5212"/>
    <cellStyle name="Başlık 3 2 2 18 2 13" xfId="5213"/>
    <cellStyle name="Başlık 3 2 2 18 2 13 2" xfId="5214"/>
    <cellStyle name="Başlık 3 2 2 18 2 13 2 2" xfId="5215"/>
    <cellStyle name="Başlık 3 2 2 18 2 13 2 3" xfId="5216"/>
    <cellStyle name="Başlık 3 2 2 18 2 13 2 4" xfId="5217"/>
    <cellStyle name="Başlık 3 2 2 18 2 13 2 5" xfId="5218"/>
    <cellStyle name="Başlık 3 2 2 18 2 13 3" xfId="5219"/>
    <cellStyle name="Başlık 3 2 2 18 2 13 4" xfId="5220"/>
    <cellStyle name="Başlık 3 2 2 18 2 13 5" xfId="5221"/>
    <cellStyle name="Başlık 3 2 2 18 2 13 6" xfId="5222"/>
    <cellStyle name="Başlık 3 2 2 18 2 14" xfId="5223"/>
    <cellStyle name="Başlık 3 2 2 18 2 14 2" xfId="5224"/>
    <cellStyle name="Başlık 3 2 2 18 2 14 3" xfId="5225"/>
    <cellStyle name="Başlık 3 2 2 18 2 14 4" xfId="5226"/>
    <cellStyle name="Başlık 3 2 2 18 2 14 5" xfId="5227"/>
    <cellStyle name="Başlık 3 2 2 18 2 15" xfId="5228"/>
    <cellStyle name="Başlık 3 2 2 18 2 16" xfId="5229"/>
    <cellStyle name="Başlık 3 2 2 18 2 17" xfId="5230"/>
    <cellStyle name="Başlık 3 2 2 18 2 18" xfId="5231"/>
    <cellStyle name="Başlık 3 2 2 18 2 2" xfId="5232"/>
    <cellStyle name="Başlık 3 2 2 18 2 2 2" xfId="5233"/>
    <cellStyle name="Başlık 3 2 2 18 2 2 2 2" xfId="5234"/>
    <cellStyle name="Başlık 3 2 2 18 2 2 2 3" xfId="5235"/>
    <cellStyle name="Başlık 3 2 2 18 2 2 2 4" xfId="5236"/>
    <cellStyle name="Başlık 3 2 2 18 2 2 2 5" xfId="5237"/>
    <cellStyle name="Başlık 3 2 2 18 2 2 3" xfId="5238"/>
    <cellStyle name="Başlık 3 2 2 18 2 2 4" xfId="5239"/>
    <cellStyle name="Başlık 3 2 2 18 2 2 5" xfId="5240"/>
    <cellStyle name="Başlık 3 2 2 18 2 2 6" xfId="5241"/>
    <cellStyle name="Başlık 3 2 2 18 2 3" xfId="5242"/>
    <cellStyle name="Başlık 3 2 2 18 2 3 2" xfId="5243"/>
    <cellStyle name="Başlık 3 2 2 18 2 3 2 2" xfId="5244"/>
    <cellStyle name="Başlık 3 2 2 18 2 3 2 3" xfId="5245"/>
    <cellStyle name="Başlık 3 2 2 18 2 3 2 4" xfId="5246"/>
    <cellStyle name="Başlık 3 2 2 18 2 3 2 5" xfId="5247"/>
    <cellStyle name="Başlık 3 2 2 18 2 3 3" xfId="5248"/>
    <cellStyle name="Başlık 3 2 2 18 2 3 4" xfId="5249"/>
    <cellStyle name="Başlık 3 2 2 18 2 3 5" xfId="5250"/>
    <cellStyle name="Başlık 3 2 2 18 2 3 6" xfId="5251"/>
    <cellStyle name="Başlık 3 2 2 18 2 4" xfId="5252"/>
    <cellStyle name="Başlık 3 2 2 18 2 4 2" xfId="5253"/>
    <cellStyle name="Başlık 3 2 2 18 2 4 2 2" xfId="5254"/>
    <cellStyle name="Başlık 3 2 2 18 2 4 2 3" xfId="5255"/>
    <cellStyle name="Başlık 3 2 2 18 2 4 2 4" xfId="5256"/>
    <cellStyle name="Başlık 3 2 2 18 2 4 2 5" xfId="5257"/>
    <cellStyle name="Başlık 3 2 2 18 2 4 3" xfId="5258"/>
    <cellStyle name="Başlık 3 2 2 18 2 4 4" xfId="5259"/>
    <cellStyle name="Başlık 3 2 2 18 2 4 5" xfId="5260"/>
    <cellStyle name="Başlık 3 2 2 18 2 4 6" xfId="5261"/>
    <cellStyle name="Başlık 3 2 2 18 2 5" xfId="5262"/>
    <cellStyle name="Başlık 3 2 2 18 2 5 2" xfId="5263"/>
    <cellStyle name="Başlık 3 2 2 18 2 5 2 2" xfId="5264"/>
    <cellStyle name="Başlık 3 2 2 18 2 5 2 3" xfId="5265"/>
    <cellStyle name="Başlık 3 2 2 18 2 5 2 4" xfId="5266"/>
    <cellStyle name="Başlık 3 2 2 18 2 5 2 5" xfId="5267"/>
    <cellStyle name="Başlık 3 2 2 18 2 5 3" xfId="5268"/>
    <cellStyle name="Başlık 3 2 2 18 2 5 4" xfId="5269"/>
    <cellStyle name="Başlık 3 2 2 18 2 5 5" xfId="5270"/>
    <cellStyle name="Başlık 3 2 2 18 2 5 6" xfId="5271"/>
    <cellStyle name="Başlık 3 2 2 18 2 6" xfId="5272"/>
    <cellStyle name="Başlık 3 2 2 18 2 6 2" xfId="5273"/>
    <cellStyle name="Başlık 3 2 2 18 2 6 2 2" xfId="5274"/>
    <cellStyle name="Başlık 3 2 2 18 2 6 2 3" xfId="5275"/>
    <cellStyle name="Başlık 3 2 2 18 2 6 2 4" xfId="5276"/>
    <cellStyle name="Başlık 3 2 2 18 2 6 2 5" xfId="5277"/>
    <cellStyle name="Başlık 3 2 2 18 2 6 3" xfId="5278"/>
    <cellStyle name="Başlık 3 2 2 18 2 6 4" xfId="5279"/>
    <cellStyle name="Başlık 3 2 2 18 2 6 5" xfId="5280"/>
    <cellStyle name="Başlık 3 2 2 18 2 6 6" xfId="5281"/>
    <cellStyle name="Başlık 3 2 2 18 2 7" xfId="5282"/>
    <cellStyle name="Başlık 3 2 2 18 2 7 2" xfId="5283"/>
    <cellStyle name="Başlık 3 2 2 18 2 7 2 2" xfId="5284"/>
    <cellStyle name="Başlık 3 2 2 18 2 7 2 3" xfId="5285"/>
    <cellStyle name="Başlık 3 2 2 18 2 7 2 4" xfId="5286"/>
    <cellStyle name="Başlık 3 2 2 18 2 7 2 5" xfId="5287"/>
    <cellStyle name="Başlık 3 2 2 18 2 7 3" xfId="5288"/>
    <cellStyle name="Başlık 3 2 2 18 2 7 4" xfId="5289"/>
    <cellStyle name="Başlık 3 2 2 18 2 7 5" xfId="5290"/>
    <cellStyle name="Başlık 3 2 2 18 2 7 6" xfId="5291"/>
    <cellStyle name="Başlık 3 2 2 18 2 8" xfId="5292"/>
    <cellStyle name="Başlık 3 2 2 18 2 8 2" xfId="5293"/>
    <cellStyle name="Başlık 3 2 2 18 2 8 2 2" xfId="5294"/>
    <cellStyle name="Başlık 3 2 2 18 2 8 2 3" xfId="5295"/>
    <cellStyle name="Başlık 3 2 2 18 2 8 2 4" xfId="5296"/>
    <cellStyle name="Başlık 3 2 2 18 2 8 2 5" xfId="5297"/>
    <cellStyle name="Başlık 3 2 2 18 2 8 3" xfId="5298"/>
    <cellStyle name="Başlık 3 2 2 18 2 8 4" xfId="5299"/>
    <cellStyle name="Başlık 3 2 2 18 2 8 5" xfId="5300"/>
    <cellStyle name="Başlık 3 2 2 18 2 8 6" xfId="5301"/>
    <cellStyle name="Başlık 3 2 2 18 2 9" xfId="5302"/>
    <cellStyle name="Başlık 3 2 2 18 2 9 2" xfId="5303"/>
    <cellStyle name="Başlık 3 2 2 18 2 9 2 2" xfId="5304"/>
    <cellStyle name="Başlık 3 2 2 18 2 9 2 3" xfId="5305"/>
    <cellStyle name="Başlık 3 2 2 18 2 9 2 4" xfId="5306"/>
    <cellStyle name="Başlık 3 2 2 18 2 9 2 5" xfId="5307"/>
    <cellStyle name="Başlık 3 2 2 18 2 9 3" xfId="5308"/>
    <cellStyle name="Başlık 3 2 2 18 2 9 4" xfId="5309"/>
    <cellStyle name="Başlık 3 2 2 18 2 9 5" xfId="5310"/>
    <cellStyle name="Başlık 3 2 2 18 2 9 6" xfId="5311"/>
    <cellStyle name="Başlık 3 2 2 18 20" xfId="5312"/>
    <cellStyle name="Başlık 3 2 2 18 21" xfId="5313"/>
    <cellStyle name="Başlık 3 2 2 18 3" xfId="5314"/>
    <cellStyle name="Başlık 3 2 2 18 3 2" xfId="5315"/>
    <cellStyle name="Başlık 3 2 2 18 3 2 2" xfId="5316"/>
    <cellStyle name="Başlık 3 2 2 18 3 2 3" xfId="5317"/>
    <cellStyle name="Başlık 3 2 2 18 3 2 4" xfId="5318"/>
    <cellStyle name="Başlık 3 2 2 18 3 2 5" xfId="5319"/>
    <cellStyle name="Başlık 3 2 2 18 3 3" xfId="5320"/>
    <cellStyle name="Başlık 3 2 2 18 3 4" xfId="5321"/>
    <cellStyle name="Başlık 3 2 2 18 3 5" xfId="5322"/>
    <cellStyle name="Başlık 3 2 2 18 3 6" xfId="5323"/>
    <cellStyle name="Başlık 3 2 2 18 4" xfId="5324"/>
    <cellStyle name="Başlık 3 2 2 18 4 2" xfId="5325"/>
    <cellStyle name="Başlık 3 2 2 18 4 2 2" xfId="5326"/>
    <cellStyle name="Başlık 3 2 2 18 4 2 3" xfId="5327"/>
    <cellStyle name="Başlık 3 2 2 18 4 2 4" xfId="5328"/>
    <cellStyle name="Başlık 3 2 2 18 4 2 5" xfId="5329"/>
    <cellStyle name="Başlık 3 2 2 18 4 3" xfId="5330"/>
    <cellStyle name="Başlık 3 2 2 18 4 4" xfId="5331"/>
    <cellStyle name="Başlık 3 2 2 18 4 5" xfId="5332"/>
    <cellStyle name="Başlık 3 2 2 18 4 6" xfId="5333"/>
    <cellStyle name="Başlık 3 2 2 18 5" xfId="5334"/>
    <cellStyle name="Başlık 3 2 2 18 5 2" xfId="5335"/>
    <cellStyle name="Başlık 3 2 2 18 5 2 2" xfId="5336"/>
    <cellStyle name="Başlık 3 2 2 18 5 2 3" xfId="5337"/>
    <cellStyle name="Başlık 3 2 2 18 5 2 4" xfId="5338"/>
    <cellStyle name="Başlık 3 2 2 18 5 2 5" xfId="5339"/>
    <cellStyle name="Başlık 3 2 2 18 5 3" xfId="5340"/>
    <cellStyle name="Başlık 3 2 2 18 5 4" xfId="5341"/>
    <cellStyle name="Başlık 3 2 2 18 5 5" xfId="5342"/>
    <cellStyle name="Başlık 3 2 2 18 5 6" xfId="5343"/>
    <cellStyle name="Başlık 3 2 2 18 6" xfId="5344"/>
    <cellStyle name="Başlık 3 2 2 18 6 2" xfId="5345"/>
    <cellStyle name="Başlık 3 2 2 18 6 2 2" xfId="5346"/>
    <cellStyle name="Başlık 3 2 2 18 6 2 3" xfId="5347"/>
    <cellStyle name="Başlık 3 2 2 18 6 2 4" xfId="5348"/>
    <cellStyle name="Başlık 3 2 2 18 6 2 5" xfId="5349"/>
    <cellStyle name="Başlık 3 2 2 18 6 3" xfId="5350"/>
    <cellStyle name="Başlık 3 2 2 18 6 4" xfId="5351"/>
    <cellStyle name="Başlık 3 2 2 18 6 5" xfId="5352"/>
    <cellStyle name="Başlık 3 2 2 18 6 6" xfId="5353"/>
    <cellStyle name="Başlık 3 2 2 18 7" xfId="5354"/>
    <cellStyle name="Başlık 3 2 2 18 7 2" xfId="5355"/>
    <cellStyle name="Başlık 3 2 2 18 7 2 2" xfId="5356"/>
    <cellStyle name="Başlık 3 2 2 18 7 2 3" xfId="5357"/>
    <cellStyle name="Başlık 3 2 2 18 7 2 4" xfId="5358"/>
    <cellStyle name="Başlık 3 2 2 18 7 2 5" xfId="5359"/>
    <cellStyle name="Başlık 3 2 2 18 7 3" xfId="5360"/>
    <cellStyle name="Başlık 3 2 2 18 7 4" xfId="5361"/>
    <cellStyle name="Başlık 3 2 2 18 7 5" xfId="5362"/>
    <cellStyle name="Başlık 3 2 2 18 7 6" xfId="5363"/>
    <cellStyle name="Başlık 3 2 2 18 8" xfId="5364"/>
    <cellStyle name="Başlık 3 2 2 18 8 2" xfId="5365"/>
    <cellStyle name="Başlık 3 2 2 18 8 2 2" xfId="5366"/>
    <cellStyle name="Başlık 3 2 2 18 8 2 3" xfId="5367"/>
    <cellStyle name="Başlık 3 2 2 18 8 2 4" xfId="5368"/>
    <cellStyle name="Başlık 3 2 2 18 8 2 5" xfId="5369"/>
    <cellStyle name="Başlık 3 2 2 18 8 3" xfId="5370"/>
    <cellStyle name="Başlık 3 2 2 18 8 4" xfId="5371"/>
    <cellStyle name="Başlık 3 2 2 18 8 5" xfId="5372"/>
    <cellStyle name="Başlık 3 2 2 18 8 6" xfId="5373"/>
    <cellStyle name="Başlık 3 2 2 18 9" xfId="5374"/>
    <cellStyle name="Başlık 3 2 2 18 9 2" xfId="5375"/>
    <cellStyle name="Başlık 3 2 2 18 9 2 2" xfId="5376"/>
    <cellStyle name="Başlık 3 2 2 18 9 2 3" xfId="5377"/>
    <cellStyle name="Başlık 3 2 2 18 9 2 4" xfId="5378"/>
    <cellStyle name="Başlık 3 2 2 18 9 2 5" xfId="5379"/>
    <cellStyle name="Başlık 3 2 2 18 9 3" xfId="5380"/>
    <cellStyle name="Başlık 3 2 2 18 9 4" xfId="5381"/>
    <cellStyle name="Başlık 3 2 2 18 9 5" xfId="5382"/>
    <cellStyle name="Başlık 3 2 2 18 9 6" xfId="5383"/>
    <cellStyle name="Başlık 3 2 2 19" xfId="5384"/>
    <cellStyle name="Başlık 3 2 2 19 10" xfId="5385"/>
    <cellStyle name="Başlık 3 2 2 19 10 2" xfId="5386"/>
    <cellStyle name="Başlık 3 2 2 19 10 2 2" xfId="5387"/>
    <cellStyle name="Başlık 3 2 2 19 10 2 3" xfId="5388"/>
    <cellStyle name="Başlık 3 2 2 19 10 2 4" xfId="5389"/>
    <cellStyle name="Başlık 3 2 2 19 10 2 5" xfId="5390"/>
    <cellStyle name="Başlık 3 2 2 19 10 3" xfId="5391"/>
    <cellStyle name="Başlık 3 2 2 19 10 4" xfId="5392"/>
    <cellStyle name="Başlık 3 2 2 19 10 5" xfId="5393"/>
    <cellStyle name="Başlık 3 2 2 19 10 6" xfId="5394"/>
    <cellStyle name="Başlık 3 2 2 19 11" xfId="5395"/>
    <cellStyle name="Başlık 3 2 2 19 11 2" xfId="5396"/>
    <cellStyle name="Başlık 3 2 2 19 11 2 2" xfId="5397"/>
    <cellStyle name="Başlık 3 2 2 19 11 2 3" xfId="5398"/>
    <cellStyle name="Başlık 3 2 2 19 11 2 4" xfId="5399"/>
    <cellStyle name="Başlık 3 2 2 19 11 2 5" xfId="5400"/>
    <cellStyle name="Başlık 3 2 2 19 11 3" xfId="5401"/>
    <cellStyle name="Başlık 3 2 2 19 11 4" xfId="5402"/>
    <cellStyle name="Başlık 3 2 2 19 11 5" xfId="5403"/>
    <cellStyle name="Başlık 3 2 2 19 11 6" xfId="5404"/>
    <cellStyle name="Başlık 3 2 2 19 12" xfId="5405"/>
    <cellStyle name="Başlık 3 2 2 19 12 2" xfId="5406"/>
    <cellStyle name="Başlık 3 2 2 19 12 2 2" xfId="5407"/>
    <cellStyle name="Başlık 3 2 2 19 12 2 3" xfId="5408"/>
    <cellStyle name="Başlık 3 2 2 19 12 2 4" xfId="5409"/>
    <cellStyle name="Başlık 3 2 2 19 12 2 5" xfId="5410"/>
    <cellStyle name="Başlık 3 2 2 19 12 3" xfId="5411"/>
    <cellStyle name="Başlık 3 2 2 19 12 4" xfId="5412"/>
    <cellStyle name="Başlık 3 2 2 19 12 5" xfId="5413"/>
    <cellStyle name="Başlık 3 2 2 19 12 6" xfId="5414"/>
    <cellStyle name="Başlık 3 2 2 19 13" xfId="5415"/>
    <cellStyle name="Başlık 3 2 2 19 13 2" xfId="5416"/>
    <cellStyle name="Başlık 3 2 2 19 13 2 2" xfId="5417"/>
    <cellStyle name="Başlık 3 2 2 19 13 2 3" xfId="5418"/>
    <cellStyle name="Başlık 3 2 2 19 13 2 4" xfId="5419"/>
    <cellStyle name="Başlık 3 2 2 19 13 2 5" xfId="5420"/>
    <cellStyle name="Başlık 3 2 2 19 13 3" xfId="5421"/>
    <cellStyle name="Başlık 3 2 2 19 13 4" xfId="5422"/>
    <cellStyle name="Başlık 3 2 2 19 13 5" xfId="5423"/>
    <cellStyle name="Başlık 3 2 2 19 13 6" xfId="5424"/>
    <cellStyle name="Başlık 3 2 2 19 14" xfId="5425"/>
    <cellStyle name="Başlık 3 2 2 19 14 2" xfId="5426"/>
    <cellStyle name="Başlık 3 2 2 19 14 2 2" xfId="5427"/>
    <cellStyle name="Başlık 3 2 2 19 14 2 3" xfId="5428"/>
    <cellStyle name="Başlık 3 2 2 19 14 2 4" xfId="5429"/>
    <cellStyle name="Başlık 3 2 2 19 14 2 5" xfId="5430"/>
    <cellStyle name="Başlık 3 2 2 19 14 3" xfId="5431"/>
    <cellStyle name="Başlık 3 2 2 19 14 4" xfId="5432"/>
    <cellStyle name="Başlık 3 2 2 19 14 5" xfId="5433"/>
    <cellStyle name="Başlık 3 2 2 19 14 6" xfId="5434"/>
    <cellStyle name="Başlık 3 2 2 19 15" xfId="5435"/>
    <cellStyle name="Başlık 3 2 2 19 15 2" xfId="5436"/>
    <cellStyle name="Başlık 3 2 2 19 15 3" xfId="5437"/>
    <cellStyle name="Başlık 3 2 2 19 15 4" xfId="5438"/>
    <cellStyle name="Başlık 3 2 2 19 15 5" xfId="5439"/>
    <cellStyle name="Başlık 3 2 2 19 16" xfId="5440"/>
    <cellStyle name="Başlık 3 2 2 19 17" xfId="5441"/>
    <cellStyle name="Başlık 3 2 2 19 18" xfId="5442"/>
    <cellStyle name="Başlık 3 2 2 19 19" xfId="5443"/>
    <cellStyle name="Başlık 3 2 2 19 2" xfId="5444"/>
    <cellStyle name="Başlık 3 2 2 19 2 10" xfId="5445"/>
    <cellStyle name="Başlık 3 2 2 19 2 10 2" xfId="5446"/>
    <cellStyle name="Başlık 3 2 2 19 2 10 2 2" xfId="5447"/>
    <cellStyle name="Başlık 3 2 2 19 2 10 2 3" xfId="5448"/>
    <cellStyle name="Başlık 3 2 2 19 2 10 2 4" xfId="5449"/>
    <cellStyle name="Başlık 3 2 2 19 2 10 2 5" xfId="5450"/>
    <cellStyle name="Başlık 3 2 2 19 2 10 3" xfId="5451"/>
    <cellStyle name="Başlık 3 2 2 19 2 10 4" xfId="5452"/>
    <cellStyle name="Başlık 3 2 2 19 2 10 5" xfId="5453"/>
    <cellStyle name="Başlık 3 2 2 19 2 10 6" xfId="5454"/>
    <cellStyle name="Başlık 3 2 2 19 2 11" xfId="5455"/>
    <cellStyle name="Başlık 3 2 2 19 2 11 2" xfId="5456"/>
    <cellStyle name="Başlık 3 2 2 19 2 11 2 2" xfId="5457"/>
    <cellStyle name="Başlık 3 2 2 19 2 11 2 3" xfId="5458"/>
    <cellStyle name="Başlık 3 2 2 19 2 11 2 4" xfId="5459"/>
    <cellStyle name="Başlık 3 2 2 19 2 11 2 5" xfId="5460"/>
    <cellStyle name="Başlık 3 2 2 19 2 11 3" xfId="5461"/>
    <cellStyle name="Başlık 3 2 2 19 2 11 4" xfId="5462"/>
    <cellStyle name="Başlık 3 2 2 19 2 11 5" xfId="5463"/>
    <cellStyle name="Başlık 3 2 2 19 2 11 6" xfId="5464"/>
    <cellStyle name="Başlık 3 2 2 19 2 12" xfId="5465"/>
    <cellStyle name="Başlık 3 2 2 19 2 12 2" xfId="5466"/>
    <cellStyle name="Başlık 3 2 2 19 2 12 2 2" xfId="5467"/>
    <cellStyle name="Başlık 3 2 2 19 2 12 2 3" xfId="5468"/>
    <cellStyle name="Başlık 3 2 2 19 2 12 2 4" xfId="5469"/>
    <cellStyle name="Başlık 3 2 2 19 2 12 2 5" xfId="5470"/>
    <cellStyle name="Başlık 3 2 2 19 2 12 3" xfId="5471"/>
    <cellStyle name="Başlık 3 2 2 19 2 12 4" xfId="5472"/>
    <cellStyle name="Başlık 3 2 2 19 2 12 5" xfId="5473"/>
    <cellStyle name="Başlık 3 2 2 19 2 12 6" xfId="5474"/>
    <cellStyle name="Başlık 3 2 2 19 2 13" xfId="5475"/>
    <cellStyle name="Başlık 3 2 2 19 2 13 2" xfId="5476"/>
    <cellStyle name="Başlık 3 2 2 19 2 13 2 2" xfId="5477"/>
    <cellStyle name="Başlık 3 2 2 19 2 13 2 3" xfId="5478"/>
    <cellStyle name="Başlık 3 2 2 19 2 13 2 4" xfId="5479"/>
    <cellStyle name="Başlık 3 2 2 19 2 13 2 5" xfId="5480"/>
    <cellStyle name="Başlık 3 2 2 19 2 13 3" xfId="5481"/>
    <cellStyle name="Başlık 3 2 2 19 2 13 4" xfId="5482"/>
    <cellStyle name="Başlık 3 2 2 19 2 13 5" xfId="5483"/>
    <cellStyle name="Başlık 3 2 2 19 2 13 6" xfId="5484"/>
    <cellStyle name="Başlık 3 2 2 19 2 14" xfId="5485"/>
    <cellStyle name="Başlık 3 2 2 19 2 14 2" xfId="5486"/>
    <cellStyle name="Başlık 3 2 2 19 2 14 3" xfId="5487"/>
    <cellStyle name="Başlık 3 2 2 19 2 14 4" xfId="5488"/>
    <cellStyle name="Başlık 3 2 2 19 2 14 5" xfId="5489"/>
    <cellStyle name="Başlık 3 2 2 19 2 15" xfId="5490"/>
    <cellStyle name="Başlık 3 2 2 19 2 16" xfId="5491"/>
    <cellStyle name="Başlık 3 2 2 19 2 17" xfId="5492"/>
    <cellStyle name="Başlık 3 2 2 19 2 18" xfId="5493"/>
    <cellStyle name="Başlık 3 2 2 19 2 2" xfId="5494"/>
    <cellStyle name="Başlık 3 2 2 19 2 2 2" xfId="5495"/>
    <cellStyle name="Başlık 3 2 2 19 2 2 2 2" xfId="5496"/>
    <cellStyle name="Başlık 3 2 2 19 2 2 2 3" xfId="5497"/>
    <cellStyle name="Başlık 3 2 2 19 2 2 2 4" xfId="5498"/>
    <cellStyle name="Başlık 3 2 2 19 2 2 2 5" xfId="5499"/>
    <cellStyle name="Başlık 3 2 2 19 2 2 3" xfId="5500"/>
    <cellStyle name="Başlık 3 2 2 19 2 2 4" xfId="5501"/>
    <cellStyle name="Başlık 3 2 2 19 2 2 5" xfId="5502"/>
    <cellStyle name="Başlık 3 2 2 19 2 2 6" xfId="5503"/>
    <cellStyle name="Başlık 3 2 2 19 2 3" xfId="5504"/>
    <cellStyle name="Başlık 3 2 2 19 2 3 2" xfId="5505"/>
    <cellStyle name="Başlık 3 2 2 19 2 3 2 2" xfId="5506"/>
    <cellStyle name="Başlık 3 2 2 19 2 3 2 3" xfId="5507"/>
    <cellStyle name="Başlık 3 2 2 19 2 3 2 4" xfId="5508"/>
    <cellStyle name="Başlık 3 2 2 19 2 3 2 5" xfId="5509"/>
    <cellStyle name="Başlık 3 2 2 19 2 3 3" xfId="5510"/>
    <cellStyle name="Başlık 3 2 2 19 2 3 4" xfId="5511"/>
    <cellStyle name="Başlık 3 2 2 19 2 3 5" xfId="5512"/>
    <cellStyle name="Başlık 3 2 2 19 2 3 6" xfId="5513"/>
    <cellStyle name="Başlık 3 2 2 19 2 4" xfId="5514"/>
    <cellStyle name="Başlık 3 2 2 19 2 4 2" xfId="5515"/>
    <cellStyle name="Başlık 3 2 2 19 2 4 2 2" xfId="5516"/>
    <cellStyle name="Başlık 3 2 2 19 2 4 2 3" xfId="5517"/>
    <cellStyle name="Başlık 3 2 2 19 2 4 2 4" xfId="5518"/>
    <cellStyle name="Başlık 3 2 2 19 2 4 2 5" xfId="5519"/>
    <cellStyle name="Başlık 3 2 2 19 2 4 3" xfId="5520"/>
    <cellStyle name="Başlık 3 2 2 19 2 4 4" xfId="5521"/>
    <cellStyle name="Başlık 3 2 2 19 2 4 5" xfId="5522"/>
    <cellStyle name="Başlık 3 2 2 19 2 4 6" xfId="5523"/>
    <cellStyle name="Başlık 3 2 2 19 2 5" xfId="5524"/>
    <cellStyle name="Başlık 3 2 2 19 2 5 2" xfId="5525"/>
    <cellStyle name="Başlık 3 2 2 19 2 5 2 2" xfId="5526"/>
    <cellStyle name="Başlık 3 2 2 19 2 5 2 3" xfId="5527"/>
    <cellStyle name="Başlık 3 2 2 19 2 5 2 4" xfId="5528"/>
    <cellStyle name="Başlık 3 2 2 19 2 5 2 5" xfId="5529"/>
    <cellStyle name="Başlık 3 2 2 19 2 5 3" xfId="5530"/>
    <cellStyle name="Başlık 3 2 2 19 2 5 4" xfId="5531"/>
    <cellStyle name="Başlık 3 2 2 19 2 5 5" xfId="5532"/>
    <cellStyle name="Başlık 3 2 2 19 2 5 6" xfId="5533"/>
    <cellStyle name="Başlık 3 2 2 19 2 6" xfId="5534"/>
    <cellStyle name="Başlık 3 2 2 19 2 6 2" xfId="5535"/>
    <cellStyle name="Başlık 3 2 2 19 2 6 2 2" xfId="5536"/>
    <cellStyle name="Başlık 3 2 2 19 2 6 2 3" xfId="5537"/>
    <cellStyle name="Başlık 3 2 2 19 2 6 2 4" xfId="5538"/>
    <cellStyle name="Başlık 3 2 2 19 2 6 2 5" xfId="5539"/>
    <cellStyle name="Başlık 3 2 2 19 2 6 3" xfId="5540"/>
    <cellStyle name="Başlık 3 2 2 19 2 6 4" xfId="5541"/>
    <cellStyle name="Başlık 3 2 2 19 2 6 5" xfId="5542"/>
    <cellStyle name="Başlık 3 2 2 19 2 6 6" xfId="5543"/>
    <cellStyle name="Başlık 3 2 2 19 2 7" xfId="5544"/>
    <cellStyle name="Başlık 3 2 2 19 2 7 2" xfId="5545"/>
    <cellStyle name="Başlık 3 2 2 19 2 7 2 2" xfId="5546"/>
    <cellStyle name="Başlık 3 2 2 19 2 7 2 3" xfId="5547"/>
    <cellStyle name="Başlık 3 2 2 19 2 7 2 4" xfId="5548"/>
    <cellStyle name="Başlık 3 2 2 19 2 7 2 5" xfId="5549"/>
    <cellStyle name="Başlık 3 2 2 19 2 7 3" xfId="5550"/>
    <cellStyle name="Başlık 3 2 2 19 2 7 4" xfId="5551"/>
    <cellStyle name="Başlık 3 2 2 19 2 7 5" xfId="5552"/>
    <cellStyle name="Başlık 3 2 2 19 2 7 6" xfId="5553"/>
    <cellStyle name="Başlık 3 2 2 19 2 8" xfId="5554"/>
    <cellStyle name="Başlık 3 2 2 19 2 8 2" xfId="5555"/>
    <cellStyle name="Başlık 3 2 2 19 2 8 2 2" xfId="5556"/>
    <cellStyle name="Başlık 3 2 2 19 2 8 2 3" xfId="5557"/>
    <cellStyle name="Başlık 3 2 2 19 2 8 2 4" xfId="5558"/>
    <cellStyle name="Başlık 3 2 2 19 2 8 2 5" xfId="5559"/>
    <cellStyle name="Başlık 3 2 2 19 2 8 3" xfId="5560"/>
    <cellStyle name="Başlık 3 2 2 19 2 8 4" xfId="5561"/>
    <cellStyle name="Başlık 3 2 2 19 2 8 5" xfId="5562"/>
    <cellStyle name="Başlık 3 2 2 19 2 8 6" xfId="5563"/>
    <cellStyle name="Başlık 3 2 2 19 2 9" xfId="5564"/>
    <cellStyle name="Başlık 3 2 2 19 2 9 2" xfId="5565"/>
    <cellStyle name="Başlık 3 2 2 19 2 9 2 2" xfId="5566"/>
    <cellStyle name="Başlık 3 2 2 19 2 9 2 3" xfId="5567"/>
    <cellStyle name="Başlık 3 2 2 19 2 9 2 4" xfId="5568"/>
    <cellStyle name="Başlık 3 2 2 19 2 9 2 5" xfId="5569"/>
    <cellStyle name="Başlık 3 2 2 19 2 9 3" xfId="5570"/>
    <cellStyle name="Başlık 3 2 2 19 2 9 4" xfId="5571"/>
    <cellStyle name="Başlık 3 2 2 19 2 9 5" xfId="5572"/>
    <cellStyle name="Başlık 3 2 2 19 2 9 6" xfId="5573"/>
    <cellStyle name="Başlık 3 2 2 19 3" xfId="5574"/>
    <cellStyle name="Başlık 3 2 2 19 3 2" xfId="5575"/>
    <cellStyle name="Başlık 3 2 2 19 3 2 2" xfId="5576"/>
    <cellStyle name="Başlık 3 2 2 19 3 2 3" xfId="5577"/>
    <cellStyle name="Başlık 3 2 2 19 3 2 4" xfId="5578"/>
    <cellStyle name="Başlık 3 2 2 19 3 2 5" xfId="5579"/>
    <cellStyle name="Başlık 3 2 2 19 3 3" xfId="5580"/>
    <cellStyle name="Başlık 3 2 2 19 3 4" xfId="5581"/>
    <cellStyle name="Başlık 3 2 2 19 3 5" xfId="5582"/>
    <cellStyle name="Başlık 3 2 2 19 3 6" xfId="5583"/>
    <cellStyle name="Başlık 3 2 2 19 4" xfId="5584"/>
    <cellStyle name="Başlık 3 2 2 19 4 2" xfId="5585"/>
    <cellStyle name="Başlık 3 2 2 19 4 2 2" xfId="5586"/>
    <cellStyle name="Başlık 3 2 2 19 4 2 3" xfId="5587"/>
    <cellStyle name="Başlık 3 2 2 19 4 2 4" xfId="5588"/>
    <cellStyle name="Başlık 3 2 2 19 4 2 5" xfId="5589"/>
    <cellStyle name="Başlık 3 2 2 19 4 3" xfId="5590"/>
    <cellStyle name="Başlık 3 2 2 19 4 4" xfId="5591"/>
    <cellStyle name="Başlık 3 2 2 19 4 5" xfId="5592"/>
    <cellStyle name="Başlık 3 2 2 19 4 6" xfId="5593"/>
    <cellStyle name="Başlık 3 2 2 19 5" xfId="5594"/>
    <cellStyle name="Başlık 3 2 2 19 5 2" xfId="5595"/>
    <cellStyle name="Başlık 3 2 2 19 5 2 2" xfId="5596"/>
    <cellStyle name="Başlık 3 2 2 19 5 2 3" xfId="5597"/>
    <cellStyle name="Başlık 3 2 2 19 5 2 4" xfId="5598"/>
    <cellStyle name="Başlık 3 2 2 19 5 2 5" xfId="5599"/>
    <cellStyle name="Başlık 3 2 2 19 5 3" xfId="5600"/>
    <cellStyle name="Başlık 3 2 2 19 5 4" xfId="5601"/>
    <cellStyle name="Başlık 3 2 2 19 5 5" xfId="5602"/>
    <cellStyle name="Başlık 3 2 2 19 5 6" xfId="5603"/>
    <cellStyle name="Başlık 3 2 2 19 6" xfId="5604"/>
    <cellStyle name="Başlık 3 2 2 19 6 2" xfId="5605"/>
    <cellStyle name="Başlık 3 2 2 19 6 2 2" xfId="5606"/>
    <cellStyle name="Başlık 3 2 2 19 6 2 3" xfId="5607"/>
    <cellStyle name="Başlık 3 2 2 19 6 2 4" xfId="5608"/>
    <cellStyle name="Başlık 3 2 2 19 6 2 5" xfId="5609"/>
    <cellStyle name="Başlık 3 2 2 19 6 3" xfId="5610"/>
    <cellStyle name="Başlık 3 2 2 19 6 4" xfId="5611"/>
    <cellStyle name="Başlık 3 2 2 19 6 5" xfId="5612"/>
    <cellStyle name="Başlık 3 2 2 19 6 6" xfId="5613"/>
    <cellStyle name="Başlık 3 2 2 19 7" xfId="5614"/>
    <cellStyle name="Başlık 3 2 2 19 7 2" xfId="5615"/>
    <cellStyle name="Başlık 3 2 2 19 7 2 2" xfId="5616"/>
    <cellStyle name="Başlık 3 2 2 19 7 2 3" xfId="5617"/>
    <cellStyle name="Başlık 3 2 2 19 7 2 4" xfId="5618"/>
    <cellStyle name="Başlık 3 2 2 19 7 2 5" xfId="5619"/>
    <cellStyle name="Başlık 3 2 2 19 7 3" xfId="5620"/>
    <cellStyle name="Başlık 3 2 2 19 7 4" xfId="5621"/>
    <cellStyle name="Başlık 3 2 2 19 7 5" xfId="5622"/>
    <cellStyle name="Başlık 3 2 2 19 7 6" xfId="5623"/>
    <cellStyle name="Başlık 3 2 2 19 8" xfId="5624"/>
    <cellStyle name="Başlık 3 2 2 19 8 2" xfId="5625"/>
    <cellStyle name="Başlık 3 2 2 19 8 2 2" xfId="5626"/>
    <cellStyle name="Başlık 3 2 2 19 8 2 3" xfId="5627"/>
    <cellStyle name="Başlık 3 2 2 19 8 2 4" xfId="5628"/>
    <cellStyle name="Başlık 3 2 2 19 8 2 5" xfId="5629"/>
    <cellStyle name="Başlık 3 2 2 19 8 3" xfId="5630"/>
    <cellStyle name="Başlık 3 2 2 19 8 4" xfId="5631"/>
    <cellStyle name="Başlık 3 2 2 19 8 5" xfId="5632"/>
    <cellStyle name="Başlık 3 2 2 19 8 6" xfId="5633"/>
    <cellStyle name="Başlık 3 2 2 19 9" xfId="5634"/>
    <cellStyle name="Başlık 3 2 2 19 9 2" xfId="5635"/>
    <cellStyle name="Başlık 3 2 2 19 9 2 2" xfId="5636"/>
    <cellStyle name="Başlık 3 2 2 19 9 2 3" xfId="5637"/>
    <cellStyle name="Başlık 3 2 2 19 9 2 4" xfId="5638"/>
    <cellStyle name="Başlık 3 2 2 19 9 2 5" xfId="5639"/>
    <cellStyle name="Başlık 3 2 2 19 9 3" xfId="5640"/>
    <cellStyle name="Başlık 3 2 2 19 9 4" xfId="5641"/>
    <cellStyle name="Başlık 3 2 2 19 9 5" xfId="5642"/>
    <cellStyle name="Başlık 3 2 2 19 9 6" xfId="5643"/>
    <cellStyle name="Başlık 3 2 2 2" xfId="5644"/>
    <cellStyle name="Başlık 3 2 2 2 10" xfId="5645"/>
    <cellStyle name="Başlık 3 2 2 2 10 2" xfId="5646"/>
    <cellStyle name="Başlık 3 2 2 2 10 2 2" xfId="5647"/>
    <cellStyle name="Başlık 3 2 2 2 10 2 3" xfId="5648"/>
    <cellStyle name="Başlık 3 2 2 2 10 2 4" xfId="5649"/>
    <cellStyle name="Başlık 3 2 2 2 10 2 5" xfId="5650"/>
    <cellStyle name="Başlık 3 2 2 2 10 3" xfId="5651"/>
    <cellStyle name="Başlık 3 2 2 2 10 4" xfId="5652"/>
    <cellStyle name="Başlık 3 2 2 2 10 5" xfId="5653"/>
    <cellStyle name="Başlık 3 2 2 2 10 6" xfId="5654"/>
    <cellStyle name="Başlık 3 2 2 2 11" xfId="5655"/>
    <cellStyle name="Başlık 3 2 2 2 11 2" xfId="5656"/>
    <cellStyle name="Başlık 3 2 2 2 11 2 2" xfId="5657"/>
    <cellStyle name="Başlık 3 2 2 2 11 2 3" xfId="5658"/>
    <cellStyle name="Başlık 3 2 2 2 11 2 4" xfId="5659"/>
    <cellStyle name="Başlık 3 2 2 2 11 2 5" xfId="5660"/>
    <cellStyle name="Başlık 3 2 2 2 11 3" xfId="5661"/>
    <cellStyle name="Başlık 3 2 2 2 11 4" xfId="5662"/>
    <cellStyle name="Başlık 3 2 2 2 11 5" xfId="5663"/>
    <cellStyle name="Başlık 3 2 2 2 11 6" xfId="5664"/>
    <cellStyle name="Başlık 3 2 2 2 12" xfId="5665"/>
    <cellStyle name="Başlık 3 2 2 2 12 2" xfId="5666"/>
    <cellStyle name="Başlık 3 2 2 2 12 2 2" xfId="5667"/>
    <cellStyle name="Başlık 3 2 2 2 12 2 3" xfId="5668"/>
    <cellStyle name="Başlık 3 2 2 2 12 2 4" xfId="5669"/>
    <cellStyle name="Başlık 3 2 2 2 12 2 5" xfId="5670"/>
    <cellStyle name="Başlık 3 2 2 2 12 3" xfId="5671"/>
    <cellStyle name="Başlık 3 2 2 2 12 4" xfId="5672"/>
    <cellStyle name="Başlık 3 2 2 2 12 5" xfId="5673"/>
    <cellStyle name="Başlık 3 2 2 2 12 6" xfId="5674"/>
    <cellStyle name="Başlık 3 2 2 2 13" xfId="5675"/>
    <cellStyle name="Başlık 3 2 2 2 13 2" xfId="5676"/>
    <cellStyle name="Başlık 3 2 2 2 13 2 2" xfId="5677"/>
    <cellStyle name="Başlık 3 2 2 2 13 2 3" xfId="5678"/>
    <cellStyle name="Başlık 3 2 2 2 13 2 4" xfId="5679"/>
    <cellStyle name="Başlık 3 2 2 2 13 2 5" xfId="5680"/>
    <cellStyle name="Başlık 3 2 2 2 13 3" xfId="5681"/>
    <cellStyle name="Başlık 3 2 2 2 13 4" xfId="5682"/>
    <cellStyle name="Başlık 3 2 2 2 13 5" xfId="5683"/>
    <cellStyle name="Başlık 3 2 2 2 13 6" xfId="5684"/>
    <cellStyle name="Başlık 3 2 2 2 14" xfId="5685"/>
    <cellStyle name="Başlık 3 2 2 2 14 2" xfId="5686"/>
    <cellStyle name="Başlık 3 2 2 2 14 2 2" xfId="5687"/>
    <cellStyle name="Başlık 3 2 2 2 14 2 3" xfId="5688"/>
    <cellStyle name="Başlık 3 2 2 2 14 2 4" xfId="5689"/>
    <cellStyle name="Başlık 3 2 2 2 14 2 5" xfId="5690"/>
    <cellStyle name="Başlık 3 2 2 2 14 3" xfId="5691"/>
    <cellStyle name="Başlık 3 2 2 2 14 4" xfId="5692"/>
    <cellStyle name="Başlık 3 2 2 2 14 5" xfId="5693"/>
    <cellStyle name="Başlık 3 2 2 2 14 6" xfId="5694"/>
    <cellStyle name="Başlık 3 2 2 2 15" xfId="5695"/>
    <cellStyle name="Başlık 3 2 2 2 15 2" xfId="5696"/>
    <cellStyle name="Başlık 3 2 2 2 15 2 2" xfId="5697"/>
    <cellStyle name="Başlık 3 2 2 2 15 2 3" xfId="5698"/>
    <cellStyle name="Başlık 3 2 2 2 15 2 4" xfId="5699"/>
    <cellStyle name="Başlık 3 2 2 2 15 2 5" xfId="5700"/>
    <cellStyle name="Başlık 3 2 2 2 15 3" xfId="5701"/>
    <cellStyle name="Başlık 3 2 2 2 15 4" xfId="5702"/>
    <cellStyle name="Başlık 3 2 2 2 15 5" xfId="5703"/>
    <cellStyle name="Başlık 3 2 2 2 15 6" xfId="5704"/>
    <cellStyle name="Başlık 3 2 2 2 16" xfId="5705"/>
    <cellStyle name="Başlık 3 2 2 2 16 2" xfId="5706"/>
    <cellStyle name="Başlık 3 2 2 2 16 2 2" xfId="5707"/>
    <cellStyle name="Başlık 3 2 2 2 16 2 3" xfId="5708"/>
    <cellStyle name="Başlık 3 2 2 2 16 2 4" xfId="5709"/>
    <cellStyle name="Başlık 3 2 2 2 16 2 5" xfId="5710"/>
    <cellStyle name="Başlık 3 2 2 2 16 3" xfId="5711"/>
    <cellStyle name="Başlık 3 2 2 2 16 4" xfId="5712"/>
    <cellStyle name="Başlık 3 2 2 2 16 5" xfId="5713"/>
    <cellStyle name="Başlık 3 2 2 2 16 6" xfId="5714"/>
    <cellStyle name="Başlık 3 2 2 2 17" xfId="5715"/>
    <cellStyle name="Başlık 3 2 2 2 17 2" xfId="5716"/>
    <cellStyle name="Başlık 3 2 2 2 17 3" xfId="5717"/>
    <cellStyle name="Başlık 3 2 2 2 17 4" xfId="5718"/>
    <cellStyle name="Başlık 3 2 2 2 17 5" xfId="5719"/>
    <cellStyle name="Başlık 3 2 2 2 18" xfId="5720"/>
    <cellStyle name="Başlık 3 2 2 2 19" xfId="5721"/>
    <cellStyle name="Başlık 3 2 2 2 2" xfId="5722"/>
    <cellStyle name="Başlık 3 2 2 2 2 10" xfId="5723"/>
    <cellStyle name="Başlık 3 2 2 2 2 10 2" xfId="5724"/>
    <cellStyle name="Başlık 3 2 2 2 2 10 2 2" xfId="5725"/>
    <cellStyle name="Başlık 3 2 2 2 2 10 2 3" xfId="5726"/>
    <cellStyle name="Başlık 3 2 2 2 2 10 2 4" xfId="5727"/>
    <cellStyle name="Başlık 3 2 2 2 2 10 2 5" xfId="5728"/>
    <cellStyle name="Başlık 3 2 2 2 2 10 3" xfId="5729"/>
    <cellStyle name="Başlık 3 2 2 2 2 10 4" xfId="5730"/>
    <cellStyle name="Başlık 3 2 2 2 2 10 5" xfId="5731"/>
    <cellStyle name="Başlık 3 2 2 2 2 10 6" xfId="5732"/>
    <cellStyle name="Başlık 3 2 2 2 2 11" xfId="5733"/>
    <cellStyle name="Başlık 3 2 2 2 2 11 2" xfId="5734"/>
    <cellStyle name="Başlık 3 2 2 2 2 11 2 2" xfId="5735"/>
    <cellStyle name="Başlık 3 2 2 2 2 11 2 3" xfId="5736"/>
    <cellStyle name="Başlık 3 2 2 2 2 11 2 4" xfId="5737"/>
    <cellStyle name="Başlık 3 2 2 2 2 11 2 5" xfId="5738"/>
    <cellStyle name="Başlık 3 2 2 2 2 11 3" xfId="5739"/>
    <cellStyle name="Başlık 3 2 2 2 2 11 4" xfId="5740"/>
    <cellStyle name="Başlık 3 2 2 2 2 11 5" xfId="5741"/>
    <cellStyle name="Başlık 3 2 2 2 2 11 6" xfId="5742"/>
    <cellStyle name="Başlık 3 2 2 2 2 12" xfId="5743"/>
    <cellStyle name="Başlık 3 2 2 2 2 12 2" xfId="5744"/>
    <cellStyle name="Başlık 3 2 2 2 2 12 2 2" xfId="5745"/>
    <cellStyle name="Başlık 3 2 2 2 2 12 2 3" xfId="5746"/>
    <cellStyle name="Başlık 3 2 2 2 2 12 2 4" xfId="5747"/>
    <cellStyle name="Başlık 3 2 2 2 2 12 2 5" xfId="5748"/>
    <cellStyle name="Başlık 3 2 2 2 2 12 3" xfId="5749"/>
    <cellStyle name="Başlık 3 2 2 2 2 12 4" xfId="5750"/>
    <cellStyle name="Başlık 3 2 2 2 2 12 5" xfId="5751"/>
    <cellStyle name="Başlık 3 2 2 2 2 12 6" xfId="5752"/>
    <cellStyle name="Başlık 3 2 2 2 2 13" xfId="5753"/>
    <cellStyle name="Başlık 3 2 2 2 2 13 2" xfId="5754"/>
    <cellStyle name="Başlık 3 2 2 2 2 13 2 2" xfId="5755"/>
    <cellStyle name="Başlık 3 2 2 2 2 13 2 3" xfId="5756"/>
    <cellStyle name="Başlık 3 2 2 2 2 13 2 4" xfId="5757"/>
    <cellStyle name="Başlık 3 2 2 2 2 13 2 5" xfId="5758"/>
    <cellStyle name="Başlık 3 2 2 2 2 13 3" xfId="5759"/>
    <cellStyle name="Başlık 3 2 2 2 2 13 4" xfId="5760"/>
    <cellStyle name="Başlık 3 2 2 2 2 13 5" xfId="5761"/>
    <cellStyle name="Başlık 3 2 2 2 2 13 6" xfId="5762"/>
    <cellStyle name="Başlık 3 2 2 2 2 14" xfId="5763"/>
    <cellStyle name="Başlık 3 2 2 2 2 14 2" xfId="5764"/>
    <cellStyle name="Başlık 3 2 2 2 2 14 3" xfId="5765"/>
    <cellStyle name="Başlık 3 2 2 2 2 14 4" xfId="5766"/>
    <cellStyle name="Başlık 3 2 2 2 2 14 5" xfId="5767"/>
    <cellStyle name="Başlık 3 2 2 2 2 15" xfId="5768"/>
    <cellStyle name="Başlık 3 2 2 2 2 16" xfId="5769"/>
    <cellStyle name="Başlık 3 2 2 2 2 17" xfId="5770"/>
    <cellStyle name="Başlık 3 2 2 2 2 18" xfId="5771"/>
    <cellStyle name="Başlık 3 2 2 2 2 2" xfId="5772"/>
    <cellStyle name="Başlık 3 2 2 2 2 2 2" xfId="5773"/>
    <cellStyle name="Başlık 3 2 2 2 2 2 2 2" xfId="5774"/>
    <cellStyle name="Başlık 3 2 2 2 2 2 2 3" xfId="5775"/>
    <cellStyle name="Başlık 3 2 2 2 2 2 2 4" xfId="5776"/>
    <cellStyle name="Başlık 3 2 2 2 2 2 2 5" xfId="5777"/>
    <cellStyle name="Başlık 3 2 2 2 2 2 3" xfId="5778"/>
    <cellStyle name="Başlık 3 2 2 2 2 2 4" xfId="5779"/>
    <cellStyle name="Başlık 3 2 2 2 2 2 5" xfId="5780"/>
    <cellStyle name="Başlık 3 2 2 2 2 2 6" xfId="5781"/>
    <cellStyle name="Başlık 3 2 2 2 2 3" xfId="5782"/>
    <cellStyle name="Başlık 3 2 2 2 2 3 2" xfId="5783"/>
    <cellStyle name="Başlık 3 2 2 2 2 3 2 2" xfId="5784"/>
    <cellStyle name="Başlık 3 2 2 2 2 3 2 3" xfId="5785"/>
    <cellStyle name="Başlık 3 2 2 2 2 3 2 4" xfId="5786"/>
    <cellStyle name="Başlık 3 2 2 2 2 3 2 5" xfId="5787"/>
    <cellStyle name="Başlık 3 2 2 2 2 3 3" xfId="5788"/>
    <cellStyle name="Başlık 3 2 2 2 2 3 4" xfId="5789"/>
    <cellStyle name="Başlık 3 2 2 2 2 3 5" xfId="5790"/>
    <cellStyle name="Başlık 3 2 2 2 2 3 6" xfId="5791"/>
    <cellStyle name="Başlık 3 2 2 2 2 4" xfId="5792"/>
    <cellStyle name="Başlık 3 2 2 2 2 4 2" xfId="5793"/>
    <cellStyle name="Başlık 3 2 2 2 2 4 2 2" xfId="5794"/>
    <cellStyle name="Başlık 3 2 2 2 2 4 2 3" xfId="5795"/>
    <cellStyle name="Başlık 3 2 2 2 2 4 2 4" xfId="5796"/>
    <cellStyle name="Başlık 3 2 2 2 2 4 2 5" xfId="5797"/>
    <cellStyle name="Başlık 3 2 2 2 2 4 3" xfId="5798"/>
    <cellStyle name="Başlık 3 2 2 2 2 4 4" xfId="5799"/>
    <cellStyle name="Başlık 3 2 2 2 2 4 5" xfId="5800"/>
    <cellStyle name="Başlık 3 2 2 2 2 4 6" xfId="5801"/>
    <cellStyle name="Başlık 3 2 2 2 2 5" xfId="5802"/>
    <cellStyle name="Başlık 3 2 2 2 2 5 2" xfId="5803"/>
    <cellStyle name="Başlık 3 2 2 2 2 5 2 2" xfId="5804"/>
    <cellStyle name="Başlık 3 2 2 2 2 5 2 3" xfId="5805"/>
    <cellStyle name="Başlık 3 2 2 2 2 5 2 4" xfId="5806"/>
    <cellStyle name="Başlık 3 2 2 2 2 5 2 5" xfId="5807"/>
    <cellStyle name="Başlık 3 2 2 2 2 5 3" xfId="5808"/>
    <cellStyle name="Başlık 3 2 2 2 2 5 4" xfId="5809"/>
    <cellStyle name="Başlık 3 2 2 2 2 5 5" xfId="5810"/>
    <cellStyle name="Başlık 3 2 2 2 2 5 6" xfId="5811"/>
    <cellStyle name="Başlık 3 2 2 2 2 6" xfId="5812"/>
    <cellStyle name="Başlık 3 2 2 2 2 6 2" xfId="5813"/>
    <cellStyle name="Başlık 3 2 2 2 2 6 2 2" xfId="5814"/>
    <cellStyle name="Başlık 3 2 2 2 2 6 2 3" xfId="5815"/>
    <cellStyle name="Başlık 3 2 2 2 2 6 2 4" xfId="5816"/>
    <cellStyle name="Başlık 3 2 2 2 2 6 2 5" xfId="5817"/>
    <cellStyle name="Başlık 3 2 2 2 2 6 3" xfId="5818"/>
    <cellStyle name="Başlık 3 2 2 2 2 6 4" xfId="5819"/>
    <cellStyle name="Başlık 3 2 2 2 2 6 5" xfId="5820"/>
    <cellStyle name="Başlık 3 2 2 2 2 6 6" xfId="5821"/>
    <cellStyle name="Başlık 3 2 2 2 2 7" xfId="5822"/>
    <cellStyle name="Başlık 3 2 2 2 2 7 2" xfId="5823"/>
    <cellStyle name="Başlık 3 2 2 2 2 7 2 2" xfId="5824"/>
    <cellStyle name="Başlık 3 2 2 2 2 7 2 3" xfId="5825"/>
    <cellStyle name="Başlık 3 2 2 2 2 7 2 4" xfId="5826"/>
    <cellStyle name="Başlık 3 2 2 2 2 7 2 5" xfId="5827"/>
    <cellStyle name="Başlık 3 2 2 2 2 7 3" xfId="5828"/>
    <cellStyle name="Başlık 3 2 2 2 2 7 4" xfId="5829"/>
    <cellStyle name="Başlık 3 2 2 2 2 7 5" xfId="5830"/>
    <cellStyle name="Başlık 3 2 2 2 2 7 6" xfId="5831"/>
    <cellStyle name="Başlık 3 2 2 2 2 8" xfId="5832"/>
    <cellStyle name="Başlık 3 2 2 2 2 8 2" xfId="5833"/>
    <cellStyle name="Başlık 3 2 2 2 2 8 2 2" xfId="5834"/>
    <cellStyle name="Başlık 3 2 2 2 2 8 2 3" xfId="5835"/>
    <cellStyle name="Başlık 3 2 2 2 2 8 2 4" xfId="5836"/>
    <cellStyle name="Başlık 3 2 2 2 2 8 2 5" xfId="5837"/>
    <cellStyle name="Başlık 3 2 2 2 2 8 3" xfId="5838"/>
    <cellStyle name="Başlık 3 2 2 2 2 8 4" xfId="5839"/>
    <cellStyle name="Başlık 3 2 2 2 2 8 5" xfId="5840"/>
    <cellStyle name="Başlık 3 2 2 2 2 8 6" xfId="5841"/>
    <cellStyle name="Başlık 3 2 2 2 2 9" xfId="5842"/>
    <cellStyle name="Başlık 3 2 2 2 2 9 2" xfId="5843"/>
    <cellStyle name="Başlık 3 2 2 2 2 9 2 2" xfId="5844"/>
    <cellStyle name="Başlık 3 2 2 2 2 9 2 3" xfId="5845"/>
    <cellStyle name="Başlık 3 2 2 2 2 9 2 4" xfId="5846"/>
    <cellStyle name="Başlık 3 2 2 2 2 9 2 5" xfId="5847"/>
    <cellStyle name="Başlık 3 2 2 2 2 9 3" xfId="5848"/>
    <cellStyle name="Başlık 3 2 2 2 2 9 4" xfId="5849"/>
    <cellStyle name="Başlık 3 2 2 2 2 9 5" xfId="5850"/>
    <cellStyle name="Başlık 3 2 2 2 2 9 6" xfId="5851"/>
    <cellStyle name="Başlık 3 2 2 2 20" xfId="5852"/>
    <cellStyle name="Başlık 3 2 2 2 21" xfId="5853"/>
    <cellStyle name="Başlık 3 2 2 2 3" xfId="5854"/>
    <cellStyle name="Başlık 3 2 2 2 3 2" xfId="5855"/>
    <cellStyle name="Başlık 3 2 2 2 3 2 2" xfId="5856"/>
    <cellStyle name="Başlık 3 2 2 2 3 2 3" xfId="5857"/>
    <cellStyle name="Başlık 3 2 2 2 3 2 4" xfId="5858"/>
    <cellStyle name="Başlık 3 2 2 2 3 2 5" xfId="5859"/>
    <cellStyle name="Başlık 3 2 2 2 3 3" xfId="5860"/>
    <cellStyle name="Başlık 3 2 2 2 3 4" xfId="5861"/>
    <cellStyle name="Başlık 3 2 2 2 3 5" xfId="5862"/>
    <cellStyle name="Başlık 3 2 2 2 3 6" xfId="5863"/>
    <cellStyle name="Başlık 3 2 2 2 4" xfId="5864"/>
    <cellStyle name="Başlık 3 2 2 2 4 2" xfId="5865"/>
    <cellStyle name="Başlık 3 2 2 2 4 2 2" xfId="5866"/>
    <cellStyle name="Başlık 3 2 2 2 4 2 3" xfId="5867"/>
    <cellStyle name="Başlık 3 2 2 2 4 2 4" xfId="5868"/>
    <cellStyle name="Başlık 3 2 2 2 4 2 5" xfId="5869"/>
    <cellStyle name="Başlık 3 2 2 2 4 3" xfId="5870"/>
    <cellStyle name="Başlık 3 2 2 2 4 4" xfId="5871"/>
    <cellStyle name="Başlık 3 2 2 2 4 5" xfId="5872"/>
    <cellStyle name="Başlık 3 2 2 2 4 6" xfId="5873"/>
    <cellStyle name="Başlık 3 2 2 2 5" xfId="5874"/>
    <cellStyle name="Başlık 3 2 2 2 5 2" xfId="5875"/>
    <cellStyle name="Başlık 3 2 2 2 5 2 2" xfId="5876"/>
    <cellStyle name="Başlık 3 2 2 2 5 2 3" xfId="5877"/>
    <cellStyle name="Başlık 3 2 2 2 5 2 4" xfId="5878"/>
    <cellStyle name="Başlık 3 2 2 2 5 2 5" xfId="5879"/>
    <cellStyle name="Başlık 3 2 2 2 5 3" xfId="5880"/>
    <cellStyle name="Başlık 3 2 2 2 5 4" xfId="5881"/>
    <cellStyle name="Başlık 3 2 2 2 5 5" xfId="5882"/>
    <cellStyle name="Başlık 3 2 2 2 5 6" xfId="5883"/>
    <cellStyle name="Başlık 3 2 2 2 6" xfId="5884"/>
    <cellStyle name="Başlık 3 2 2 2 6 2" xfId="5885"/>
    <cellStyle name="Başlık 3 2 2 2 6 2 2" xfId="5886"/>
    <cellStyle name="Başlık 3 2 2 2 6 2 3" xfId="5887"/>
    <cellStyle name="Başlık 3 2 2 2 6 2 4" xfId="5888"/>
    <cellStyle name="Başlık 3 2 2 2 6 2 5" xfId="5889"/>
    <cellStyle name="Başlık 3 2 2 2 6 3" xfId="5890"/>
    <cellStyle name="Başlık 3 2 2 2 6 4" xfId="5891"/>
    <cellStyle name="Başlık 3 2 2 2 6 5" xfId="5892"/>
    <cellStyle name="Başlık 3 2 2 2 6 6" xfId="5893"/>
    <cellStyle name="Başlık 3 2 2 2 7" xfId="5894"/>
    <cellStyle name="Başlık 3 2 2 2 7 2" xfId="5895"/>
    <cellStyle name="Başlık 3 2 2 2 7 2 2" xfId="5896"/>
    <cellStyle name="Başlık 3 2 2 2 7 2 3" xfId="5897"/>
    <cellStyle name="Başlık 3 2 2 2 7 2 4" xfId="5898"/>
    <cellStyle name="Başlık 3 2 2 2 7 2 5" xfId="5899"/>
    <cellStyle name="Başlık 3 2 2 2 7 3" xfId="5900"/>
    <cellStyle name="Başlık 3 2 2 2 7 4" xfId="5901"/>
    <cellStyle name="Başlık 3 2 2 2 7 5" xfId="5902"/>
    <cellStyle name="Başlık 3 2 2 2 7 6" xfId="5903"/>
    <cellStyle name="Başlık 3 2 2 2 8" xfId="5904"/>
    <cellStyle name="Başlık 3 2 2 2 8 2" xfId="5905"/>
    <cellStyle name="Başlık 3 2 2 2 8 2 2" xfId="5906"/>
    <cellStyle name="Başlık 3 2 2 2 8 2 3" xfId="5907"/>
    <cellStyle name="Başlık 3 2 2 2 8 2 4" xfId="5908"/>
    <cellStyle name="Başlık 3 2 2 2 8 2 5" xfId="5909"/>
    <cellStyle name="Başlık 3 2 2 2 8 3" xfId="5910"/>
    <cellStyle name="Başlık 3 2 2 2 8 4" xfId="5911"/>
    <cellStyle name="Başlık 3 2 2 2 8 5" xfId="5912"/>
    <cellStyle name="Başlık 3 2 2 2 8 6" xfId="5913"/>
    <cellStyle name="Başlık 3 2 2 2 9" xfId="5914"/>
    <cellStyle name="Başlık 3 2 2 2 9 2" xfId="5915"/>
    <cellStyle name="Başlık 3 2 2 2 9 2 2" xfId="5916"/>
    <cellStyle name="Başlık 3 2 2 2 9 2 3" xfId="5917"/>
    <cellStyle name="Başlık 3 2 2 2 9 2 4" xfId="5918"/>
    <cellStyle name="Başlık 3 2 2 2 9 2 5" xfId="5919"/>
    <cellStyle name="Başlık 3 2 2 2 9 3" xfId="5920"/>
    <cellStyle name="Başlık 3 2 2 2 9 4" xfId="5921"/>
    <cellStyle name="Başlık 3 2 2 2 9 5" xfId="5922"/>
    <cellStyle name="Başlık 3 2 2 2 9 6" xfId="5923"/>
    <cellStyle name="Başlık 3 2 2 20" xfId="5924"/>
    <cellStyle name="Başlık 3 2 2 20 10" xfId="5925"/>
    <cellStyle name="Başlık 3 2 2 20 10 2" xfId="5926"/>
    <cellStyle name="Başlık 3 2 2 20 10 2 2" xfId="5927"/>
    <cellStyle name="Başlık 3 2 2 20 10 2 3" xfId="5928"/>
    <cellStyle name="Başlık 3 2 2 20 10 2 4" xfId="5929"/>
    <cellStyle name="Başlık 3 2 2 20 10 2 5" xfId="5930"/>
    <cellStyle name="Başlık 3 2 2 20 10 3" xfId="5931"/>
    <cellStyle name="Başlık 3 2 2 20 10 4" xfId="5932"/>
    <cellStyle name="Başlık 3 2 2 20 10 5" xfId="5933"/>
    <cellStyle name="Başlık 3 2 2 20 10 6" xfId="5934"/>
    <cellStyle name="Başlık 3 2 2 20 11" xfId="5935"/>
    <cellStyle name="Başlık 3 2 2 20 11 2" xfId="5936"/>
    <cellStyle name="Başlık 3 2 2 20 11 2 2" xfId="5937"/>
    <cellStyle name="Başlık 3 2 2 20 11 2 3" xfId="5938"/>
    <cellStyle name="Başlık 3 2 2 20 11 2 4" xfId="5939"/>
    <cellStyle name="Başlık 3 2 2 20 11 2 5" xfId="5940"/>
    <cellStyle name="Başlık 3 2 2 20 11 3" xfId="5941"/>
    <cellStyle name="Başlık 3 2 2 20 11 4" xfId="5942"/>
    <cellStyle name="Başlık 3 2 2 20 11 5" xfId="5943"/>
    <cellStyle name="Başlık 3 2 2 20 11 6" xfId="5944"/>
    <cellStyle name="Başlık 3 2 2 20 12" xfId="5945"/>
    <cellStyle name="Başlık 3 2 2 20 12 2" xfId="5946"/>
    <cellStyle name="Başlık 3 2 2 20 12 2 2" xfId="5947"/>
    <cellStyle name="Başlık 3 2 2 20 12 2 3" xfId="5948"/>
    <cellStyle name="Başlık 3 2 2 20 12 2 4" xfId="5949"/>
    <cellStyle name="Başlık 3 2 2 20 12 2 5" xfId="5950"/>
    <cellStyle name="Başlık 3 2 2 20 12 3" xfId="5951"/>
    <cellStyle name="Başlık 3 2 2 20 12 4" xfId="5952"/>
    <cellStyle name="Başlık 3 2 2 20 12 5" xfId="5953"/>
    <cellStyle name="Başlık 3 2 2 20 12 6" xfId="5954"/>
    <cellStyle name="Başlık 3 2 2 20 13" xfId="5955"/>
    <cellStyle name="Başlık 3 2 2 20 13 2" xfId="5956"/>
    <cellStyle name="Başlık 3 2 2 20 13 2 2" xfId="5957"/>
    <cellStyle name="Başlık 3 2 2 20 13 2 3" xfId="5958"/>
    <cellStyle name="Başlık 3 2 2 20 13 2 4" xfId="5959"/>
    <cellStyle name="Başlık 3 2 2 20 13 2 5" xfId="5960"/>
    <cellStyle name="Başlık 3 2 2 20 13 3" xfId="5961"/>
    <cellStyle name="Başlık 3 2 2 20 13 4" xfId="5962"/>
    <cellStyle name="Başlık 3 2 2 20 13 5" xfId="5963"/>
    <cellStyle name="Başlık 3 2 2 20 13 6" xfId="5964"/>
    <cellStyle name="Başlık 3 2 2 20 14" xfId="5965"/>
    <cellStyle name="Başlık 3 2 2 20 14 2" xfId="5966"/>
    <cellStyle name="Başlık 3 2 2 20 14 3" xfId="5967"/>
    <cellStyle name="Başlık 3 2 2 20 14 4" xfId="5968"/>
    <cellStyle name="Başlık 3 2 2 20 14 5" xfId="5969"/>
    <cellStyle name="Başlık 3 2 2 20 15" xfId="5970"/>
    <cellStyle name="Başlık 3 2 2 20 16" xfId="5971"/>
    <cellStyle name="Başlık 3 2 2 20 17" xfId="5972"/>
    <cellStyle name="Başlık 3 2 2 20 18" xfId="5973"/>
    <cellStyle name="Başlık 3 2 2 20 2" xfId="5974"/>
    <cellStyle name="Başlık 3 2 2 20 2 2" xfId="5975"/>
    <cellStyle name="Başlık 3 2 2 20 2 2 2" xfId="5976"/>
    <cellStyle name="Başlık 3 2 2 20 2 2 3" xfId="5977"/>
    <cellStyle name="Başlık 3 2 2 20 2 2 4" xfId="5978"/>
    <cellStyle name="Başlık 3 2 2 20 2 2 5" xfId="5979"/>
    <cellStyle name="Başlık 3 2 2 20 2 3" xfId="5980"/>
    <cellStyle name="Başlık 3 2 2 20 2 4" xfId="5981"/>
    <cellStyle name="Başlık 3 2 2 20 2 5" xfId="5982"/>
    <cellStyle name="Başlık 3 2 2 20 2 6" xfId="5983"/>
    <cellStyle name="Başlık 3 2 2 20 3" xfId="5984"/>
    <cellStyle name="Başlık 3 2 2 20 3 2" xfId="5985"/>
    <cellStyle name="Başlık 3 2 2 20 3 2 2" xfId="5986"/>
    <cellStyle name="Başlık 3 2 2 20 3 2 3" xfId="5987"/>
    <cellStyle name="Başlık 3 2 2 20 3 2 4" xfId="5988"/>
    <cellStyle name="Başlık 3 2 2 20 3 2 5" xfId="5989"/>
    <cellStyle name="Başlık 3 2 2 20 3 3" xfId="5990"/>
    <cellStyle name="Başlık 3 2 2 20 3 4" xfId="5991"/>
    <cellStyle name="Başlık 3 2 2 20 3 5" xfId="5992"/>
    <cellStyle name="Başlık 3 2 2 20 3 6" xfId="5993"/>
    <cellStyle name="Başlık 3 2 2 20 4" xfId="5994"/>
    <cellStyle name="Başlık 3 2 2 20 4 2" xfId="5995"/>
    <cellStyle name="Başlık 3 2 2 20 4 2 2" xfId="5996"/>
    <cellStyle name="Başlık 3 2 2 20 4 2 3" xfId="5997"/>
    <cellStyle name="Başlık 3 2 2 20 4 2 4" xfId="5998"/>
    <cellStyle name="Başlık 3 2 2 20 4 2 5" xfId="5999"/>
    <cellStyle name="Başlık 3 2 2 20 4 3" xfId="6000"/>
    <cellStyle name="Başlık 3 2 2 20 4 4" xfId="6001"/>
    <cellStyle name="Başlık 3 2 2 20 4 5" xfId="6002"/>
    <cellStyle name="Başlık 3 2 2 20 4 6" xfId="6003"/>
    <cellStyle name="Başlık 3 2 2 20 5" xfId="6004"/>
    <cellStyle name="Başlık 3 2 2 20 5 2" xfId="6005"/>
    <cellStyle name="Başlık 3 2 2 20 5 2 2" xfId="6006"/>
    <cellStyle name="Başlık 3 2 2 20 5 2 3" xfId="6007"/>
    <cellStyle name="Başlık 3 2 2 20 5 2 4" xfId="6008"/>
    <cellStyle name="Başlık 3 2 2 20 5 2 5" xfId="6009"/>
    <cellStyle name="Başlık 3 2 2 20 5 3" xfId="6010"/>
    <cellStyle name="Başlık 3 2 2 20 5 4" xfId="6011"/>
    <cellStyle name="Başlık 3 2 2 20 5 5" xfId="6012"/>
    <cellStyle name="Başlık 3 2 2 20 5 6" xfId="6013"/>
    <cellStyle name="Başlık 3 2 2 20 6" xfId="6014"/>
    <cellStyle name="Başlık 3 2 2 20 6 2" xfId="6015"/>
    <cellStyle name="Başlık 3 2 2 20 6 2 2" xfId="6016"/>
    <cellStyle name="Başlık 3 2 2 20 6 2 3" xfId="6017"/>
    <cellStyle name="Başlık 3 2 2 20 6 2 4" xfId="6018"/>
    <cellStyle name="Başlık 3 2 2 20 6 2 5" xfId="6019"/>
    <cellStyle name="Başlık 3 2 2 20 6 3" xfId="6020"/>
    <cellStyle name="Başlık 3 2 2 20 6 4" xfId="6021"/>
    <cellStyle name="Başlık 3 2 2 20 6 5" xfId="6022"/>
    <cellStyle name="Başlık 3 2 2 20 6 6" xfId="6023"/>
    <cellStyle name="Başlık 3 2 2 20 7" xfId="6024"/>
    <cellStyle name="Başlık 3 2 2 20 7 2" xfId="6025"/>
    <cellStyle name="Başlık 3 2 2 20 7 2 2" xfId="6026"/>
    <cellStyle name="Başlık 3 2 2 20 7 2 3" xfId="6027"/>
    <cellStyle name="Başlık 3 2 2 20 7 2 4" xfId="6028"/>
    <cellStyle name="Başlık 3 2 2 20 7 2 5" xfId="6029"/>
    <cellStyle name="Başlık 3 2 2 20 7 3" xfId="6030"/>
    <cellStyle name="Başlık 3 2 2 20 7 4" xfId="6031"/>
    <cellStyle name="Başlık 3 2 2 20 7 5" xfId="6032"/>
    <cellStyle name="Başlık 3 2 2 20 7 6" xfId="6033"/>
    <cellStyle name="Başlık 3 2 2 20 8" xfId="6034"/>
    <cellStyle name="Başlık 3 2 2 20 8 2" xfId="6035"/>
    <cellStyle name="Başlık 3 2 2 20 8 2 2" xfId="6036"/>
    <cellStyle name="Başlık 3 2 2 20 8 2 3" xfId="6037"/>
    <cellStyle name="Başlık 3 2 2 20 8 2 4" xfId="6038"/>
    <cellStyle name="Başlık 3 2 2 20 8 2 5" xfId="6039"/>
    <cellStyle name="Başlık 3 2 2 20 8 3" xfId="6040"/>
    <cellStyle name="Başlık 3 2 2 20 8 4" xfId="6041"/>
    <cellStyle name="Başlık 3 2 2 20 8 5" xfId="6042"/>
    <cellStyle name="Başlık 3 2 2 20 8 6" xfId="6043"/>
    <cellStyle name="Başlık 3 2 2 20 9" xfId="6044"/>
    <cellStyle name="Başlık 3 2 2 20 9 2" xfId="6045"/>
    <cellStyle name="Başlık 3 2 2 20 9 2 2" xfId="6046"/>
    <cellStyle name="Başlık 3 2 2 20 9 2 3" xfId="6047"/>
    <cellStyle name="Başlık 3 2 2 20 9 2 4" xfId="6048"/>
    <cellStyle name="Başlık 3 2 2 20 9 2 5" xfId="6049"/>
    <cellStyle name="Başlık 3 2 2 20 9 3" xfId="6050"/>
    <cellStyle name="Başlık 3 2 2 20 9 4" xfId="6051"/>
    <cellStyle name="Başlık 3 2 2 20 9 5" xfId="6052"/>
    <cellStyle name="Başlık 3 2 2 20 9 6" xfId="6053"/>
    <cellStyle name="Başlık 3 2 2 21" xfId="6054"/>
    <cellStyle name="Başlık 3 2 2 21 10" xfId="6055"/>
    <cellStyle name="Başlık 3 2 2 21 10 2" xfId="6056"/>
    <cellStyle name="Başlık 3 2 2 21 10 2 2" xfId="6057"/>
    <cellStyle name="Başlık 3 2 2 21 10 2 3" xfId="6058"/>
    <cellStyle name="Başlık 3 2 2 21 10 2 4" xfId="6059"/>
    <cellStyle name="Başlık 3 2 2 21 10 2 5" xfId="6060"/>
    <cellStyle name="Başlık 3 2 2 21 10 3" xfId="6061"/>
    <cellStyle name="Başlık 3 2 2 21 10 4" xfId="6062"/>
    <cellStyle name="Başlık 3 2 2 21 10 5" xfId="6063"/>
    <cellStyle name="Başlık 3 2 2 21 10 6" xfId="6064"/>
    <cellStyle name="Başlık 3 2 2 21 11" xfId="6065"/>
    <cellStyle name="Başlık 3 2 2 21 11 2" xfId="6066"/>
    <cellStyle name="Başlık 3 2 2 21 11 2 2" xfId="6067"/>
    <cellStyle name="Başlık 3 2 2 21 11 2 3" xfId="6068"/>
    <cellStyle name="Başlık 3 2 2 21 11 2 4" xfId="6069"/>
    <cellStyle name="Başlık 3 2 2 21 11 2 5" xfId="6070"/>
    <cellStyle name="Başlık 3 2 2 21 11 3" xfId="6071"/>
    <cellStyle name="Başlık 3 2 2 21 11 4" xfId="6072"/>
    <cellStyle name="Başlık 3 2 2 21 11 5" xfId="6073"/>
    <cellStyle name="Başlık 3 2 2 21 11 6" xfId="6074"/>
    <cellStyle name="Başlık 3 2 2 21 12" xfId="6075"/>
    <cellStyle name="Başlık 3 2 2 21 12 2" xfId="6076"/>
    <cellStyle name="Başlık 3 2 2 21 12 2 2" xfId="6077"/>
    <cellStyle name="Başlık 3 2 2 21 12 2 3" xfId="6078"/>
    <cellStyle name="Başlık 3 2 2 21 12 2 4" xfId="6079"/>
    <cellStyle name="Başlık 3 2 2 21 12 2 5" xfId="6080"/>
    <cellStyle name="Başlık 3 2 2 21 12 3" xfId="6081"/>
    <cellStyle name="Başlık 3 2 2 21 12 4" xfId="6082"/>
    <cellStyle name="Başlık 3 2 2 21 12 5" xfId="6083"/>
    <cellStyle name="Başlık 3 2 2 21 12 6" xfId="6084"/>
    <cellStyle name="Başlık 3 2 2 21 13" xfId="6085"/>
    <cellStyle name="Başlık 3 2 2 21 13 2" xfId="6086"/>
    <cellStyle name="Başlık 3 2 2 21 13 2 2" xfId="6087"/>
    <cellStyle name="Başlık 3 2 2 21 13 2 3" xfId="6088"/>
    <cellStyle name="Başlık 3 2 2 21 13 2 4" xfId="6089"/>
    <cellStyle name="Başlık 3 2 2 21 13 2 5" xfId="6090"/>
    <cellStyle name="Başlık 3 2 2 21 13 3" xfId="6091"/>
    <cellStyle name="Başlık 3 2 2 21 13 4" xfId="6092"/>
    <cellStyle name="Başlık 3 2 2 21 13 5" xfId="6093"/>
    <cellStyle name="Başlık 3 2 2 21 13 6" xfId="6094"/>
    <cellStyle name="Başlık 3 2 2 21 14" xfId="6095"/>
    <cellStyle name="Başlık 3 2 2 21 14 2" xfId="6096"/>
    <cellStyle name="Başlık 3 2 2 21 14 3" xfId="6097"/>
    <cellStyle name="Başlık 3 2 2 21 14 4" xfId="6098"/>
    <cellStyle name="Başlık 3 2 2 21 14 5" xfId="6099"/>
    <cellStyle name="Başlık 3 2 2 21 15" xfId="6100"/>
    <cellStyle name="Başlık 3 2 2 21 16" xfId="6101"/>
    <cellStyle name="Başlık 3 2 2 21 17" xfId="6102"/>
    <cellStyle name="Başlık 3 2 2 21 18" xfId="6103"/>
    <cellStyle name="Başlık 3 2 2 21 2" xfId="6104"/>
    <cellStyle name="Başlık 3 2 2 21 2 2" xfId="6105"/>
    <cellStyle name="Başlık 3 2 2 21 2 2 2" xfId="6106"/>
    <cellStyle name="Başlık 3 2 2 21 2 2 3" xfId="6107"/>
    <cellStyle name="Başlık 3 2 2 21 2 2 4" xfId="6108"/>
    <cellStyle name="Başlık 3 2 2 21 2 2 5" xfId="6109"/>
    <cellStyle name="Başlık 3 2 2 21 2 3" xfId="6110"/>
    <cellStyle name="Başlık 3 2 2 21 2 4" xfId="6111"/>
    <cellStyle name="Başlık 3 2 2 21 2 5" xfId="6112"/>
    <cellStyle name="Başlık 3 2 2 21 2 6" xfId="6113"/>
    <cellStyle name="Başlık 3 2 2 21 3" xfId="6114"/>
    <cellStyle name="Başlık 3 2 2 21 3 2" xfId="6115"/>
    <cellStyle name="Başlık 3 2 2 21 3 2 2" xfId="6116"/>
    <cellStyle name="Başlık 3 2 2 21 3 2 3" xfId="6117"/>
    <cellStyle name="Başlık 3 2 2 21 3 2 4" xfId="6118"/>
    <cellStyle name="Başlık 3 2 2 21 3 2 5" xfId="6119"/>
    <cellStyle name="Başlık 3 2 2 21 3 3" xfId="6120"/>
    <cellStyle name="Başlık 3 2 2 21 3 4" xfId="6121"/>
    <cellStyle name="Başlık 3 2 2 21 3 5" xfId="6122"/>
    <cellStyle name="Başlık 3 2 2 21 3 6" xfId="6123"/>
    <cellStyle name="Başlık 3 2 2 21 4" xfId="6124"/>
    <cellStyle name="Başlık 3 2 2 21 4 2" xfId="6125"/>
    <cellStyle name="Başlık 3 2 2 21 4 2 2" xfId="6126"/>
    <cellStyle name="Başlık 3 2 2 21 4 2 3" xfId="6127"/>
    <cellStyle name="Başlık 3 2 2 21 4 2 4" xfId="6128"/>
    <cellStyle name="Başlık 3 2 2 21 4 2 5" xfId="6129"/>
    <cellStyle name="Başlık 3 2 2 21 4 3" xfId="6130"/>
    <cellStyle name="Başlık 3 2 2 21 4 4" xfId="6131"/>
    <cellStyle name="Başlık 3 2 2 21 4 5" xfId="6132"/>
    <cellStyle name="Başlık 3 2 2 21 4 6" xfId="6133"/>
    <cellStyle name="Başlık 3 2 2 21 5" xfId="6134"/>
    <cellStyle name="Başlık 3 2 2 21 5 2" xfId="6135"/>
    <cellStyle name="Başlık 3 2 2 21 5 2 2" xfId="6136"/>
    <cellStyle name="Başlık 3 2 2 21 5 2 3" xfId="6137"/>
    <cellStyle name="Başlık 3 2 2 21 5 2 4" xfId="6138"/>
    <cellStyle name="Başlık 3 2 2 21 5 2 5" xfId="6139"/>
    <cellStyle name="Başlık 3 2 2 21 5 3" xfId="6140"/>
    <cellStyle name="Başlık 3 2 2 21 5 4" xfId="6141"/>
    <cellStyle name="Başlık 3 2 2 21 5 5" xfId="6142"/>
    <cellStyle name="Başlık 3 2 2 21 5 6" xfId="6143"/>
    <cellStyle name="Başlık 3 2 2 21 6" xfId="6144"/>
    <cellStyle name="Başlık 3 2 2 21 6 2" xfId="6145"/>
    <cellStyle name="Başlık 3 2 2 21 6 2 2" xfId="6146"/>
    <cellStyle name="Başlık 3 2 2 21 6 2 3" xfId="6147"/>
    <cellStyle name="Başlık 3 2 2 21 6 2 4" xfId="6148"/>
    <cellStyle name="Başlık 3 2 2 21 6 2 5" xfId="6149"/>
    <cellStyle name="Başlık 3 2 2 21 6 3" xfId="6150"/>
    <cellStyle name="Başlık 3 2 2 21 6 4" xfId="6151"/>
    <cellStyle name="Başlık 3 2 2 21 6 5" xfId="6152"/>
    <cellStyle name="Başlık 3 2 2 21 6 6" xfId="6153"/>
    <cellStyle name="Başlık 3 2 2 21 7" xfId="6154"/>
    <cellStyle name="Başlık 3 2 2 21 7 2" xfId="6155"/>
    <cellStyle name="Başlık 3 2 2 21 7 2 2" xfId="6156"/>
    <cellStyle name="Başlık 3 2 2 21 7 2 3" xfId="6157"/>
    <cellStyle name="Başlık 3 2 2 21 7 2 4" xfId="6158"/>
    <cellStyle name="Başlık 3 2 2 21 7 2 5" xfId="6159"/>
    <cellStyle name="Başlık 3 2 2 21 7 3" xfId="6160"/>
    <cellStyle name="Başlık 3 2 2 21 7 4" xfId="6161"/>
    <cellStyle name="Başlık 3 2 2 21 7 5" xfId="6162"/>
    <cellStyle name="Başlık 3 2 2 21 7 6" xfId="6163"/>
    <cellStyle name="Başlık 3 2 2 21 8" xfId="6164"/>
    <cellStyle name="Başlık 3 2 2 21 8 2" xfId="6165"/>
    <cellStyle name="Başlık 3 2 2 21 8 2 2" xfId="6166"/>
    <cellStyle name="Başlık 3 2 2 21 8 2 3" xfId="6167"/>
    <cellStyle name="Başlık 3 2 2 21 8 2 4" xfId="6168"/>
    <cellStyle name="Başlık 3 2 2 21 8 2 5" xfId="6169"/>
    <cellStyle name="Başlık 3 2 2 21 8 3" xfId="6170"/>
    <cellStyle name="Başlık 3 2 2 21 8 4" xfId="6171"/>
    <cellStyle name="Başlık 3 2 2 21 8 5" xfId="6172"/>
    <cellStyle name="Başlık 3 2 2 21 8 6" xfId="6173"/>
    <cellStyle name="Başlık 3 2 2 21 9" xfId="6174"/>
    <cellStyle name="Başlık 3 2 2 21 9 2" xfId="6175"/>
    <cellStyle name="Başlık 3 2 2 21 9 2 2" xfId="6176"/>
    <cellStyle name="Başlık 3 2 2 21 9 2 3" xfId="6177"/>
    <cellStyle name="Başlık 3 2 2 21 9 2 4" xfId="6178"/>
    <cellStyle name="Başlık 3 2 2 21 9 2 5" xfId="6179"/>
    <cellStyle name="Başlık 3 2 2 21 9 3" xfId="6180"/>
    <cellStyle name="Başlık 3 2 2 21 9 4" xfId="6181"/>
    <cellStyle name="Başlık 3 2 2 21 9 5" xfId="6182"/>
    <cellStyle name="Başlık 3 2 2 21 9 6" xfId="6183"/>
    <cellStyle name="Başlık 3 2 2 22" xfId="6184"/>
    <cellStyle name="Başlık 3 2 2 22 10" xfId="6185"/>
    <cellStyle name="Başlık 3 2 2 22 10 2" xfId="6186"/>
    <cellStyle name="Başlık 3 2 2 22 10 2 2" xfId="6187"/>
    <cellStyle name="Başlık 3 2 2 22 10 2 3" xfId="6188"/>
    <cellStyle name="Başlık 3 2 2 22 10 2 4" xfId="6189"/>
    <cellStyle name="Başlık 3 2 2 22 10 2 5" xfId="6190"/>
    <cellStyle name="Başlık 3 2 2 22 10 3" xfId="6191"/>
    <cellStyle name="Başlık 3 2 2 22 10 4" xfId="6192"/>
    <cellStyle name="Başlık 3 2 2 22 10 5" xfId="6193"/>
    <cellStyle name="Başlık 3 2 2 22 10 6" xfId="6194"/>
    <cellStyle name="Başlık 3 2 2 22 11" xfId="6195"/>
    <cellStyle name="Başlık 3 2 2 22 11 2" xfId="6196"/>
    <cellStyle name="Başlık 3 2 2 22 11 2 2" xfId="6197"/>
    <cellStyle name="Başlık 3 2 2 22 11 2 3" xfId="6198"/>
    <cellStyle name="Başlık 3 2 2 22 11 2 4" xfId="6199"/>
    <cellStyle name="Başlık 3 2 2 22 11 2 5" xfId="6200"/>
    <cellStyle name="Başlık 3 2 2 22 11 3" xfId="6201"/>
    <cellStyle name="Başlık 3 2 2 22 11 4" xfId="6202"/>
    <cellStyle name="Başlık 3 2 2 22 11 5" xfId="6203"/>
    <cellStyle name="Başlık 3 2 2 22 11 6" xfId="6204"/>
    <cellStyle name="Başlık 3 2 2 22 12" xfId="6205"/>
    <cellStyle name="Başlık 3 2 2 22 12 2" xfId="6206"/>
    <cellStyle name="Başlık 3 2 2 22 12 2 2" xfId="6207"/>
    <cellStyle name="Başlık 3 2 2 22 12 2 3" xfId="6208"/>
    <cellStyle name="Başlık 3 2 2 22 12 2 4" xfId="6209"/>
    <cellStyle name="Başlık 3 2 2 22 12 2 5" xfId="6210"/>
    <cellStyle name="Başlık 3 2 2 22 12 3" xfId="6211"/>
    <cellStyle name="Başlık 3 2 2 22 12 4" xfId="6212"/>
    <cellStyle name="Başlık 3 2 2 22 12 5" xfId="6213"/>
    <cellStyle name="Başlık 3 2 2 22 12 6" xfId="6214"/>
    <cellStyle name="Başlık 3 2 2 22 13" xfId="6215"/>
    <cellStyle name="Başlık 3 2 2 22 13 2" xfId="6216"/>
    <cellStyle name="Başlık 3 2 2 22 13 2 2" xfId="6217"/>
    <cellStyle name="Başlık 3 2 2 22 13 2 3" xfId="6218"/>
    <cellStyle name="Başlık 3 2 2 22 13 2 4" xfId="6219"/>
    <cellStyle name="Başlık 3 2 2 22 13 2 5" xfId="6220"/>
    <cellStyle name="Başlık 3 2 2 22 13 3" xfId="6221"/>
    <cellStyle name="Başlık 3 2 2 22 13 4" xfId="6222"/>
    <cellStyle name="Başlık 3 2 2 22 13 5" xfId="6223"/>
    <cellStyle name="Başlık 3 2 2 22 13 6" xfId="6224"/>
    <cellStyle name="Başlık 3 2 2 22 14" xfId="6225"/>
    <cellStyle name="Başlık 3 2 2 22 14 2" xfId="6226"/>
    <cellStyle name="Başlık 3 2 2 22 14 3" xfId="6227"/>
    <cellStyle name="Başlık 3 2 2 22 14 4" xfId="6228"/>
    <cellStyle name="Başlık 3 2 2 22 14 5" xfId="6229"/>
    <cellStyle name="Başlık 3 2 2 22 15" xfId="6230"/>
    <cellStyle name="Başlık 3 2 2 22 16" xfId="6231"/>
    <cellStyle name="Başlık 3 2 2 22 17" xfId="6232"/>
    <cellStyle name="Başlık 3 2 2 22 18" xfId="6233"/>
    <cellStyle name="Başlık 3 2 2 22 2" xfId="6234"/>
    <cellStyle name="Başlık 3 2 2 22 2 2" xfId="6235"/>
    <cellStyle name="Başlık 3 2 2 22 2 2 2" xfId="6236"/>
    <cellStyle name="Başlık 3 2 2 22 2 2 3" xfId="6237"/>
    <cellStyle name="Başlık 3 2 2 22 2 2 4" xfId="6238"/>
    <cellStyle name="Başlık 3 2 2 22 2 2 5" xfId="6239"/>
    <cellStyle name="Başlık 3 2 2 22 2 3" xfId="6240"/>
    <cellStyle name="Başlık 3 2 2 22 2 4" xfId="6241"/>
    <cellStyle name="Başlık 3 2 2 22 2 5" xfId="6242"/>
    <cellStyle name="Başlık 3 2 2 22 2 6" xfId="6243"/>
    <cellStyle name="Başlık 3 2 2 22 3" xfId="6244"/>
    <cellStyle name="Başlık 3 2 2 22 3 2" xfId="6245"/>
    <cellStyle name="Başlık 3 2 2 22 3 2 2" xfId="6246"/>
    <cellStyle name="Başlık 3 2 2 22 3 2 3" xfId="6247"/>
    <cellStyle name="Başlık 3 2 2 22 3 2 4" xfId="6248"/>
    <cellStyle name="Başlık 3 2 2 22 3 2 5" xfId="6249"/>
    <cellStyle name="Başlık 3 2 2 22 3 3" xfId="6250"/>
    <cellStyle name="Başlık 3 2 2 22 3 4" xfId="6251"/>
    <cellStyle name="Başlık 3 2 2 22 3 5" xfId="6252"/>
    <cellStyle name="Başlık 3 2 2 22 3 6" xfId="6253"/>
    <cellStyle name="Başlık 3 2 2 22 4" xfId="6254"/>
    <cellStyle name="Başlık 3 2 2 22 4 2" xfId="6255"/>
    <cellStyle name="Başlık 3 2 2 22 4 2 2" xfId="6256"/>
    <cellStyle name="Başlık 3 2 2 22 4 2 3" xfId="6257"/>
    <cellStyle name="Başlık 3 2 2 22 4 2 4" xfId="6258"/>
    <cellStyle name="Başlık 3 2 2 22 4 2 5" xfId="6259"/>
    <cellStyle name="Başlık 3 2 2 22 4 3" xfId="6260"/>
    <cellStyle name="Başlık 3 2 2 22 4 4" xfId="6261"/>
    <cellStyle name="Başlık 3 2 2 22 4 5" xfId="6262"/>
    <cellStyle name="Başlık 3 2 2 22 4 6" xfId="6263"/>
    <cellStyle name="Başlık 3 2 2 22 5" xfId="6264"/>
    <cellStyle name="Başlık 3 2 2 22 5 2" xfId="6265"/>
    <cellStyle name="Başlık 3 2 2 22 5 2 2" xfId="6266"/>
    <cellStyle name="Başlık 3 2 2 22 5 2 3" xfId="6267"/>
    <cellStyle name="Başlık 3 2 2 22 5 2 4" xfId="6268"/>
    <cellStyle name="Başlık 3 2 2 22 5 2 5" xfId="6269"/>
    <cellStyle name="Başlık 3 2 2 22 5 3" xfId="6270"/>
    <cellStyle name="Başlık 3 2 2 22 5 4" xfId="6271"/>
    <cellStyle name="Başlık 3 2 2 22 5 5" xfId="6272"/>
    <cellStyle name="Başlık 3 2 2 22 5 6" xfId="6273"/>
    <cellStyle name="Başlık 3 2 2 22 6" xfId="6274"/>
    <cellStyle name="Başlık 3 2 2 22 6 2" xfId="6275"/>
    <cellStyle name="Başlık 3 2 2 22 6 2 2" xfId="6276"/>
    <cellStyle name="Başlık 3 2 2 22 6 2 3" xfId="6277"/>
    <cellStyle name="Başlık 3 2 2 22 6 2 4" xfId="6278"/>
    <cellStyle name="Başlık 3 2 2 22 6 2 5" xfId="6279"/>
    <cellStyle name="Başlık 3 2 2 22 6 3" xfId="6280"/>
    <cellStyle name="Başlık 3 2 2 22 6 4" xfId="6281"/>
    <cellStyle name="Başlık 3 2 2 22 6 5" xfId="6282"/>
    <cellStyle name="Başlık 3 2 2 22 6 6" xfId="6283"/>
    <cellStyle name="Başlık 3 2 2 22 7" xfId="6284"/>
    <cellStyle name="Başlık 3 2 2 22 7 2" xfId="6285"/>
    <cellStyle name="Başlık 3 2 2 22 7 2 2" xfId="6286"/>
    <cellStyle name="Başlık 3 2 2 22 7 2 3" xfId="6287"/>
    <cellStyle name="Başlık 3 2 2 22 7 2 4" xfId="6288"/>
    <cellStyle name="Başlık 3 2 2 22 7 2 5" xfId="6289"/>
    <cellStyle name="Başlık 3 2 2 22 7 3" xfId="6290"/>
    <cellStyle name="Başlık 3 2 2 22 7 4" xfId="6291"/>
    <cellStyle name="Başlık 3 2 2 22 7 5" xfId="6292"/>
    <cellStyle name="Başlık 3 2 2 22 7 6" xfId="6293"/>
    <cellStyle name="Başlık 3 2 2 22 8" xfId="6294"/>
    <cellStyle name="Başlık 3 2 2 22 8 2" xfId="6295"/>
    <cellStyle name="Başlık 3 2 2 22 8 2 2" xfId="6296"/>
    <cellStyle name="Başlık 3 2 2 22 8 2 3" xfId="6297"/>
    <cellStyle name="Başlık 3 2 2 22 8 2 4" xfId="6298"/>
    <cellStyle name="Başlık 3 2 2 22 8 2 5" xfId="6299"/>
    <cellStyle name="Başlık 3 2 2 22 8 3" xfId="6300"/>
    <cellStyle name="Başlık 3 2 2 22 8 4" xfId="6301"/>
    <cellStyle name="Başlık 3 2 2 22 8 5" xfId="6302"/>
    <cellStyle name="Başlık 3 2 2 22 8 6" xfId="6303"/>
    <cellStyle name="Başlık 3 2 2 22 9" xfId="6304"/>
    <cellStyle name="Başlık 3 2 2 22 9 2" xfId="6305"/>
    <cellStyle name="Başlık 3 2 2 22 9 2 2" xfId="6306"/>
    <cellStyle name="Başlık 3 2 2 22 9 2 3" xfId="6307"/>
    <cellStyle name="Başlık 3 2 2 22 9 2 4" xfId="6308"/>
    <cellStyle name="Başlık 3 2 2 22 9 2 5" xfId="6309"/>
    <cellStyle name="Başlık 3 2 2 22 9 3" xfId="6310"/>
    <cellStyle name="Başlık 3 2 2 22 9 4" xfId="6311"/>
    <cellStyle name="Başlık 3 2 2 22 9 5" xfId="6312"/>
    <cellStyle name="Başlık 3 2 2 22 9 6" xfId="6313"/>
    <cellStyle name="Başlık 3 2 2 23" xfId="6314"/>
    <cellStyle name="Başlık 3 2 2 23 2" xfId="6315"/>
    <cellStyle name="Başlık 3 2 2 23 2 2" xfId="6316"/>
    <cellStyle name="Başlık 3 2 2 23 2 3" xfId="6317"/>
    <cellStyle name="Başlık 3 2 2 23 2 4" xfId="6318"/>
    <cellStyle name="Başlık 3 2 2 23 2 5" xfId="6319"/>
    <cellStyle name="Başlık 3 2 2 23 3" xfId="6320"/>
    <cellStyle name="Başlık 3 2 2 23 4" xfId="6321"/>
    <cellStyle name="Başlık 3 2 2 23 5" xfId="6322"/>
    <cellStyle name="Başlık 3 2 2 23 6" xfId="6323"/>
    <cellStyle name="Başlık 3 2 2 24" xfId="6324"/>
    <cellStyle name="Başlık 3 2 2 24 2" xfId="6325"/>
    <cellStyle name="Başlık 3 2 2 24 2 2" xfId="6326"/>
    <cellStyle name="Başlık 3 2 2 24 2 3" xfId="6327"/>
    <cellStyle name="Başlık 3 2 2 24 2 4" xfId="6328"/>
    <cellStyle name="Başlık 3 2 2 24 2 5" xfId="6329"/>
    <cellStyle name="Başlık 3 2 2 24 3" xfId="6330"/>
    <cellStyle name="Başlık 3 2 2 24 4" xfId="6331"/>
    <cellStyle name="Başlık 3 2 2 24 5" xfId="6332"/>
    <cellStyle name="Başlık 3 2 2 24 6" xfId="6333"/>
    <cellStyle name="Başlık 3 2 2 25" xfId="6334"/>
    <cellStyle name="Başlık 3 2 2 25 2" xfId="6335"/>
    <cellStyle name="Başlık 3 2 2 25 2 2" xfId="6336"/>
    <cellStyle name="Başlık 3 2 2 25 2 3" xfId="6337"/>
    <cellStyle name="Başlık 3 2 2 25 2 4" xfId="6338"/>
    <cellStyle name="Başlık 3 2 2 25 2 5" xfId="6339"/>
    <cellStyle name="Başlık 3 2 2 25 3" xfId="6340"/>
    <cellStyle name="Başlık 3 2 2 25 4" xfId="6341"/>
    <cellStyle name="Başlık 3 2 2 25 5" xfId="6342"/>
    <cellStyle name="Başlık 3 2 2 25 6" xfId="6343"/>
    <cellStyle name="Başlık 3 2 2 26" xfId="6344"/>
    <cellStyle name="Başlık 3 2 2 26 2" xfId="6345"/>
    <cellStyle name="Başlık 3 2 2 26 2 2" xfId="6346"/>
    <cellStyle name="Başlık 3 2 2 26 2 3" xfId="6347"/>
    <cellStyle name="Başlık 3 2 2 26 2 4" xfId="6348"/>
    <cellStyle name="Başlık 3 2 2 26 2 5" xfId="6349"/>
    <cellStyle name="Başlık 3 2 2 26 3" xfId="6350"/>
    <cellStyle name="Başlık 3 2 2 26 4" xfId="6351"/>
    <cellStyle name="Başlık 3 2 2 26 5" xfId="6352"/>
    <cellStyle name="Başlık 3 2 2 26 6" xfId="6353"/>
    <cellStyle name="Başlık 3 2 2 27" xfId="6354"/>
    <cellStyle name="Başlık 3 2 2 27 2" xfId="6355"/>
    <cellStyle name="Başlık 3 2 2 27 2 2" xfId="6356"/>
    <cellStyle name="Başlık 3 2 2 27 2 3" xfId="6357"/>
    <cellStyle name="Başlık 3 2 2 27 2 4" xfId="6358"/>
    <cellStyle name="Başlık 3 2 2 27 2 5" xfId="6359"/>
    <cellStyle name="Başlık 3 2 2 27 3" xfId="6360"/>
    <cellStyle name="Başlık 3 2 2 27 4" xfId="6361"/>
    <cellStyle name="Başlık 3 2 2 27 5" xfId="6362"/>
    <cellStyle name="Başlık 3 2 2 27 6" xfId="6363"/>
    <cellStyle name="Başlık 3 2 2 28" xfId="6364"/>
    <cellStyle name="Başlık 3 2 2 28 2" xfId="6365"/>
    <cellStyle name="Başlık 3 2 2 28 2 2" xfId="6366"/>
    <cellStyle name="Başlık 3 2 2 28 2 3" xfId="6367"/>
    <cellStyle name="Başlık 3 2 2 28 2 4" xfId="6368"/>
    <cellStyle name="Başlık 3 2 2 28 2 5" xfId="6369"/>
    <cellStyle name="Başlık 3 2 2 28 3" xfId="6370"/>
    <cellStyle name="Başlık 3 2 2 28 4" xfId="6371"/>
    <cellStyle name="Başlık 3 2 2 28 5" xfId="6372"/>
    <cellStyle name="Başlık 3 2 2 28 6" xfId="6373"/>
    <cellStyle name="Başlık 3 2 2 29" xfId="6374"/>
    <cellStyle name="Başlık 3 2 2 29 2" xfId="6375"/>
    <cellStyle name="Başlık 3 2 2 29 2 2" xfId="6376"/>
    <cellStyle name="Başlık 3 2 2 29 2 3" xfId="6377"/>
    <cellStyle name="Başlık 3 2 2 29 2 4" xfId="6378"/>
    <cellStyle name="Başlık 3 2 2 29 2 5" xfId="6379"/>
    <cellStyle name="Başlık 3 2 2 29 3" xfId="6380"/>
    <cellStyle name="Başlık 3 2 2 29 4" xfId="6381"/>
    <cellStyle name="Başlık 3 2 2 29 5" xfId="6382"/>
    <cellStyle name="Başlık 3 2 2 29 6" xfId="6383"/>
    <cellStyle name="Başlık 3 2 2 3" xfId="6384"/>
    <cellStyle name="Başlık 3 2 2 3 10" xfId="6385"/>
    <cellStyle name="Başlık 3 2 2 3 10 2" xfId="6386"/>
    <cellStyle name="Başlık 3 2 2 3 10 2 2" xfId="6387"/>
    <cellStyle name="Başlık 3 2 2 3 10 2 3" xfId="6388"/>
    <cellStyle name="Başlık 3 2 2 3 10 2 4" xfId="6389"/>
    <cellStyle name="Başlık 3 2 2 3 10 2 5" xfId="6390"/>
    <cellStyle name="Başlık 3 2 2 3 10 3" xfId="6391"/>
    <cellStyle name="Başlık 3 2 2 3 10 4" xfId="6392"/>
    <cellStyle name="Başlık 3 2 2 3 10 5" xfId="6393"/>
    <cellStyle name="Başlık 3 2 2 3 10 6" xfId="6394"/>
    <cellStyle name="Başlık 3 2 2 3 11" xfId="6395"/>
    <cellStyle name="Başlık 3 2 2 3 11 2" xfId="6396"/>
    <cellStyle name="Başlık 3 2 2 3 11 2 2" xfId="6397"/>
    <cellStyle name="Başlık 3 2 2 3 11 2 3" xfId="6398"/>
    <cellStyle name="Başlık 3 2 2 3 11 2 4" xfId="6399"/>
    <cellStyle name="Başlık 3 2 2 3 11 2 5" xfId="6400"/>
    <cellStyle name="Başlık 3 2 2 3 11 3" xfId="6401"/>
    <cellStyle name="Başlık 3 2 2 3 11 4" xfId="6402"/>
    <cellStyle name="Başlık 3 2 2 3 11 5" xfId="6403"/>
    <cellStyle name="Başlık 3 2 2 3 11 6" xfId="6404"/>
    <cellStyle name="Başlık 3 2 2 3 12" xfId="6405"/>
    <cellStyle name="Başlık 3 2 2 3 12 2" xfId="6406"/>
    <cellStyle name="Başlık 3 2 2 3 12 2 2" xfId="6407"/>
    <cellStyle name="Başlık 3 2 2 3 12 2 3" xfId="6408"/>
    <cellStyle name="Başlık 3 2 2 3 12 2 4" xfId="6409"/>
    <cellStyle name="Başlık 3 2 2 3 12 2 5" xfId="6410"/>
    <cellStyle name="Başlık 3 2 2 3 12 3" xfId="6411"/>
    <cellStyle name="Başlık 3 2 2 3 12 4" xfId="6412"/>
    <cellStyle name="Başlık 3 2 2 3 12 5" xfId="6413"/>
    <cellStyle name="Başlık 3 2 2 3 12 6" xfId="6414"/>
    <cellStyle name="Başlık 3 2 2 3 13" xfId="6415"/>
    <cellStyle name="Başlık 3 2 2 3 13 2" xfId="6416"/>
    <cellStyle name="Başlık 3 2 2 3 13 2 2" xfId="6417"/>
    <cellStyle name="Başlık 3 2 2 3 13 2 3" xfId="6418"/>
    <cellStyle name="Başlık 3 2 2 3 13 2 4" xfId="6419"/>
    <cellStyle name="Başlık 3 2 2 3 13 2 5" xfId="6420"/>
    <cellStyle name="Başlık 3 2 2 3 13 3" xfId="6421"/>
    <cellStyle name="Başlık 3 2 2 3 13 4" xfId="6422"/>
    <cellStyle name="Başlık 3 2 2 3 13 5" xfId="6423"/>
    <cellStyle name="Başlık 3 2 2 3 13 6" xfId="6424"/>
    <cellStyle name="Başlık 3 2 2 3 14" xfId="6425"/>
    <cellStyle name="Başlık 3 2 2 3 14 2" xfId="6426"/>
    <cellStyle name="Başlık 3 2 2 3 14 2 2" xfId="6427"/>
    <cellStyle name="Başlık 3 2 2 3 14 2 3" xfId="6428"/>
    <cellStyle name="Başlık 3 2 2 3 14 2 4" xfId="6429"/>
    <cellStyle name="Başlık 3 2 2 3 14 2 5" xfId="6430"/>
    <cellStyle name="Başlık 3 2 2 3 14 3" xfId="6431"/>
    <cellStyle name="Başlık 3 2 2 3 14 4" xfId="6432"/>
    <cellStyle name="Başlık 3 2 2 3 14 5" xfId="6433"/>
    <cellStyle name="Başlık 3 2 2 3 14 6" xfId="6434"/>
    <cellStyle name="Başlık 3 2 2 3 15" xfId="6435"/>
    <cellStyle name="Başlık 3 2 2 3 15 2" xfId="6436"/>
    <cellStyle name="Başlık 3 2 2 3 15 2 2" xfId="6437"/>
    <cellStyle name="Başlık 3 2 2 3 15 2 3" xfId="6438"/>
    <cellStyle name="Başlık 3 2 2 3 15 2 4" xfId="6439"/>
    <cellStyle name="Başlık 3 2 2 3 15 2 5" xfId="6440"/>
    <cellStyle name="Başlık 3 2 2 3 15 3" xfId="6441"/>
    <cellStyle name="Başlık 3 2 2 3 15 4" xfId="6442"/>
    <cellStyle name="Başlık 3 2 2 3 15 5" xfId="6443"/>
    <cellStyle name="Başlık 3 2 2 3 15 6" xfId="6444"/>
    <cellStyle name="Başlık 3 2 2 3 16" xfId="6445"/>
    <cellStyle name="Başlık 3 2 2 3 16 2" xfId="6446"/>
    <cellStyle name="Başlık 3 2 2 3 16 2 2" xfId="6447"/>
    <cellStyle name="Başlık 3 2 2 3 16 2 3" xfId="6448"/>
    <cellStyle name="Başlık 3 2 2 3 16 2 4" xfId="6449"/>
    <cellStyle name="Başlık 3 2 2 3 16 2 5" xfId="6450"/>
    <cellStyle name="Başlık 3 2 2 3 16 3" xfId="6451"/>
    <cellStyle name="Başlık 3 2 2 3 16 4" xfId="6452"/>
    <cellStyle name="Başlık 3 2 2 3 16 5" xfId="6453"/>
    <cellStyle name="Başlık 3 2 2 3 16 6" xfId="6454"/>
    <cellStyle name="Başlık 3 2 2 3 17" xfId="6455"/>
    <cellStyle name="Başlık 3 2 2 3 17 2" xfId="6456"/>
    <cellStyle name="Başlık 3 2 2 3 17 3" xfId="6457"/>
    <cellStyle name="Başlık 3 2 2 3 17 4" xfId="6458"/>
    <cellStyle name="Başlık 3 2 2 3 17 5" xfId="6459"/>
    <cellStyle name="Başlık 3 2 2 3 18" xfId="6460"/>
    <cellStyle name="Başlık 3 2 2 3 19" xfId="6461"/>
    <cellStyle name="Başlık 3 2 2 3 2" xfId="6462"/>
    <cellStyle name="Başlık 3 2 2 3 2 10" xfId="6463"/>
    <cellStyle name="Başlık 3 2 2 3 2 10 2" xfId="6464"/>
    <cellStyle name="Başlık 3 2 2 3 2 10 2 2" xfId="6465"/>
    <cellStyle name="Başlık 3 2 2 3 2 10 2 3" xfId="6466"/>
    <cellStyle name="Başlık 3 2 2 3 2 10 2 4" xfId="6467"/>
    <cellStyle name="Başlık 3 2 2 3 2 10 2 5" xfId="6468"/>
    <cellStyle name="Başlık 3 2 2 3 2 10 3" xfId="6469"/>
    <cellStyle name="Başlık 3 2 2 3 2 10 4" xfId="6470"/>
    <cellStyle name="Başlık 3 2 2 3 2 10 5" xfId="6471"/>
    <cellStyle name="Başlık 3 2 2 3 2 10 6" xfId="6472"/>
    <cellStyle name="Başlık 3 2 2 3 2 11" xfId="6473"/>
    <cellStyle name="Başlık 3 2 2 3 2 11 2" xfId="6474"/>
    <cellStyle name="Başlık 3 2 2 3 2 11 2 2" xfId="6475"/>
    <cellStyle name="Başlık 3 2 2 3 2 11 2 3" xfId="6476"/>
    <cellStyle name="Başlık 3 2 2 3 2 11 2 4" xfId="6477"/>
    <cellStyle name="Başlık 3 2 2 3 2 11 2 5" xfId="6478"/>
    <cellStyle name="Başlık 3 2 2 3 2 11 3" xfId="6479"/>
    <cellStyle name="Başlık 3 2 2 3 2 11 4" xfId="6480"/>
    <cellStyle name="Başlık 3 2 2 3 2 11 5" xfId="6481"/>
    <cellStyle name="Başlık 3 2 2 3 2 11 6" xfId="6482"/>
    <cellStyle name="Başlık 3 2 2 3 2 12" xfId="6483"/>
    <cellStyle name="Başlık 3 2 2 3 2 12 2" xfId="6484"/>
    <cellStyle name="Başlık 3 2 2 3 2 12 2 2" xfId="6485"/>
    <cellStyle name="Başlık 3 2 2 3 2 12 2 3" xfId="6486"/>
    <cellStyle name="Başlık 3 2 2 3 2 12 2 4" xfId="6487"/>
    <cellStyle name="Başlık 3 2 2 3 2 12 2 5" xfId="6488"/>
    <cellStyle name="Başlık 3 2 2 3 2 12 3" xfId="6489"/>
    <cellStyle name="Başlık 3 2 2 3 2 12 4" xfId="6490"/>
    <cellStyle name="Başlık 3 2 2 3 2 12 5" xfId="6491"/>
    <cellStyle name="Başlık 3 2 2 3 2 12 6" xfId="6492"/>
    <cellStyle name="Başlık 3 2 2 3 2 13" xfId="6493"/>
    <cellStyle name="Başlık 3 2 2 3 2 13 2" xfId="6494"/>
    <cellStyle name="Başlık 3 2 2 3 2 13 2 2" xfId="6495"/>
    <cellStyle name="Başlık 3 2 2 3 2 13 2 3" xfId="6496"/>
    <cellStyle name="Başlık 3 2 2 3 2 13 2 4" xfId="6497"/>
    <cellStyle name="Başlık 3 2 2 3 2 13 2 5" xfId="6498"/>
    <cellStyle name="Başlık 3 2 2 3 2 13 3" xfId="6499"/>
    <cellStyle name="Başlık 3 2 2 3 2 13 4" xfId="6500"/>
    <cellStyle name="Başlık 3 2 2 3 2 13 5" xfId="6501"/>
    <cellStyle name="Başlık 3 2 2 3 2 13 6" xfId="6502"/>
    <cellStyle name="Başlık 3 2 2 3 2 14" xfId="6503"/>
    <cellStyle name="Başlık 3 2 2 3 2 14 2" xfId="6504"/>
    <cellStyle name="Başlık 3 2 2 3 2 14 3" xfId="6505"/>
    <cellStyle name="Başlık 3 2 2 3 2 14 4" xfId="6506"/>
    <cellStyle name="Başlık 3 2 2 3 2 14 5" xfId="6507"/>
    <cellStyle name="Başlık 3 2 2 3 2 15" xfId="6508"/>
    <cellStyle name="Başlık 3 2 2 3 2 16" xfId="6509"/>
    <cellStyle name="Başlık 3 2 2 3 2 17" xfId="6510"/>
    <cellStyle name="Başlık 3 2 2 3 2 18" xfId="6511"/>
    <cellStyle name="Başlık 3 2 2 3 2 2" xfId="6512"/>
    <cellStyle name="Başlık 3 2 2 3 2 2 2" xfId="6513"/>
    <cellStyle name="Başlık 3 2 2 3 2 2 2 2" xfId="6514"/>
    <cellStyle name="Başlık 3 2 2 3 2 2 2 3" xfId="6515"/>
    <cellStyle name="Başlık 3 2 2 3 2 2 2 4" xfId="6516"/>
    <cellStyle name="Başlık 3 2 2 3 2 2 2 5" xfId="6517"/>
    <cellStyle name="Başlık 3 2 2 3 2 2 3" xfId="6518"/>
    <cellStyle name="Başlık 3 2 2 3 2 2 4" xfId="6519"/>
    <cellStyle name="Başlık 3 2 2 3 2 2 5" xfId="6520"/>
    <cellStyle name="Başlık 3 2 2 3 2 2 6" xfId="6521"/>
    <cellStyle name="Başlık 3 2 2 3 2 3" xfId="6522"/>
    <cellStyle name="Başlık 3 2 2 3 2 3 2" xfId="6523"/>
    <cellStyle name="Başlık 3 2 2 3 2 3 2 2" xfId="6524"/>
    <cellStyle name="Başlık 3 2 2 3 2 3 2 3" xfId="6525"/>
    <cellStyle name="Başlık 3 2 2 3 2 3 2 4" xfId="6526"/>
    <cellStyle name="Başlık 3 2 2 3 2 3 2 5" xfId="6527"/>
    <cellStyle name="Başlık 3 2 2 3 2 3 3" xfId="6528"/>
    <cellStyle name="Başlık 3 2 2 3 2 3 4" xfId="6529"/>
    <cellStyle name="Başlık 3 2 2 3 2 3 5" xfId="6530"/>
    <cellStyle name="Başlık 3 2 2 3 2 3 6" xfId="6531"/>
    <cellStyle name="Başlık 3 2 2 3 2 4" xfId="6532"/>
    <cellStyle name="Başlık 3 2 2 3 2 4 2" xfId="6533"/>
    <cellStyle name="Başlık 3 2 2 3 2 4 2 2" xfId="6534"/>
    <cellStyle name="Başlık 3 2 2 3 2 4 2 3" xfId="6535"/>
    <cellStyle name="Başlık 3 2 2 3 2 4 2 4" xfId="6536"/>
    <cellStyle name="Başlık 3 2 2 3 2 4 2 5" xfId="6537"/>
    <cellStyle name="Başlık 3 2 2 3 2 4 3" xfId="6538"/>
    <cellStyle name="Başlık 3 2 2 3 2 4 4" xfId="6539"/>
    <cellStyle name="Başlık 3 2 2 3 2 4 5" xfId="6540"/>
    <cellStyle name="Başlık 3 2 2 3 2 4 6" xfId="6541"/>
    <cellStyle name="Başlık 3 2 2 3 2 5" xfId="6542"/>
    <cellStyle name="Başlık 3 2 2 3 2 5 2" xfId="6543"/>
    <cellStyle name="Başlık 3 2 2 3 2 5 2 2" xfId="6544"/>
    <cellStyle name="Başlık 3 2 2 3 2 5 2 3" xfId="6545"/>
    <cellStyle name="Başlık 3 2 2 3 2 5 2 4" xfId="6546"/>
    <cellStyle name="Başlık 3 2 2 3 2 5 2 5" xfId="6547"/>
    <cellStyle name="Başlık 3 2 2 3 2 5 3" xfId="6548"/>
    <cellStyle name="Başlık 3 2 2 3 2 5 4" xfId="6549"/>
    <cellStyle name="Başlık 3 2 2 3 2 5 5" xfId="6550"/>
    <cellStyle name="Başlık 3 2 2 3 2 5 6" xfId="6551"/>
    <cellStyle name="Başlık 3 2 2 3 2 6" xfId="6552"/>
    <cellStyle name="Başlık 3 2 2 3 2 6 2" xfId="6553"/>
    <cellStyle name="Başlık 3 2 2 3 2 6 2 2" xfId="6554"/>
    <cellStyle name="Başlık 3 2 2 3 2 6 2 3" xfId="6555"/>
    <cellStyle name="Başlık 3 2 2 3 2 6 2 4" xfId="6556"/>
    <cellStyle name="Başlık 3 2 2 3 2 6 2 5" xfId="6557"/>
    <cellStyle name="Başlık 3 2 2 3 2 6 3" xfId="6558"/>
    <cellStyle name="Başlık 3 2 2 3 2 6 4" xfId="6559"/>
    <cellStyle name="Başlık 3 2 2 3 2 6 5" xfId="6560"/>
    <cellStyle name="Başlık 3 2 2 3 2 6 6" xfId="6561"/>
    <cellStyle name="Başlık 3 2 2 3 2 7" xfId="6562"/>
    <cellStyle name="Başlık 3 2 2 3 2 7 2" xfId="6563"/>
    <cellStyle name="Başlık 3 2 2 3 2 7 2 2" xfId="6564"/>
    <cellStyle name="Başlık 3 2 2 3 2 7 2 3" xfId="6565"/>
    <cellStyle name="Başlık 3 2 2 3 2 7 2 4" xfId="6566"/>
    <cellStyle name="Başlık 3 2 2 3 2 7 2 5" xfId="6567"/>
    <cellStyle name="Başlık 3 2 2 3 2 7 3" xfId="6568"/>
    <cellStyle name="Başlık 3 2 2 3 2 7 4" xfId="6569"/>
    <cellStyle name="Başlık 3 2 2 3 2 7 5" xfId="6570"/>
    <cellStyle name="Başlık 3 2 2 3 2 7 6" xfId="6571"/>
    <cellStyle name="Başlık 3 2 2 3 2 8" xfId="6572"/>
    <cellStyle name="Başlık 3 2 2 3 2 8 2" xfId="6573"/>
    <cellStyle name="Başlık 3 2 2 3 2 8 2 2" xfId="6574"/>
    <cellStyle name="Başlık 3 2 2 3 2 8 2 3" xfId="6575"/>
    <cellStyle name="Başlık 3 2 2 3 2 8 2 4" xfId="6576"/>
    <cellStyle name="Başlık 3 2 2 3 2 8 2 5" xfId="6577"/>
    <cellStyle name="Başlık 3 2 2 3 2 8 3" xfId="6578"/>
    <cellStyle name="Başlık 3 2 2 3 2 8 4" xfId="6579"/>
    <cellStyle name="Başlık 3 2 2 3 2 8 5" xfId="6580"/>
    <cellStyle name="Başlık 3 2 2 3 2 8 6" xfId="6581"/>
    <cellStyle name="Başlık 3 2 2 3 2 9" xfId="6582"/>
    <cellStyle name="Başlık 3 2 2 3 2 9 2" xfId="6583"/>
    <cellStyle name="Başlık 3 2 2 3 2 9 2 2" xfId="6584"/>
    <cellStyle name="Başlık 3 2 2 3 2 9 2 3" xfId="6585"/>
    <cellStyle name="Başlık 3 2 2 3 2 9 2 4" xfId="6586"/>
    <cellStyle name="Başlık 3 2 2 3 2 9 2 5" xfId="6587"/>
    <cellStyle name="Başlık 3 2 2 3 2 9 3" xfId="6588"/>
    <cellStyle name="Başlık 3 2 2 3 2 9 4" xfId="6589"/>
    <cellStyle name="Başlık 3 2 2 3 2 9 5" xfId="6590"/>
    <cellStyle name="Başlık 3 2 2 3 2 9 6" xfId="6591"/>
    <cellStyle name="Başlık 3 2 2 3 20" xfId="6592"/>
    <cellStyle name="Başlık 3 2 2 3 21" xfId="6593"/>
    <cellStyle name="Başlık 3 2 2 3 3" xfId="6594"/>
    <cellStyle name="Başlık 3 2 2 3 3 2" xfId="6595"/>
    <cellStyle name="Başlık 3 2 2 3 3 2 2" xfId="6596"/>
    <cellStyle name="Başlık 3 2 2 3 3 2 3" xfId="6597"/>
    <cellStyle name="Başlık 3 2 2 3 3 2 4" xfId="6598"/>
    <cellStyle name="Başlık 3 2 2 3 3 2 5" xfId="6599"/>
    <cellStyle name="Başlık 3 2 2 3 3 3" xfId="6600"/>
    <cellStyle name="Başlık 3 2 2 3 3 4" xfId="6601"/>
    <cellStyle name="Başlık 3 2 2 3 3 5" xfId="6602"/>
    <cellStyle name="Başlık 3 2 2 3 3 6" xfId="6603"/>
    <cellStyle name="Başlık 3 2 2 3 4" xfId="6604"/>
    <cellStyle name="Başlık 3 2 2 3 4 2" xfId="6605"/>
    <cellStyle name="Başlık 3 2 2 3 4 2 2" xfId="6606"/>
    <cellStyle name="Başlık 3 2 2 3 4 2 3" xfId="6607"/>
    <cellStyle name="Başlık 3 2 2 3 4 2 4" xfId="6608"/>
    <cellStyle name="Başlık 3 2 2 3 4 2 5" xfId="6609"/>
    <cellStyle name="Başlık 3 2 2 3 4 3" xfId="6610"/>
    <cellStyle name="Başlık 3 2 2 3 4 4" xfId="6611"/>
    <cellStyle name="Başlık 3 2 2 3 4 5" xfId="6612"/>
    <cellStyle name="Başlık 3 2 2 3 4 6" xfId="6613"/>
    <cellStyle name="Başlık 3 2 2 3 5" xfId="6614"/>
    <cellStyle name="Başlık 3 2 2 3 5 2" xfId="6615"/>
    <cellStyle name="Başlık 3 2 2 3 5 2 2" xfId="6616"/>
    <cellStyle name="Başlık 3 2 2 3 5 2 3" xfId="6617"/>
    <cellStyle name="Başlık 3 2 2 3 5 2 4" xfId="6618"/>
    <cellStyle name="Başlık 3 2 2 3 5 2 5" xfId="6619"/>
    <cellStyle name="Başlık 3 2 2 3 5 3" xfId="6620"/>
    <cellStyle name="Başlık 3 2 2 3 5 4" xfId="6621"/>
    <cellStyle name="Başlık 3 2 2 3 5 5" xfId="6622"/>
    <cellStyle name="Başlık 3 2 2 3 5 6" xfId="6623"/>
    <cellStyle name="Başlık 3 2 2 3 6" xfId="6624"/>
    <cellStyle name="Başlık 3 2 2 3 6 2" xfId="6625"/>
    <cellStyle name="Başlık 3 2 2 3 6 2 2" xfId="6626"/>
    <cellStyle name="Başlık 3 2 2 3 6 2 3" xfId="6627"/>
    <cellStyle name="Başlık 3 2 2 3 6 2 4" xfId="6628"/>
    <cellStyle name="Başlık 3 2 2 3 6 2 5" xfId="6629"/>
    <cellStyle name="Başlık 3 2 2 3 6 3" xfId="6630"/>
    <cellStyle name="Başlık 3 2 2 3 6 4" xfId="6631"/>
    <cellStyle name="Başlık 3 2 2 3 6 5" xfId="6632"/>
    <cellStyle name="Başlık 3 2 2 3 6 6" xfId="6633"/>
    <cellStyle name="Başlık 3 2 2 3 7" xfId="6634"/>
    <cellStyle name="Başlık 3 2 2 3 7 2" xfId="6635"/>
    <cellStyle name="Başlık 3 2 2 3 7 2 2" xfId="6636"/>
    <cellStyle name="Başlık 3 2 2 3 7 2 3" xfId="6637"/>
    <cellStyle name="Başlık 3 2 2 3 7 2 4" xfId="6638"/>
    <cellStyle name="Başlık 3 2 2 3 7 2 5" xfId="6639"/>
    <cellStyle name="Başlık 3 2 2 3 7 3" xfId="6640"/>
    <cellStyle name="Başlık 3 2 2 3 7 4" xfId="6641"/>
    <cellStyle name="Başlık 3 2 2 3 7 5" xfId="6642"/>
    <cellStyle name="Başlık 3 2 2 3 7 6" xfId="6643"/>
    <cellStyle name="Başlık 3 2 2 3 8" xfId="6644"/>
    <cellStyle name="Başlık 3 2 2 3 8 2" xfId="6645"/>
    <cellStyle name="Başlık 3 2 2 3 8 2 2" xfId="6646"/>
    <cellStyle name="Başlık 3 2 2 3 8 2 3" xfId="6647"/>
    <cellStyle name="Başlık 3 2 2 3 8 2 4" xfId="6648"/>
    <cellStyle name="Başlık 3 2 2 3 8 2 5" xfId="6649"/>
    <cellStyle name="Başlık 3 2 2 3 8 3" xfId="6650"/>
    <cellStyle name="Başlık 3 2 2 3 8 4" xfId="6651"/>
    <cellStyle name="Başlık 3 2 2 3 8 5" xfId="6652"/>
    <cellStyle name="Başlık 3 2 2 3 8 6" xfId="6653"/>
    <cellStyle name="Başlık 3 2 2 3 9" xfId="6654"/>
    <cellStyle name="Başlık 3 2 2 3 9 2" xfId="6655"/>
    <cellStyle name="Başlık 3 2 2 3 9 2 2" xfId="6656"/>
    <cellStyle name="Başlık 3 2 2 3 9 2 3" xfId="6657"/>
    <cellStyle name="Başlık 3 2 2 3 9 2 4" xfId="6658"/>
    <cellStyle name="Başlık 3 2 2 3 9 2 5" xfId="6659"/>
    <cellStyle name="Başlık 3 2 2 3 9 3" xfId="6660"/>
    <cellStyle name="Başlık 3 2 2 3 9 4" xfId="6661"/>
    <cellStyle name="Başlık 3 2 2 3 9 5" xfId="6662"/>
    <cellStyle name="Başlık 3 2 2 3 9 6" xfId="6663"/>
    <cellStyle name="Başlık 3 2 2 30" xfId="6664"/>
    <cellStyle name="Başlık 3 2 2 30 2" xfId="6665"/>
    <cellStyle name="Başlık 3 2 2 30 2 2" xfId="6666"/>
    <cellStyle name="Başlık 3 2 2 30 2 3" xfId="6667"/>
    <cellStyle name="Başlık 3 2 2 30 2 4" xfId="6668"/>
    <cellStyle name="Başlık 3 2 2 30 2 5" xfId="6669"/>
    <cellStyle name="Başlık 3 2 2 30 3" xfId="6670"/>
    <cellStyle name="Başlık 3 2 2 30 4" xfId="6671"/>
    <cellStyle name="Başlık 3 2 2 30 5" xfId="6672"/>
    <cellStyle name="Başlık 3 2 2 30 6" xfId="6673"/>
    <cellStyle name="Başlık 3 2 2 31" xfId="6674"/>
    <cellStyle name="Başlık 3 2 2 31 2" xfId="6675"/>
    <cellStyle name="Başlık 3 2 2 31 2 2" xfId="6676"/>
    <cellStyle name="Başlık 3 2 2 31 2 3" xfId="6677"/>
    <cellStyle name="Başlık 3 2 2 31 2 4" xfId="6678"/>
    <cellStyle name="Başlık 3 2 2 31 2 5" xfId="6679"/>
    <cellStyle name="Başlık 3 2 2 31 3" xfId="6680"/>
    <cellStyle name="Başlık 3 2 2 31 4" xfId="6681"/>
    <cellStyle name="Başlık 3 2 2 31 5" xfId="6682"/>
    <cellStyle name="Başlık 3 2 2 31 6" xfId="6683"/>
    <cellStyle name="Başlık 3 2 2 32" xfId="6684"/>
    <cellStyle name="Başlık 3 2 2 32 2" xfId="6685"/>
    <cellStyle name="Başlık 3 2 2 32 2 2" xfId="6686"/>
    <cellStyle name="Başlık 3 2 2 32 2 3" xfId="6687"/>
    <cellStyle name="Başlık 3 2 2 32 2 4" xfId="6688"/>
    <cellStyle name="Başlık 3 2 2 32 2 5" xfId="6689"/>
    <cellStyle name="Başlık 3 2 2 32 3" xfId="6690"/>
    <cellStyle name="Başlık 3 2 2 32 4" xfId="6691"/>
    <cellStyle name="Başlık 3 2 2 32 5" xfId="6692"/>
    <cellStyle name="Başlık 3 2 2 32 6" xfId="6693"/>
    <cellStyle name="Başlık 3 2 2 33" xfId="6694"/>
    <cellStyle name="Başlık 3 2 2 33 2" xfId="6695"/>
    <cellStyle name="Başlık 3 2 2 33 2 2" xfId="6696"/>
    <cellStyle name="Başlık 3 2 2 33 2 3" xfId="6697"/>
    <cellStyle name="Başlık 3 2 2 33 2 4" xfId="6698"/>
    <cellStyle name="Başlık 3 2 2 33 2 5" xfId="6699"/>
    <cellStyle name="Başlık 3 2 2 33 3" xfId="6700"/>
    <cellStyle name="Başlık 3 2 2 33 4" xfId="6701"/>
    <cellStyle name="Başlık 3 2 2 33 5" xfId="6702"/>
    <cellStyle name="Başlık 3 2 2 33 6" xfId="6703"/>
    <cellStyle name="Başlık 3 2 2 34" xfId="6704"/>
    <cellStyle name="Başlık 3 2 2 34 2" xfId="6705"/>
    <cellStyle name="Başlık 3 2 2 34 2 2" xfId="6706"/>
    <cellStyle name="Başlık 3 2 2 34 2 3" xfId="6707"/>
    <cellStyle name="Başlık 3 2 2 34 2 4" xfId="6708"/>
    <cellStyle name="Başlık 3 2 2 34 2 5" xfId="6709"/>
    <cellStyle name="Başlık 3 2 2 34 3" xfId="6710"/>
    <cellStyle name="Başlık 3 2 2 34 4" xfId="6711"/>
    <cellStyle name="Başlık 3 2 2 34 5" xfId="6712"/>
    <cellStyle name="Başlık 3 2 2 34 6" xfId="6713"/>
    <cellStyle name="Başlık 3 2 2 35" xfId="6714"/>
    <cellStyle name="Başlık 3 2 2 35 2" xfId="6715"/>
    <cellStyle name="Başlık 3 2 2 35 2 2" xfId="6716"/>
    <cellStyle name="Başlık 3 2 2 35 2 3" xfId="6717"/>
    <cellStyle name="Başlık 3 2 2 35 2 4" xfId="6718"/>
    <cellStyle name="Başlık 3 2 2 35 2 5" xfId="6719"/>
    <cellStyle name="Başlık 3 2 2 35 3" xfId="6720"/>
    <cellStyle name="Başlık 3 2 2 35 4" xfId="6721"/>
    <cellStyle name="Başlık 3 2 2 35 5" xfId="6722"/>
    <cellStyle name="Başlık 3 2 2 35 6" xfId="6723"/>
    <cellStyle name="Başlık 3 2 2 36" xfId="6724"/>
    <cellStyle name="Başlık 3 2 2 36 2" xfId="6725"/>
    <cellStyle name="Başlık 3 2 2 36 2 2" xfId="6726"/>
    <cellStyle name="Başlık 3 2 2 36 2 3" xfId="6727"/>
    <cellStyle name="Başlık 3 2 2 36 2 4" xfId="6728"/>
    <cellStyle name="Başlık 3 2 2 36 2 5" xfId="6729"/>
    <cellStyle name="Başlık 3 2 2 36 3" xfId="6730"/>
    <cellStyle name="Başlık 3 2 2 36 4" xfId="6731"/>
    <cellStyle name="Başlık 3 2 2 36 5" xfId="6732"/>
    <cellStyle name="Başlık 3 2 2 36 6" xfId="6733"/>
    <cellStyle name="Başlık 3 2 2 37" xfId="6734"/>
    <cellStyle name="Başlık 3 2 2 37 2" xfId="6735"/>
    <cellStyle name="Başlık 3 2 2 37 3" xfId="6736"/>
    <cellStyle name="Başlık 3 2 2 37 4" xfId="6737"/>
    <cellStyle name="Başlık 3 2 2 37 5" xfId="6738"/>
    <cellStyle name="Başlık 3 2 2 38" xfId="6739"/>
    <cellStyle name="Başlık 3 2 2 39" xfId="6740"/>
    <cellStyle name="Başlık 3 2 2 4" xfId="6741"/>
    <cellStyle name="Başlık 3 2 2 4 10" xfId="6742"/>
    <cellStyle name="Başlık 3 2 2 4 10 2" xfId="6743"/>
    <cellStyle name="Başlık 3 2 2 4 10 2 2" xfId="6744"/>
    <cellStyle name="Başlık 3 2 2 4 10 2 3" xfId="6745"/>
    <cellStyle name="Başlık 3 2 2 4 10 2 4" xfId="6746"/>
    <cellStyle name="Başlık 3 2 2 4 10 2 5" xfId="6747"/>
    <cellStyle name="Başlık 3 2 2 4 10 3" xfId="6748"/>
    <cellStyle name="Başlık 3 2 2 4 10 4" xfId="6749"/>
    <cellStyle name="Başlık 3 2 2 4 10 5" xfId="6750"/>
    <cellStyle name="Başlık 3 2 2 4 10 6" xfId="6751"/>
    <cellStyle name="Başlık 3 2 2 4 11" xfId="6752"/>
    <cellStyle name="Başlık 3 2 2 4 11 2" xfId="6753"/>
    <cellStyle name="Başlık 3 2 2 4 11 2 2" xfId="6754"/>
    <cellStyle name="Başlık 3 2 2 4 11 2 3" xfId="6755"/>
    <cellStyle name="Başlık 3 2 2 4 11 2 4" xfId="6756"/>
    <cellStyle name="Başlık 3 2 2 4 11 2 5" xfId="6757"/>
    <cellStyle name="Başlık 3 2 2 4 11 3" xfId="6758"/>
    <cellStyle name="Başlık 3 2 2 4 11 4" xfId="6759"/>
    <cellStyle name="Başlık 3 2 2 4 11 5" xfId="6760"/>
    <cellStyle name="Başlık 3 2 2 4 11 6" xfId="6761"/>
    <cellStyle name="Başlık 3 2 2 4 12" xfId="6762"/>
    <cellStyle name="Başlık 3 2 2 4 12 2" xfId="6763"/>
    <cellStyle name="Başlık 3 2 2 4 12 2 2" xfId="6764"/>
    <cellStyle name="Başlık 3 2 2 4 12 2 3" xfId="6765"/>
    <cellStyle name="Başlık 3 2 2 4 12 2 4" xfId="6766"/>
    <cellStyle name="Başlık 3 2 2 4 12 2 5" xfId="6767"/>
    <cellStyle name="Başlık 3 2 2 4 12 3" xfId="6768"/>
    <cellStyle name="Başlık 3 2 2 4 12 4" xfId="6769"/>
    <cellStyle name="Başlık 3 2 2 4 12 5" xfId="6770"/>
    <cellStyle name="Başlık 3 2 2 4 12 6" xfId="6771"/>
    <cellStyle name="Başlık 3 2 2 4 13" xfId="6772"/>
    <cellStyle name="Başlık 3 2 2 4 13 2" xfId="6773"/>
    <cellStyle name="Başlık 3 2 2 4 13 2 2" xfId="6774"/>
    <cellStyle name="Başlık 3 2 2 4 13 2 3" xfId="6775"/>
    <cellStyle name="Başlık 3 2 2 4 13 2 4" xfId="6776"/>
    <cellStyle name="Başlık 3 2 2 4 13 2 5" xfId="6777"/>
    <cellStyle name="Başlık 3 2 2 4 13 3" xfId="6778"/>
    <cellStyle name="Başlık 3 2 2 4 13 4" xfId="6779"/>
    <cellStyle name="Başlık 3 2 2 4 13 5" xfId="6780"/>
    <cellStyle name="Başlık 3 2 2 4 13 6" xfId="6781"/>
    <cellStyle name="Başlık 3 2 2 4 14" xfId="6782"/>
    <cellStyle name="Başlık 3 2 2 4 14 2" xfId="6783"/>
    <cellStyle name="Başlık 3 2 2 4 14 2 2" xfId="6784"/>
    <cellStyle name="Başlık 3 2 2 4 14 2 3" xfId="6785"/>
    <cellStyle name="Başlık 3 2 2 4 14 2 4" xfId="6786"/>
    <cellStyle name="Başlık 3 2 2 4 14 2 5" xfId="6787"/>
    <cellStyle name="Başlık 3 2 2 4 14 3" xfId="6788"/>
    <cellStyle name="Başlık 3 2 2 4 14 4" xfId="6789"/>
    <cellStyle name="Başlık 3 2 2 4 14 5" xfId="6790"/>
    <cellStyle name="Başlık 3 2 2 4 14 6" xfId="6791"/>
    <cellStyle name="Başlık 3 2 2 4 15" xfId="6792"/>
    <cellStyle name="Başlık 3 2 2 4 15 2" xfId="6793"/>
    <cellStyle name="Başlık 3 2 2 4 15 2 2" xfId="6794"/>
    <cellStyle name="Başlık 3 2 2 4 15 2 3" xfId="6795"/>
    <cellStyle name="Başlık 3 2 2 4 15 2 4" xfId="6796"/>
    <cellStyle name="Başlık 3 2 2 4 15 2 5" xfId="6797"/>
    <cellStyle name="Başlık 3 2 2 4 15 3" xfId="6798"/>
    <cellStyle name="Başlık 3 2 2 4 15 4" xfId="6799"/>
    <cellStyle name="Başlık 3 2 2 4 15 5" xfId="6800"/>
    <cellStyle name="Başlık 3 2 2 4 15 6" xfId="6801"/>
    <cellStyle name="Başlık 3 2 2 4 16" xfId="6802"/>
    <cellStyle name="Başlık 3 2 2 4 16 2" xfId="6803"/>
    <cellStyle name="Başlık 3 2 2 4 16 2 2" xfId="6804"/>
    <cellStyle name="Başlık 3 2 2 4 16 2 3" xfId="6805"/>
    <cellStyle name="Başlık 3 2 2 4 16 2 4" xfId="6806"/>
    <cellStyle name="Başlık 3 2 2 4 16 2 5" xfId="6807"/>
    <cellStyle name="Başlık 3 2 2 4 16 3" xfId="6808"/>
    <cellStyle name="Başlık 3 2 2 4 16 4" xfId="6809"/>
    <cellStyle name="Başlık 3 2 2 4 16 5" xfId="6810"/>
    <cellStyle name="Başlık 3 2 2 4 16 6" xfId="6811"/>
    <cellStyle name="Başlık 3 2 2 4 17" xfId="6812"/>
    <cellStyle name="Başlık 3 2 2 4 17 2" xfId="6813"/>
    <cellStyle name="Başlık 3 2 2 4 17 3" xfId="6814"/>
    <cellStyle name="Başlık 3 2 2 4 17 4" xfId="6815"/>
    <cellStyle name="Başlık 3 2 2 4 17 5" xfId="6816"/>
    <cellStyle name="Başlık 3 2 2 4 18" xfId="6817"/>
    <cellStyle name="Başlık 3 2 2 4 19" xfId="6818"/>
    <cellStyle name="Başlık 3 2 2 4 2" xfId="6819"/>
    <cellStyle name="Başlık 3 2 2 4 2 10" xfId="6820"/>
    <cellStyle name="Başlık 3 2 2 4 2 10 2" xfId="6821"/>
    <cellStyle name="Başlık 3 2 2 4 2 10 2 2" xfId="6822"/>
    <cellStyle name="Başlık 3 2 2 4 2 10 2 3" xfId="6823"/>
    <cellStyle name="Başlık 3 2 2 4 2 10 2 4" xfId="6824"/>
    <cellStyle name="Başlık 3 2 2 4 2 10 2 5" xfId="6825"/>
    <cellStyle name="Başlık 3 2 2 4 2 10 3" xfId="6826"/>
    <cellStyle name="Başlık 3 2 2 4 2 10 4" xfId="6827"/>
    <cellStyle name="Başlık 3 2 2 4 2 10 5" xfId="6828"/>
    <cellStyle name="Başlık 3 2 2 4 2 10 6" xfId="6829"/>
    <cellStyle name="Başlık 3 2 2 4 2 11" xfId="6830"/>
    <cellStyle name="Başlık 3 2 2 4 2 11 2" xfId="6831"/>
    <cellStyle name="Başlık 3 2 2 4 2 11 2 2" xfId="6832"/>
    <cellStyle name="Başlık 3 2 2 4 2 11 2 3" xfId="6833"/>
    <cellStyle name="Başlık 3 2 2 4 2 11 2 4" xfId="6834"/>
    <cellStyle name="Başlık 3 2 2 4 2 11 2 5" xfId="6835"/>
    <cellStyle name="Başlık 3 2 2 4 2 11 3" xfId="6836"/>
    <cellStyle name="Başlık 3 2 2 4 2 11 4" xfId="6837"/>
    <cellStyle name="Başlık 3 2 2 4 2 11 5" xfId="6838"/>
    <cellStyle name="Başlık 3 2 2 4 2 11 6" xfId="6839"/>
    <cellStyle name="Başlık 3 2 2 4 2 12" xfId="6840"/>
    <cellStyle name="Başlık 3 2 2 4 2 12 2" xfId="6841"/>
    <cellStyle name="Başlık 3 2 2 4 2 12 2 2" xfId="6842"/>
    <cellStyle name="Başlık 3 2 2 4 2 12 2 3" xfId="6843"/>
    <cellStyle name="Başlık 3 2 2 4 2 12 2 4" xfId="6844"/>
    <cellStyle name="Başlık 3 2 2 4 2 12 2 5" xfId="6845"/>
    <cellStyle name="Başlık 3 2 2 4 2 12 3" xfId="6846"/>
    <cellStyle name="Başlık 3 2 2 4 2 12 4" xfId="6847"/>
    <cellStyle name="Başlık 3 2 2 4 2 12 5" xfId="6848"/>
    <cellStyle name="Başlık 3 2 2 4 2 12 6" xfId="6849"/>
    <cellStyle name="Başlık 3 2 2 4 2 13" xfId="6850"/>
    <cellStyle name="Başlık 3 2 2 4 2 13 2" xfId="6851"/>
    <cellStyle name="Başlık 3 2 2 4 2 13 2 2" xfId="6852"/>
    <cellStyle name="Başlık 3 2 2 4 2 13 2 3" xfId="6853"/>
    <cellStyle name="Başlık 3 2 2 4 2 13 2 4" xfId="6854"/>
    <cellStyle name="Başlık 3 2 2 4 2 13 2 5" xfId="6855"/>
    <cellStyle name="Başlık 3 2 2 4 2 13 3" xfId="6856"/>
    <cellStyle name="Başlık 3 2 2 4 2 13 4" xfId="6857"/>
    <cellStyle name="Başlık 3 2 2 4 2 13 5" xfId="6858"/>
    <cellStyle name="Başlık 3 2 2 4 2 13 6" xfId="6859"/>
    <cellStyle name="Başlık 3 2 2 4 2 14" xfId="6860"/>
    <cellStyle name="Başlık 3 2 2 4 2 14 2" xfId="6861"/>
    <cellStyle name="Başlık 3 2 2 4 2 14 3" xfId="6862"/>
    <cellStyle name="Başlık 3 2 2 4 2 14 4" xfId="6863"/>
    <cellStyle name="Başlık 3 2 2 4 2 14 5" xfId="6864"/>
    <cellStyle name="Başlık 3 2 2 4 2 15" xfId="6865"/>
    <cellStyle name="Başlık 3 2 2 4 2 16" xfId="6866"/>
    <cellStyle name="Başlık 3 2 2 4 2 17" xfId="6867"/>
    <cellStyle name="Başlık 3 2 2 4 2 18" xfId="6868"/>
    <cellStyle name="Başlık 3 2 2 4 2 2" xfId="6869"/>
    <cellStyle name="Başlık 3 2 2 4 2 2 2" xfId="6870"/>
    <cellStyle name="Başlık 3 2 2 4 2 2 2 2" xfId="6871"/>
    <cellStyle name="Başlık 3 2 2 4 2 2 2 3" xfId="6872"/>
    <cellStyle name="Başlık 3 2 2 4 2 2 2 4" xfId="6873"/>
    <cellStyle name="Başlık 3 2 2 4 2 2 2 5" xfId="6874"/>
    <cellStyle name="Başlık 3 2 2 4 2 2 3" xfId="6875"/>
    <cellStyle name="Başlık 3 2 2 4 2 2 4" xfId="6876"/>
    <cellStyle name="Başlık 3 2 2 4 2 2 5" xfId="6877"/>
    <cellStyle name="Başlık 3 2 2 4 2 2 6" xfId="6878"/>
    <cellStyle name="Başlık 3 2 2 4 2 3" xfId="6879"/>
    <cellStyle name="Başlık 3 2 2 4 2 3 2" xfId="6880"/>
    <cellStyle name="Başlık 3 2 2 4 2 3 2 2" xfId="6881"/>
    <cellStyle name="Başlık 3 2 2 4 2 3 2 3" xfId="6882"/>
    <cellStyle name="Başlık 3 2 2 4 2 3 2 4" xfId="6883"/>
    <cellStyle name="Başlık 3 2 2 4 2 3 2 5" xfId="6884"/>
    <cellStyle name="Başlık 3 2 2 4 2 3 3" xfId="6885"/>
    <cellStyle name="Başlık 3 2 2 4 2 3 4" xfId="6886"/>
    <cellStyle name="Başlık 3 2 2 4 2 3 5" xfId="6887"/>
    <cellStyle name="Başlık 3 2 2 4 2 3 6" xfId="6888"/>
    <cellStyle name="Başlık 3 2 2 4 2 4" xfId="6889"/>
    <cellStyle name="Başlık 3 2 2 4 2 4 2" xfId="6890"/>
    <cellStyle name="Başlık 3 2 2 4 2 4 2 2" xfId="6891"/>
    <cellStyle name="Başlık 3 2 2 4 2 4 2 3" xfId="6892"/>
    <cellStyle name="Başlık 3 2 2 4 2 4 2 4" xfId="6893"/>
    <cellStyle name="Başlık 3 2 2 4 2 4 2 5" xfId="6894"/>
    <cellStyle name="Başlık 3 2 2 4 2 4 3" xfId="6895"/>
    <cellStyle name="Başlık 3 2 2 4 2 4 4" xfId="6896"/>
    <cellStyle name="Başlık 3 2 2 4 2 4 5" xfId="6897"/>
    <cellStyle name="Başlık 3 2 2 4 2 4 6" xfId="6898"/>
    <cellStyle name="Başlık 3 2 2 4 2 5" xfId="6899"/>
    <cellStyle name="Başlık 3 2 2 4 2 5 2" xfId="6900"/>
    <cellStyle name="Başlık 3 2 2 4 2 5 2 2" xfId="6901"/>
    <cellStyle name="Başlık 3 2 2 4 2 5 2 3" xfId="6902"/>
    <cellStyle name="Başlık 3 2 2 4 2 5 2 4" xfId="6903"/>
    <cellStyle name="Başlık 3 2 2 4 2 5 2 5" xfId="6904"/>
    <cellStyle name="Başlık 3 2 2 4 2 5 3" xfId="6905"/>
    <cellStyle name="Başlık 3 2 2 4 2 5 4" xfId="6906"/>
    <cellStyle name="Başlık 3 2 2 4 2 5 5" xfId="6907"/>
    <cellStyle name="Başlık 3 2 2 4 2 5 6" xfId="6908"/>
    <cellStyle name="Başlık 3 2 2 4 2 6" xfId="6909"/>
    <cellStyle name="Başlık 3 2 2 4 2 6 2" xfId="6910"/>
    <cellStyle name="Başlık 3 2 2 4 2 6 2 2" xfId="6911"/>
    <cellStyle name="Başlık 3 2 2 4 2 6 2 3" xfId="6912"/>
    <cellStyle name="Başlık 3 2 2 4 2 6 2 4" xfId="6913"/>
    <cellStyle name="Başlık 3 2 2 4 2 6 2 5" xfId="6914"/>
    <cellStyle name="Başlık 3 2 2 4 2 6 3" xfId="6915"/>
    <cellStyle name="Başlık 3 2 2 4 2 6 4" xfId="6916"/>
    <cellStyle name="Başlık 3 2 2 4 2 6 5" xfId="6917"/>
    <cellStyle name="Başlık 3 2 2 4 2 6 6" xfId="6918"/>
    <cellStyle name="Başlık 3 2 2 4 2 7" xfId="6919"/>
    <cellStyle name="Başlık 3 2 2 4 2 7 2" xfId="6920"/>
    <cellStyle name="Başlık 3 2 2 4 2 7 2 2" xfId="6921"/>
    <cellStyle name="Başlık 3 2 2 4 2 7 2 3" xfId="6922"/>
    <cellStyle name="Başlık 3 2 2 4 2 7 2 4" xfId="6923"/>
    <cellStyle name="Başlık 3 2 2 4 2 7 2 5" xfId="6924"/>
    <cellStyle name="Başlık 3 2 2 4 2 7 3" xfId="6925"/>
    <cellStyle name="Başlık 3 2 2 4 2 7 4" xfId="6926"/>
    <cellStyle name="Başlık 3 2 2 4 2 7 5" xfId="6927"/>
    <cellStyle name="Başlık 3 2 2 4 2 7 6" xfId="6928"/>
    <cellStyle name="Başlık 3 2 2 4 2 8" xfId="6929"/>
    <cellStyle name="Başlık 3 2 2 4 2 8 2" xfId="6930"/>
    <cellStyle name="Başlık 3 2 2 4 2 8 2 2" xfId="6931"/>
    <cellStyle name="Başlık 3 2 2 4 2 8 2 3" xfId="6932"/>
    <cellStyle name="Başlık 3 2 2 4 2 8 2 4" xfId="6933"/>
    <cellStyle name="Başlık 3 2 2 4 2 8 2 5" xfId="6934"/>
    <cellStyle name="Başlık 3 2 2 4 2 8 3" xfId="6935"/>
    <cellStyle name="Başlık 3 2 2 4 2 8 4" xfId="6936"/>
    <cellStyle name="Başlık 3 2 2 4 2 8 5" xfId="6937"/>
    <cellStyle name="Başlık 3 2 2 4 2 8 6" xfId="6938"/>
    <cellStyle name="Başlık 3 2 2 4 2 9" xfId="6939"/>
    <cellStyle name="Başlık 3 2 2 4 2 9 2" xfId="6940"/>
    <cellStyle name="Başlık 3 2 2 4 2 9 2 2" xfId="6941"/>
    <cellStyle name="Başlık 3 2 2 4 2 9 2 3" xfId="6942"/>
    <cellStyle name="Başlık 3 2 2 4 2 9 2 4" xfId="6943"/>
    <cellStyle name="Başlık 3 2 2 4 2 9 2 5" xfId="6944"/>
    <cellStyle name="Başlık 3 2 2 4 2 9 3" xfId="6945"/>
    <cellStyle name="Başlık 3 2 2 4 2 9 4" xfId="6946"/>
    <cellStyle name="Başlık 3 2 2 4 2 9 5" xfId="6947"/>
    <cellStyle name="Başlık 3 2 2 4 2 9 6" xfId="6948"/>
    <cellStyle name="Başlık 3 2 2 4 20" xfId="6949"/>
    <cellStyle name="Başlık 3 2 2 4 21" xfId="6950"/>
    <cellStyle name="Başlık 3 2 2 4 3" xfId="6951"/>
    <cellStyle name="Başlık 3 2 2 4 3 2" xfId="6952"/>
    <cellStyle name="Başlık 3 2 2 4 3 2 2" xfId="6953"/>
    <cellStyle name="Başlık 3 2 2 4 3 2 3" xfId="6954"/>
    <cellStyle name="Başlık 3 2 2 4 3 2 4" xfId="6955"/>
    <cellStyle name="Başlık 3 2 2 4 3 2 5" xfId="6956"/>
    <cellStyle name="Başlık 3 2 2 4 3 3" xfId="6957"/>
    <cellStyle name="Başlık 3 2 2 4 3 4" xfId="6958"/>
    <cellStyle name="Başlık 3 2 2 4 3 5" xfId="6959"/>
    <cellStyle name="Başlık 3 2 2 4 3 6" xfId="6960"/>
    <cellStyle name="Başlık 3 2 2 4 4" xfId="6961"/>
    <cellStyle name="Başlık 3 2 2 4 4 2" xfId="6962"/>
    <cellStyle name="Başlık 3 2 2 4 4 2 2" xfId="6963"/>
    <cellStyle name="Başlık 3 2 2 4 4 2 3" xfId="6964"/>
    <cellStyle name="Başlık 3 2 2 4 4 2 4" xfId="6965"/>
    <cellStyle name="Başlık 3 2 2 4 4 2 5" xfId="6966"/>
    <cellStyle name="Başlık 3 2 2 4 4 3" xfId="6967"/>
    <cellStyle name="Başlık 3 2 2 4 4 4" xfId="6968"/>
    <cellStyle name="Başlık 3 2 2 4 4 5" xfId="6969"/>
    <cellStyle name="Başlık 3 2 2 4 4 6" xfId="6970"/>
    <cellStyle name="Başlık 3 2 2 4 5" xfId="6971"/>
    <cellStyle name="Başlık 3 2 2 4 5 2" xfId="6972"/>
    <cellStyle name="Başlık 3 2 2 4 5 2 2" xfId="6973"/>
    <cellStyle name="Başlık 3 2 2 4 5 2 3" xfId="6974"/>
    <cellStyle name="Başlık 3 2 2 4 5 2 4" xfId="6975"/>
    <cellStyle name="Başlık 3 2 2 4 5 2 5" xfId="6976"/>
    <cellStyle name="Başlık 3 2 2 4 5 3" xfId="6977"/>
    <cellStyle name="Başlık 3 2 2 4 5 4" xfId="6978"/>
    <cellStyle name="Başlık 3 2 2 4 5 5" xfId="6979"/>
    <cellStyle name="Başlık 3 2 2 4 5 6" xfId="6980"/>
    <cellStyle name="Başlık 3 2 2 4 6" xfId="6981"/>
    <cellStyle name="Başlık 3 2 2 4 6 2" xfId="6982"/>
    <cellStyle name="Başlık 3 2 2 4 6 2 2" xfId="6983"/>
    <cellStyle name="Başlık 3 2 2 4 6 2 3" xfId="6984"/>
    <cellStyle name="Başlık 3 2 2 4 6 2 4" xfId="6985"/>
    <cellStyle name="Başlık 3 2 2 4 6 2 5" xfId="6986"/>
    <cellStyle name="Başlık 3 2 2 4 6 3" xfId="6987"/>
    <cellStyle name="Başlık 3 2 2 4 6 4" xfId="6988"/>
    <cellStyle name="Başlık 3 2 2 4 6 5" xfId="6989"/>
    <cellStyle name="Başlık 3 2 2 4 6 6" xfId="6990"/>
    <cellStyle name="Başlık 3 2 2 4 7" xfId="6991"/>
    <cellStyle name="Başlık 3 2 2 4 7 2" xfId="6992"/>
    <cellStyle name="Başlık 3 2 2 4 7 2 2" xfId="6993"/>
    <cellStyle name="Başlık 3 2 2 4 7 2 3" xfId="6994"/>
    <cellStyle name="Başlık 3 2 2 4 7 2 4" xfId="6995"/>
    <cellStyle name="Başlık 3 2 2 4 7 2 5" xfId="6996"/>
    <cellStyle name="Başlık 3 2 2 4 7 3" xfId="6997"/>
    <cellStyle name="Başlık 3 2 2 4 7 4" xfId="6998"/>
    <cellStyle name="Başlık 3 2 2 4 7 5" xfId="6999"/>
    <cellStyle name="Başlık 3 2 2 4 7 6" xfId="7000"/>
    <cellStyle name="Başlık 3 2 2 4 8" xfId="7001"/>
    <cellStyle name="Başlık 3 2 2 4 8 2" xfId="7002"/>
    <cellStyle name="Başlık 3 2 2 4 8 2 2" xfId="7003"/>
    <cellStyle name="Başlık 3 2 2 4 8 2 3" xfId="7004"/>
    <cellStyle name="Başlık 3 2 2 4 8 2 4" xfId="7005"/>
    <cellStyle name="Başlık 3 2 2 4 8 2 5" xfId="7006"/>
    <cellStyle name="Başlık 3 2 2 4 8 3" xfId="7007"/>
    <cellStyle name="Başlık 3 2 2 4 8 4" xfId="7008"/>
    <cellStyle name="Başlık 3 2 2 4 8 5" xfId="7009"/>
    <cellStyle name="Başlık 3 2 2 4 8 6" xfId="7010"/>
    <cellStyle name="Başlık 3 2 2 4 9" xfId="7011"/>
    <cellStyle name="Başlık 3 2 2 4 9 2" xfId="7012"/>
    <cellStyle name="Başlık 3 2 2 4 9 2 2" xfId="7013"/>
    <cellStyle name="Başlık 3 2 2 4 9 2 3" xfId="7014"/>
    <cellStyle name="Başlık 3 2 2 4 9 2 4" xfId="7015"/>
    <cellStyle name="Başlık 3 2 2 4 9 2 5" xfId="7016"/>
    <cellStyle name="Başlık 3 2 2 4 9 3" xfId="7017"/>
    <cellStyle name="Başlık 3 2 2 4 9 4" xfId="7018"/>
    <cellStyle name="Başlık 3 2 2 4 9 5" xfId="7019"/>
    <cellStyle name="Başlık 3 2 2 4 9 6" xfId="7020"/>
    <cellStyle name="Başlık 3 2 2 40" xfId="7021"/>
    <cellStyle name="Başlık 3 2 2 41" xfId="7022"/>
    <cellStyle name="Başlık 3 2 2 42" xfId="7023"/>
    <cellStyle name="Başlık 3 2 2 43" xfId="7024"/>
    <cellStyle name="Başlık 3 2 2 5" xfId="7025"/>
    <cellStyle name="Başlık 3 2 2 5 10" xfId="7026"/>
    <cellStyle name="Başlık 3 2 2 5 10 2" xfId="7027"/>
    <cellStyle name="Başlık 3 2 2 5 10 2 2" xfId="7028"/>
    <cellStyle name="Başlık 3 2 2 5 10 2 3" xfId="7029"/>
    <cellStyle name="Başlık 3 2 2 5 10 2 4" xfId="7030"/>
    <cellStyle name="Başlık 3 2 2 5 10 2 5" xfId="7031"/>
    <cellStyle name="Başlık 3 2 2 5 10 3" xfId="7032"/>
    <cellStyle name="Başlık 3 2 2 5 10 4" xfId="7033"/>
    <cellStyle name="Başlık 3 2 2 5 10 5" xfId="7034"/>
    <cellStyle name="Başlık 3 2 2 5 10 6" xfId="7035"/>
    <cellStyle name="Başlık 3 2 2 5 11" xfId="7036"/>
    <cellStyle name="Başlık 3 2 2 5 11 2" xfId="7037"/>
    <cellStyle name="Başlık 3 2 2 5 11 2 2" xfId="7038"/>
    <cellStyle name="Başlık 3 2 2 5 11 2 3" xfId="7039"/>
    <cellStyle name="Başlık 3 2 2 5 11 2 4" xfId="7040"/>
    <cellStyle name="Başlık 3 2 2 5 11 2 5" xfId="7041"/>
    <cellStyle name="Başlık 3 2 2 5 11 3" xfId="7042"/>
    <cellStyle name="Başlık 3 2 2 5 11 4" xfId="7043"/>
    <cellStyle name="Başlık 3 2 2 5 11 5" xfId="7044"/>
    <cellStyle name="Başlık 3 2 2 5 11 6" xfId="7045"/>
    <cellStyle name="Başlık 3 2 2 5 12" xfId="7046"/>
    <cellStyle name="Başlık 3 2 2 5 12 2" xfId="7047"/>
    <cellStyle name="Başlık 3 2 2 5 12 2 2" xfId="7048"/>
    <cellStyle name="Başlık 3 2 2 5 12 2 3" xfId="7049"/>
    <cellStyle name="Başlık 3 2 2 5 12 2 4" xfId="7050"/>
    <cellStyle name="Başlık 3 2 2 5 12 2 5" xfId="7051"/>
    <cellStyle name="Başlık 3 2 2 5 12 3" xfId="7052"/>
    <cellStyle name="Başlık 3 2 2 5 12 4" xfId="7053"/>
    <cellStyle name="Başlık 3 2 2 5 12 5" xfId="7054"/>
    <cellStyle name="Başlık 3 2 2 5 12 6" xfId="7055"/>
    <cellStyle name="Başlık 3 2 2 5 13" xfId="7056"/>
    <cellStyle name="Başlık 3 2 2 5 13 2" xfId="7057"/>
    <cellStyle name="Başlık 3 2 2 5 13 2 2" xfId="7058"/>
    <cellStyle name="Başlık 3 2 2 5 13 2 3" xfId="7059"/>
    <cellStyle name="Başlık 3 2 2 5 13 2 4" xfId="7060"/>
    <cellStyle name="Başlık 3 2 2 5 13 2 5" xfId="7061"/>
    <cellStyle name="Başlık 3 2 2 5 13 3" xfId="7062"/>
    <cellStyle name="Başlık 3 2 2 5 13 4" xfId="7063"/>
    <cellStyle name="Başlık 3 2 2 5 13 5" xfId="7064"/>
    <cellStyle name="Başlık 3 2 2 5 13 6" xfId="7065"/>
    <cellStyle name="Başlık 3 2 2 5 14" xfId="7066"/>
    <cellStyle name="Başlık 3 2 2 5 14 2" xfId="7067"/>
    <cellStyle name="Başlık 3 2 2 5 14 2 2" xfId="7068"/>
    <cellStyle name="Başlık 3 2 2 5 14 2 3" xfId="7069"/>
    <cellStyle name="Başlık 3 2 2 5 14 2 4" xfId="7070"/>
    <cellStyle name="Başlık 3 2 2 5 14 2 5" xfId="7071"/>
    <cellStyle name="Başlık 3 2 2 5 14 3" xfId="7072"/>
    <cellStyle name="Başlık 3 2 2 5 14 4" xfId="7073"/>
    <cellStyle name="Başlık 3 2 2 5 14 5" xfId="7074"/>
    <cellStyle name="Başlık 3 2 2 5 14 6" xfId="7075"/>
    <cellStyle name="Başlık 3 2 2 5 15" xfId="7076"/>
    <cellStyle name="Başlık 3 2 2 5 15 2" xfId="7077"/>
    <cellStyle name="Başlık 3 2 2 5 15 2 2" xfId="7078"/>
    <cellStyle name="Başlık 3 2 2 5 15 2 3" xfId="7079"/>
    <cellStyle name="Başlık 3 2 2 5 15 2 4" xfId="7080"/>
    <cellStyle name="Başlık 3 2 2 5 15 2 5" xfId="7081"/>
    <cellStyle name="Başlık 3 2 2 5 15 3" xfId="7082"/>
    <cellStyle name="Başlık 3 2 2 5 15 4" xfId="7083"/>
    <cellStyle name="Başlık 3 2 2 5 15 5" xfId="7084"/>
    <cellStyle name="Başlık 3 2 2 5 15 6" xfId="7085"/>
    <cellStyle name="Başlık 3 2 2 5 16" xfId="7086"/>
    <cellStyle name="Başlık 3 2 2 5 16 2" xfId="7087"/>
    <cellStyle name="Başlık 3 2 2 5 16 2 2" xfId="7088"/>
    <cellStyle name="Başlık 3 2 2 5 16 2 3" xfId="7089"/>
    <cellStyle name="Başlık 3 2 2 5 16 2 4" xfId="7090"/>
    <cellStyle name="Başlık 3 2 2 5 16 2 5" xfId="7091"/>
    <cellStyle name="Başlık 3 2 2 5 16 3" xfId="7092"/>
    <cellStyle name="Başlık 3 2 2 5 16 4" xfId="7093"/>
    <cellStyle name="Başlık 3 2 2 5 16 5" xfId="7094"/>
    <cellStyle name="Başlık 3 2 2 5 16 6" xfId="7095"/>
    <cellStyle name="Başlık 3 2 2 5 17" xfId="7096"/>
    <cellStyle name="Başlık 3 2 2 5 17 2" xfId="7097"/>
    <cellStyle name="Başlık 3 2 2 5 17 3" xfId="7098"/>
    <cellStyle name="Başlık 3 2 2 5 17 4" xfId="7099"/>
    <cellStyle name="Başlık 3 2 2 5 17 5" xfId="7100"/>
    <cellStyle name="Başlık 3 2 2 5 18" xfId="7101"/>
    <cellStyle name="Başlık 3 2 2 5 19" xfId="7102"/>
    <cellStyle name="Başlık 3 2 2 5 2" xfId="7103"/>
    <cellStyle name="Başlık 3 2 2 5 2 10" xfId="7104"/>
    <cellStyle name="Başlık 3 2 2 5 2 10 2" xfId="7105"/>
    <cellStyle name="Başlık 3 2 2 5 2 10 2 2" xfId="7106"/>
    <cellStyle name="Başlık 3 2 2 5 2 10 2 3" xfId="7107"/>
    <cellStyle name="Başlık 3 2 2 5 2 10 2 4" xfId="7108"/>
    <cellStyle name="Başlık 3 2 2 5 2 10 2 5" xfId="7109"/>
    <cellStyle name="Başlık 3 2 2 5 2 10 3" xfId="7110"/>
    <cellStyle name="Başlık 3 2 2 5 2 10 4" xfId="7111"/>
    <cellStyle name="Başlık 3 2 2 5 2 10 5" xfId="7112"/>
    <cellStyle name="Başlık 3 2 2 5 2 10 6" xfId="7113"/>
    <cellStyle name="Başlık 3 2 2 5 2 11" xfId="7114"/>
    <cellStyle name="Başlık 3 2 2 5 2 11 2" xfId="7115"/>
    <cellStyle name="Başlık 3 2 2 5 2 11 2 2" xfId="7116"/>
    <cellStyle name="Başlık 3 2 2 5 2 11 2 3" xfId="7117"/>
    <cellStyle name="Başlık 3 2 2 5 2 11 2 4" xfId="7118"/>
    <cellStyle name="Başlık 3 2 2 5 2 11 2 5" xfId="7119"/>
    <cellStyle name="Başlık 3 2 2 5 2 11 3" xfId="7120"/>
    <cellStyle name="Başlık 3 2 2 5 2 11 4" xfId="7121"/>
    <cellStyle name="Başlık 3 2 2 5 2 11 5" xfId="7122"/>
    <cellStyle name="Başlık 3 2 2 5 2 11 6" xfId="7123"/>
    <cellStyle name="Başlık 3 2 2 5 2 12" xfId="7124"/>
    <cellStyle name="Başlık 3 2 2 5 2 12 2" xfId="7125"/>
    <cellStyle name="Başlık 3 2 2 5 2 12 2 2" xfId="7126"/>
    <cellStyle name="Başlık 3 2 2 5 2 12 2 3" xfId="7127"/>
    <cellStyle name="Başlık 3 2 2 5 2 12 2 4" xfId="7128"/>
    <cellStyle name="Başlık 3 2 2 5 2 12 2 5" xfId="7129"/>
    <cellStyle name="Başlık 3 2 2 5 2 12 3" xfId="7130"/>
    <cellStyle name="Başlık 3 2 2 5 2 12 4" xfId="7131"/>
    <cellStyle name="Başlık 3 2 2 5 2 12 5" xfId="7132"/>
    <cellStyle name="Başlık 3 2 2 5 2 12 6" xfId="7133"/>
    <cellStyle name="Başlık 3 2 2 5 2 13" xfId="7134"/>
    <cellStyle name="Başlık 3 2 2 5 2 13 2" xfId="7135"/>
    <cellStyle name="Başlık 3 2 2 5 2 13 2 2" xfId="7136"/>
    <cellStyle name="Başlık 3 2 2 5 2 13 2 3" xfId="7137"/>
    <cellStyle name="Başlık 3 2 2 5 2 13 2 4" xfId="7138"/>
    <cellStyle name="Başlık 3 2 2 5 2 13 2 5" xfId="7139"/>
    <cellStyle name="Başlık 3 2 2 5 2 13 3" xfId="7140"/>
    <cellStyle name="Başlık 3 2 2 5 2 13 4" xfId="7141"/>
    <cellStyle name="Başlık 3 2 2 5 2 13 5" xfId="7142"/>
    <cellStyle name="Başlık 3 2 2 5 2 13 6" xfId="7143"/>
    <cellStyle name="Başlık 3 2 2 5 2 14" xfId="7144"/>
    <cellStyle name="Başlık 3 2 2 5 2 14 2" xfId="7145"/>
    <cellStyle name="Başlık 3 2 2 5 2 14 3" xfId="7146"/>
    <cellStyle name="Başlık 3 2 2 5 2 14 4" xfId="7147"/>
    <cellStyle name="Başlık 3 2 2 5 2 14 5" xfId="7148"/>
    <cellStyle name="Başlık 3 2 2 5 2 15" xfId="7149"/>
    <cellStyle name="Başlık 3 2 2 5 2 16" xfId="7150"/>
    <cellStyle name="Başlık 3 2 2 5 2 17" xfId="7151"/>
    <cellStyle name="Başlık 3 2 2 5 2 18" xfId="7152"/>
    <cellStyle name="Başlık 3 2 2 5 2 2" xfId="7153"/>
    <cellStyle name="Başlık 3 2 2 5 2 2 2" xfId="7154"/>
    <cellStyle name="Başlık 3 2 2 5 2 2 2 2" xfId="7155"/>
    <cellStyle name="Başlık 3 2 2 5 2 2 2 3" xfId="7156"/>
    <cellStyle name="Başlık 3 2 2 5 2 2 2 4" xfId="7157"/>
    <cellStyle name="Başlık 3 2 2 5 2 2 2 5" xfId="7158"/>
    <cellStyle name="Başlık 3 2 2 5 2 2 3" xfId="7159"/>
    <cellStyle name="Başlık 3 2 2 5 2 2 4" xfId="7160"/>
    <cellStyle name="Başlık 3 2 2 5 2 2 5" xfId="7161"/>
    <cellStyle name="Başlık 3 2 2 5 2 2 6" xfId="7162"/>
    <cellStyle name="Başlık 3 2 2 5 2 3" xfId="7163"/>
    <cellStyle name="Başlık 3 2 2 5 2 3 2" xfId="7164"/>
    <cellStyle name="Başlık 3 2 2 5 2 3 2 2" xfId="7165"/>
    <cellStyle name="Başlık 3 2 2 5 2 3 2 3" xfId="7166"/>
    <cellStyle name="Başlık 3 2 2 5 2 3 2 4" xfId="7167"/>
    <cellStyle name="Başlık 3 2 2 5 2 3 2 5" xfId="7168"/>
    <cellStyle name="Başlık 3 2 2 5 2 3 3" xfId="7169"/>
    <cellStyle name="Başlık 3 2 2 5 2 3 4" xfId="7170"/>
    <cellStyle name="Başlık 3 2 2 5 2 3 5" xfId="7171"/>
    <cellStyle name="Başlık 3 2 2 5 2 3 6" xfId="7172"/>
    <cellStyle name="Başlık 3 2 2 5 2 4" xfId="7173"/>
    <cellStyle name="Başlık 3 2 2 5 2 4 2" xfId="7174"/>
    <cellStyle name="Başlık 3 2 2 5 2 4 2 2" xfId="7175"/>
    <cellStyle name="Başlık 3 2 2 5 2 4 2 3" xfId="7176"/>
    <cellStyle name="Başlık 3 2 2 5 2 4 2 4" xfId="7177"/>
    <cellStyle name="Başlık 3 2 2 5 2 4 2 5" xfId="7178"/>
    <cellStyle name="Başlık 3 2 2 5 2 4 3" xfId="7179"/>
    <cellStyle name="Başlık 3 2 2 5 2 4 4" xfId="7180"/>
    <cellStyle name="Başlık 3 2 2 5 2 4 5" xfId="7181"/>
    <cellStyle name="Başlık 3 2 2 5 2 4 6" xfId="7182"/>
    <cellStyle name="Başlık 3 2 2 5 2 5" xfId="7183"/>
    <cellStyle name="Başlık 3 2 2 5 2 5 2" xfId="7184"/>
    <cellStyle name="Başlık 3 2 2 5 2 5 2 2" xfId="7185"/>
    <cellStyle name="Başlık 3 2 2 5 2 5 2 3" xfId="7186"/>
    <cellStyle name="Başlık 3 2 2 5 2 5 2 4" xfId="7187"/>
    <cellStyle name="Başlık 3 2 2 5 2 5 2 5" xfId="7188"/>
    <cellStyle name="Başlık 3 2 2 5 2 5 3" xfId="7189"/>
    <cellStyle name="Başlık 3 2 2 5 2 5 4" xfId="7190"/>
    <cellStyle name="Başlık 3 2 2 5 2 5 5" xfId="7191"/>
    <cellStyle name="Başlık 3 2 2 5 2 5 6" xfId="7192"/>
    <cellStyle name="Başlık 3 2 2 5 2 6" xfId="7193"/>
    <cellStyle name="Başlık 3 2 2 5 2 6 2" xfId="7194"/>
    <cellStyle name="Başlık 3 2 2 5 2 6 2 2" xfId="7195"/>
    <cellStyle name="Başlık 3 2 2 5 2 6 2 3" xfId="7196"/>
    <cellStyle name="Başlık 3 2 2 5 2 6 2 4" xfId="7197"/>
    <cellStyle name="Başlık 3 2 2 5 2 6 2 5" xfId="7198"/>
    <cellStyle name="Başlık 3 2 2 5 2 6 3" xfId="7199"/>
    <cellStyle name="Başlık 3 2 2 5 2 6 4" xfId="7200"/>
    <cellStyle name="Başlık 3 2 2 5 2 6 5" xfId="7201"/>
    <cellStyle name="Başlık 3 2 2 5 2 6 6" xfId="7202"/>
    <cellStyle name="Başlık 3 2 2 5 2 7" xfId="7203"/>
    <cellStyle name="Başlık 3 2 2 5 2 7 2" xfId="7204"/>
    <cellStyle name="Başlık 3 2 2 5 2 7 2 2" xfId="7205"/>
    <cellStyle name="Başlık 3 2 2 5 2 7 2 3" xfId="7206"/>
    <cellStyle name="Başlık 3 2 2 5 2 7 2 4" xfId="7207"/>
    <cellStyle name="Başlık 3 2 2 5 2 7 2 5" xfId="7208"/>
    <cellStyle name="Başlık 3 2 2 5 2 7 3" xfId="7209"/>
    <cellStyle name="Başlık 3 2 2 5 2 7 4" xfId="7210"/>
    <cellStyle name="Başlık 3 2 2 5 2 7 5" xfId="7211"/>
    <cellStyle name="Başlık 3 2 2 5 2 7 6" xfId="7212"/>
    <cellStyle name="Başlık 3 2 2 5 2 8" xfId="7213"/>
    <cellStyle name="Başlık 3 2 2 5 2 8 2" xfId="7214"/>
    <cellStyle name="Başlık 3 2 2 5 2 8 2 2" xfId="7215"/>
    <cellStyle name="Başlık 3 2 2 5 2 8 2 3" xfId="7216"/>
    <cellStyle name="Başlık 3 2 2 5 2 8 2 4" xfId="7217"/>
    <cellStyle name="Başlık 3 2 2 5 2 8 2 5" xfId="7218"/>
    <cellStyle name="Başlık 3 2 2 5 2 8 3" xfId="7219"/>
    <cellStyle name="Başlık 3 2 2 5 2 8 4" xfId="7220"/>
    <cellStyle name="Başlık 3 2 2 5 2 8 5" xfId="7221"/>
    <cellStyle name="Başlık 3 2 2 5 2 8 6" xfId="7222"/>
    <cellStyle name="Başlık 3 2 2 5 2 9" xfId="7223"/>
    <cellStyle name="Başlık 3 2 2 5 2 9 2" xfId="7224"/>
    <cellStyle name="Başlık 3 2 2 5 2 9 2 2" xfId="7225"/>
    <cellStyle name="Başlık 3 2 2 5 2 9 2 3" xfId="7226"/>
    <cellStyle name="Başlık 3 2 2 5 2 9 2 4" xfId="7227"/>
    <cellStyle name="Başlık 3 2 2 5 2 9 2 5" xfId="7228"/>
    <cellStyle name="Başlık 3 2 2 5 2 9 3" xfId="7229"/>
    <cellStyle name="Başlık 3 2 2 5 2 9 4" xfId="7230"/>
    <cellStyle name="Başlık 3 2 2 5 2 9 5" xfId="7231"/>
    <cellStyle name="Başlık 3 2 2 5 2 9 6" xfId="7232"/>
    <cellStyle name="Başlık 3 2 2 5 20" xfId="7233"/>
    <cellStyle name="Başlık 3 2 2 5 21" xfId="7234"/>
    <cellStyle name="Başlık 3 2 2 5 3" xfId="7235"/>
    <cellStyle name="Başlık 3 2 2 5 3 2" xfId="7236"/>
    <cellStyle name="Başlık 3 2 2 5 3 2 2" xfId="7237"/>
    <cellStyle name="Başlık 3 2 2 5 3 2 3" xfId="7238"/>
    <cellStyle name="Başlık 3 2 2 5 3 2 4" xfId="7239"/>
    <cellStyle name="Başlık 3 2 2 5 3 2 5" xfId="7240"/>
    <cellStyle name="Başlık 3 2 2 5 3 3" xfId="7241"/>
    <cellStyle name="Başlık 3 2 2 5 3 4" xfId="7242"/>
    <cellStyle name="Başlık 3 2 2 5 3 5" xfId="7243"/>
    <cellStyle name="Başlık 3 2 2 5 3 6" xfId="7244"/>
    <cellStyle name="Başlık 3 2 2 5 4" xfId="7245"/>
    <cellStyle name="Başlık 3 2 2 5 4 2" xfId="7246"/>
    <cellStyle name="Başlık 3 2 2 5 4 2 2" xfId="7247"/>
    <cellStyle name="Başlık 3 2 2 5 4 2 3" xfId="7248"/>
    <cellStyle name="Başlık 3 2 2 5 4 2 4" xfId="7249"/>
    <cellStyle name="Başlık 3 2 2 5 4 2 5" xfId="7250"/>
    <cellStyle name="Başlık 3 2 2 5 4 3" xfId="7251"/>
    <cellStyle name="Başlık 3 2 2 5 4 4" xfId="7252"/>
    <cellStyle name="Başlık 3 2 2 5 4 5" xfId="7253"/>
    <cellStyle name="Başlık 3 2 2 5 4 6" xfId="7254"/>
    <cellStyle name="Başlık 3 2 2 5 5" xfId="7255"/>
    <cellStyle name="Başlık 3 2 2 5 5 2" xfId="7256"/>
    <cellStyle name="Başlık 3 2 2 5 5 2 2" xfId="7257"/>
    <cellStyle name="Başlık 3 2 2 5 5 2 3" xfId="7258"/>
    <cellStyle name="Başlık 3 2 2 5 5 2 4" xfId="7259"/>
    <cellStyle name="Başlık 3 2 2 5 5 2 5" xfId="7260"/>
    <cellStyle name="Başlık 3 2 2 5 5 3" xfId="7261"/>
    <cellStyle name="Başlık 3 2 2 5 5 4" xfId="7262"/>
    <cellStyle name="Başlık 3 2 2 5 5 5" xfId="7263"/>
    <cellStyle name="Başlık 3 2 2 5 5 6" xfId="7264"/>
    <cellStyle name="Başlık 3 2 2 5 6" xfId="7265"/>
    <cellStyle name="Başlık 3 2 2 5 6 2" xfId="7266"/>
    <cellStyle name="Başlık 3 2 2 5 6 2 2" xfId="7267"/>
    <cellStyle name="Başlık 3 2 2 5 6 2 3" xfId="7268"/>
    <cellStyle name="Başlık 3 2 2 5 6 2 4" xfId="7269"/>
    <cellStyle name="Başlık 3 2 2 5 6 2 5" xfId="7270"/>
    <cellStyle name="Başlık 3 2 2 5 6 3" xfId="7271"/>
    <cellStyle name="Başlık 3 2 2 5 6 4" xfId="7272"/>
    <cellStyle name="Başlık 3 2 2 5 6 5" xfId="7273"/>
    <cellStyle name="Başlık 3 2 2 5 6 6" xfId="7274"/>
    <cellStyle name="Başlık 3 2 2 5 7" xfId="7275"/>
    <cellStyle name="Başlık 3 2 2 5 7 2" xfId="7276"/>
    <cellStyle name="Başlık 3 2 2 5 7 2 2" xfId="7277"/>
    <cellStyle name="Başlık 3 2 2 5 7 2 3" xfId="7278"/>
    <cellStyle name="Başlık 3 2 2 5 7 2 4" xfId="7279"/>
    <cellStyle name="Başlık 3 2 2 5 7 2 5" xfId="7280"/>
    <cellStyle name="Başlık 3 2 2 5 7 3" xfId="7281"/>
    <cellStyle name="Başlık 3 2 2 5 7 4" xfId="7282"/>
    <cellStyle name="Başlık 3 2 2 5 7 5" xfId="7283"/>
    <cellStyle name="Başlık 3 2 2 5 7 6" xfId="7284"/>
    <cellStyle name="Başlık 3 2 2 5 8" xfId="7285"/>
    <cellStyle name="Başlık 3 2 2 5 8 2" xfId="7286"/>
    <cellStyle name="Başlık 3 2 2 5 8 2 2" xfId="7287"/>
    <cellStyle name="Başlık 3 2 2 5 8 2 3" xfId="7288"/>
    <cellStyle name="Başlık 3 2 2 5 8 2 4" xfId="7289"/>
    <cellStyle name="Başlık 3 2 2 5 8 2 5" xfId="7290"/>
    <cellStyle name="Başlık 3 2 2 5 8 3" xfId="7291"/>
    <cellStyle name="Başlık 3 2 2 5 8 4" xfId="7292"/>
    <cellStyle name="Başlık 3 2 2 5 8 5" xfId="7293"/>
    <cellStyle name="Başlık 3 2 2 5 8 6" xfId="7294"/>
    <cellStyle name="Başlık 3 2 2 5 9" xfId="7295"/>
    <cellStyle name="Başlık 3 2 2 5 9 2" xfId="7296"/>
    <cellStyle name="Başlık 3 2 2 5 9 2 2" xfId="7297"/>
    <cellStyle name="Başlık 3 2 2 5 9 2 3" xfId="7298"/>
    <cellStyle name="Başlık 3 2 2 5 9 2 4" xfId="7299"/>
    <cellStyle name="Başlık 3 2 2 5 9 2 5" xfId="7300"/>
    <cellStyle name="Başlık 3 2 2 5 9 3" xfId="7301"/>
    <cellStyle name="Başlık 3 2 2 5 9 4" xfId="7302"/>
    <cellStyle name="Başlık 3 2 2 5 9 5" xfId="7303"/>
    <cellStyle name="Başlık 3 2 2 5 9 6" xfId="7304"/>
    <cellStyle name="Başlık 3 2 2 6" xfId="7305"/>
    <cellStyle name="Başlık 3 2 2 6 10" xfId="7306"/>
    <cellStyle name="Başlık 3 2 2 6 10 2" xfId="7307"/>
    <cellStyle name="Başlık 3 2 2 6 10 2 2" xfId="7308"/>
    <cellStyle name="Başlık 3 2 2 6 10 2 3" xfId="7309"/>
    <cellStyle name="Başlık 3 2 2 6 10 2 4" xfId="7310"/>
    <cellStyle name="Başlık 3 2 2 6 10 2 5" xfId="7311"/>
    <cellStyle name="Başlık 3 2 2 6 10 3" xfId="7312"/>
    <cellStyle name="Başlık 3 2 2 6 10 4" xfId="7313"/>
    <cellStyle name="Başlık 3 2 2 6 10 5" xfId="7314"/>
    <cellStyle name="Başlık 3 2 2 6 10 6" xfId="7315"/>
    <cellStyle name="Başlık 3 2 2 6 11" xfId="7316"/>
    <cellStyle name="Başlık 3 2 2 6 11 2" xfId="7317"/>
    <cellStyle name="Başlık 3 2 2 6 11 2 2" xfId="7318"/>
    <cellStyle name="Başlık 3 2 2 6 11 2 3" xfId="7319"/>
    <cellStyle name="Başlık 3 2 2 6 11 2 4" xfId="7320"/>
    <cellStyle name="Başlık 3 2 2 6 11 2 5" xfId="7321"/>
    <cellStyle name="Başlık 3 2 2 6 11 3" xfId="7322"/>
    <cellStyle name="Başlık 3 2 2 6 11 4" xfId="7323"/>
    <cellStyle name="Başlık 3 2 2 6 11 5" xfId="7324"/>
    <cellStyle name="Başlık 3 2 2 6 11 6" xfId="7325"/>
    <cellStyle name="Başlık 3 2 2 6 12" xfId="7326"/>
    <cellStyle name="Başlık 3 2 2 6 12 2" xfId="7327"/>
    <cellStyle name="Başlık 3 2 2 6 12 2 2" xfId="7328"/>
    <cellStyle name="Başlık 3 2 2 6 12 2 3" xfId="7329"/>
    <cellStyle name="Başlık 3 2 2 6 12 2 4" xfId="7330"/>
    <cellStyle name="Başlık 3 2 2 6 12 2 5" xfId="7331"/>
    <cellStyle name="Başlık 3 2 2 6 12 3" xfId="7332"/>
    <cellStyle name="Başlık 3 2 2 6 12 4" xfId="7333"/>
    <cellStyle name="Başlık 3 2 2 6 12 5" xfId="7334"/>
    <cellStyle name="Başlık 3 2 2 6 12 6" xfId="7335"/>
    <cellStyle name="Başlık 3 2 2 6 13" xfId="7336"/>
    <cellStyle name="Başlık 3 2 2 6 13 2" xfId="7337"/>
    <cellStyle name="Başlık 3 2 2 6 13 2 2" xfId="7338"/>
    <cellStyle name="Başlık 3 2 2 6 13 2 3" xfId="7339"/>
    <cellStyle name="Başlık 3 2 2 6 13 2 4" xfId="7340"/>
    <cellStyle name="Başlık 3 2 2 6 13 2 5" xfId="7341"/>
    <cellStyle name="Başlık 3 2 2 6 13 3" xfId="7342"/>
    <cellStyle name="Başlık 3 2 2 6 13 4" xfId="7343"/>
    <cellStyle name="Başlık 3 2 2 6 13 5" xfId="7344"/>
    <cellStyle name="Başlık 3 2 2 6 13 6" xfId="7345"/>
    <cellStyle name="Başlık 3 2 2 6 14" xfId="7346"/>
    <cellStyle name="Başlık 3 2 2 6 14 2" xfId="7347"/>
    <cellStyle name="Başlık 3 2 2 6 14 2 2" xfId="7348"/>
    <cellStyle name="Başlık 3 2 2 6 14 2 3" xfId="7349"/>
    <cellStyle name="Başlık 3 2 2 6 14 2 4" xfId="7350"/>
    <cellStyle name="Başlık 3 2 2 6 14 2 5" xfId="7351"/>
    <cellStyle name="Başlık 3 2 2 6 14 3" xfId="7352"/>
    <cellStyle name="Başlık 3 2 2 6 14 4" xfId="7353"/>
    <cellStyle name="Başlık 3 2 2 6 14 5" xfId="7354"/>
    <cellStyle name="Başlık 3 2 2 6 14 6" xfId="7355"/>
    <cellStyle name="Başlık 3 2 2 6 15" xfId="7356"/>
    <cellStyle name="Başlık 3 2 2 6 15 2" xfId="7357"/>
    <cellStyle name="Başlık 3 2 2 6 15 2 2" xfId="7358"/>
    <cellStyle name="Başlık 3 2 2 6 15 2 3" xfId="7359"/>
    <cellStyle name="Başlık 3 2 2 6 15 2 4" xfId="7360"/>
    <cellStyle name="Başlık 3 2 2 6 15 2 5" xfId="7361"/>
    <cellStyle name="Başlık 3 2 2 6 15 3" xfId="7362"/>
    <cellStyle name="Başlık 3 2 2 6 15 4" xfId="7363"/>
    <cellStyle name="Başlık 3 2 2 6 15 5" xfId="7364"/>
    <cellStyle name="Başlık 3 2 2 6 15 6" xfId="7365"/>
    <cellStyle name="Başlık 3 2 2 6 16" xfId="7366"/>
    <cellStyle name="Başlık 3 2 2 6 16 2" xfId="7367"/>
    <cellStyle name="Başlık 3 2 2 6 16 2 2" xfId="7368"/>
    <cellStyle name="Başlık 3 2 2 6 16 2 3" xfId="7369"/>
    <cellStyle name="Başlık 3 2 2 6 16 2 4" xfId="7370"/>
    <cellStyle name="Başlık 3 2 2 6 16 2 5" xfId="7371"/>
    <cellStyle name="Başlık 3 2 2 6 16 3" xfId="7372"/>
    <cellStyle name="Başlık 3 2 2 6 16 4" xfId="7373"/>
    <cellStyle name="Başlık 3 2 2 6 16 5" xfId="7374"/>
    <cellStyle name="Başlık 3 2 2 6 16 6" xfId="7375"/>
    <cellStyle name="Başlık 3 2 2 6 17" xfId="7376"/>
    <cellStyle name="Başlık 3 2 2 6 17 2" xfId="7377"/>
    <cellStyle name="Başlık 3 2 2 6 17 3" xfId="7378"/>
    <cellStyle name="Başlık 3 2 2 6 17 4" xfId="7379"/>
    <cellStyle name="Başlık 3 2 2 6 17 5" xfId="7380"/>
    <cellStyle name="Başlık 3 2 2 6 18" xfId="7381"/>
    <cellStyle name="Başlık 3 2 2 6 19" xfId="7382"/>
    <cellStyle name="Başlık 3 2 2 6 2" xfId="7383"/>
    <cellStyle name="Başlık 3 2 2 6 2 10" xfId="7384"/>
    <cellStyle name="Başlık 3 2 2 6 2 10 2" xfId="7385"/>
    <cellStyle name="Başlık 3 2 2 6 2 10 2 2" xfId="7386"/>
    <cellStyle name="Başlık 3 2 2 6 2 10 2 3" xfId="7387"/>
    <cellStyle name="Başlık 3 2 2 6 2 10 2 4" xfId="7388"/>
    <cellStyle name="Başlık 3 2 2 6 2 10 2 5" xfId="7389"/>
    <cellStyle name="Başlık 3 2 2 6 2 10 3" xfId="7390"/>
    <cellStyle name="Başlık 3 2 2 6 2 10 4" xfId="7391"/>
    <cellStyle name="Başlık 3 2 2 6 2 10 5" xfId="7392"/>
    <cellStyle name="Başlık 3 2 2 6 2 10 6" xfId="7393"/>
    <cellStyle name="Başlık 3 2 2 6 2 11" xfId="7394"/>
    <cellStyle name="Başlık 3 2 2 6 2 11 2" xfId="7395"/>
    <cellStyle name="Başlık 3 2 2 6 2 11 2 2" xfId="7396"/>
    <cellStyle name="Başlık 3 2 2 6 2 11 2 3" xfId="7397"/>
    <cellStyle name="Başlık 3 2 2 6 2 11 2 4" xfId="7398"/>
    <cellStyle name="Başlık 3 2 2 6 2 11 2 5" xfId="7399"/>
    <cellStyle name="Başlık 3 2 2 6 2 11 3" xfId="7400"/>
    <cellStyle name="Başlık 3 2 2 6 2 11 4" xfId="7401"/>
    <cellStyle name="Başlık 3 2 2 6 2 11 5" xfId="7402"/>
    <cellStyle name="Başlık 3 2 2 6 2 11 6" xfId="7403"/>
    <cellStyle name="Başlık 3 2 2 6 2 12" xfId="7404"/>
    <cellStyle name="Başlık 3 2 2 6 2 12 2" xfId="7405"/>
    <cellStyle name="Başlık 3 2 2 6 2 12 2 2" xfId="7406"/>
    <cellStyle name="Başlık 3 2 2 6 2 12 2 3" xfId="7407"/>
    <cellStyle name="Başlık 3 2 2 6 2 12 2 4" xfId="7408"/>
    <cellStyle name="Başlık 3 2 2 6 2 12 2 5" xfId="7409"/>
    <cellStyle name="Başlık 3 2 2 6 2 12 3" xfId="7410"/>
    <cellStyle name="Başlık 3 2 2 6 2 12 4" xfId="7411"/>
    <cellStyle name="Başlık 3 2 2 6 2 12 5" xfId="7412"/>
    <cellStyle name="Başlık 3 2 2 6 2 12 6" xfId="7413"/>
    <cellStyle name="Başlık 3 2 2 6 2 13" xfId="7414"/>
    <cellStyle name="Başlık 3 2 2 6 2 13 2" xfId="7415"/>
    <cellStyle name="Başlık 3 2 2 6 2 13 2 2" xfId="7416"/>
    <cellStyle name="Başlık 3 2 2 6 2 13 2 3" xfId="7417"/>
    <cellStyle name="Başlık 3 2 2 6 2 13 2 4" xfId="7418"/>
    <cellStyle name="Başlık 3 2 2 6 2 13 2 5" xfId="7419"/>
    <cellStyle name="Başlık 3 2 2 6 2 13 3" xfId="7420"/>
    <cellStyle name="Başlık 3 2 2 6 2 13 4" xfId="7421"/>
    <cellStyle name="Başlık 3 2 2 6 2 13 5" xfId="7422"/>
    <cellStyle name="Başlık 3 2 2 6 2 13 6" xfId="7423"/>
    <cellStyle name="Başlık 3 2 2 6 2 14" xfId="7424"/>
    <cellStyle name="Başlık 3 2 2 6 2 14 2" xfId="7425"/>
    <cellStyle name="Başlık 3 2 2 6 2 14 3" xfId="7426"/>
    <cellStyle name="Başlık 3 2 2 6 2 14 4" xfId="7427"/>
    <cellStyle name="Başlık 3 2 2 6 2 14 5" xfId="7428"/>
    <cellStyle name="Başlık 3 2 2 6 2 15" xfId="7429"/>
    <cellStyle name="Başlık 3 2 2 6 2 16" xfId="7430"/>
    <cellStyle name="Başlık 3 2 2 6 2 17" xfId="7431"/>
    <cellStyle name="Başlık 3 2 2 6 2 18" xfId="7432"/>
    <cellStyle name="Başlık 3 2 2 6 2 2" xfId="7433"/>
    <cellStyle name="Başlık 3 2 2 6 2 2 2" xfId="7434"/>
    <cellStyle name="Başlık 3 2 2 6 2 2 2 2" xfId="7435"/>
    <cellStyle name="Başlık 3 2 2 6 2 2 2 3" xfId="7436"/>
    <cellStyle name="Başlık 3 2 2 6 2 2 2 4" xfId="7437"/>
    <cellStyle name="Başlık 3 2 2 6 2 2 2 5" xfId="7438"/>
    <cellStyle name="Başlık 3 2 2 6 2 2 3" xfId="7439"/>
    <cellStyle name="Başlık 3 2 2 6 2 2 4" xfId="7440"/>
    <cellStyle name="Başlık 3 2 2 6 2 2 5" xfId="7441"/>
    <cellStyle name="Başlık 3 2 2 6 2 2 6" xfId="7442"/>
    <cellStyle name="Başlık 3 2 2 6 2 3" xfId="7443"/>
    <cellStyle name="Başlık 3 2 2 6 2 3 2" xfId="7444"/>
    <cellStyle name="Başlık 3 2 2 6 2 3 2 2" xfId="7445"/>
    <cellStyle name="Başlık 3 2 2 6 2 3 2 3" xfId="7446"/>
    <cellStyle name="Başlık 3 2 2 6 2 3 2 4" xfId="7447"/>
    <cellStyle name="Başlık 3 2 2 6 2 3 2 5" xfId="7448"/>
    <cellStyle name="Başlık 3 2 2 6 2 3 3" xfId="7449"/>
    <cellStyle name="Başlık 3 2 2 6 2 3 4" xfId="7450"/>
    <cellStyle name="Başlık 3 2 2 6 2 3 5" xfId="7451"/>
    <cellStyle name="Başlık 3 2 2 6 2 3 6" xfId="7452"/>
    <cellStyle name="Başlık 3 2 2 6 2 4" xfId="7453"/>
    <cellStyle name="Başlık 3 2 2 6 2 4 2" xfId="7454"/>
    <cellStyle name="Başlık 3 2 2 6 2 4 2 2" xfId="7455"/>
    <cellStyle name="Başlık 3 2 2 6 2 4 2 3" xfId="7456"/>
    <cellStyle name="Başlık 3 2 2 6 2 4 2 4" xfId="7457"/>
    <cellStyle name="Başlık 3 2 2 6 2 4 2 5" xfId="7458"/>
    <cellStyle name="Başlık 3 2 2 6 2 4 3" xfId="7459"/>
    <cellStyle name="Başlık 3 2 2 6 2 4 4" xfId="7460"/>
    <cellStyle name="Başlık 3 2 2 6 2 4 5" xfId="7461"/>
    <cellStyle name="Başlık 3 2 2 6 2 4 6" xfId="7462"/>
    <cellStyle name="Başlık 3 2 2 6 2 5" xfId="7463"/>
    <cellStyle name="Başlık 3 2 2 6 2 5 2" xfId="7464"/>
    <cellStyle name="Başlık 3 2 2 6 2 5 2 2" xfId="7465"/>
    <cellStyle name="Başlık 3 2 2 6 2 5 2 3" xfId="7466"/>
    <cellStyle name="Başlık 3 2 2 6 2 5 2 4" xfId="7467"/>
    <cellStyle name="Başlık 3 2 2 6 2 5 2 5" xfId="7468"/>
    <cellStyle name="Başlık 3 2 2 6 2 5 3" xfId="7469"/>
    <cellStyle name="Başlık 3 2 2 6 2 5 4" xfId="7470"/>
    <cellStyle name="Başlık 3 2 2 6 2 5 5" xfId="7471"/>
    <cellStyle name="Başlık 3 2 2 6 2 5 6" xfId="7472"/>
    <cellStyle name="Başlık 3 2 2 6 2 6" xfId="7473"/>
    <cellStyle name="Başlık 3 2 2 6 2 6 2" xfId="7474"/>
    <cellStyle name="Başlık 3 2 2 6 2 6 2 2" xfId="7475"/>
    <cellStyle name="Başlık 3 2 2 6 2 6 2 3" xfId="7476"/>
    <cellStyle name="Başlık 3 2 2 6 2 6 2 4" xfId="7477"/>
    <cellStyle name="Başlık 3 2 2 6 2 6 2 5" xfId="7478"/>
    <cellStyle name="Başlık 3 2 2 6 2 6 3" xfId="7479"/>
    <cellStyle name="Başlık 3 2 2 6 2 6 4" xfId="7480"/>
    <cellStyle name="Başlık 3 2 2 6 2 6 5" xfId="7481"/>
    <cellStyle name="Başlık 3 2 2 6 2 6 6" xfId="7482"/>
    <cellStyle name="Başlık 3 2 2 6 2 7" xfId="7483"/>
    <cellStyle name="Başlık 3 2 2 6 2 7 2" xfId="7484"/>
    <cellStyle name="Başlık 3 2 2 6 2 7 2 2" xfId="7485"/>
    <cellStyle name="Başlık 3 2 2 6 2 7 2 3" xfId="7486"/>
    <cellStyle name="Başlık 3 2 2 6 2 7 2 4" xfId="7487"/>
    <cellStyle name="Başlık 3 2 2 6 2 7 2 5" xfId="7488"/>
    <cellStyle name="Başlık 3 2 2 6 2 7 3" xfId="7489"/>
    <cellStyle name="Başlık 3 2 2 6 2 7 4" xfId="7490"/>
    <cellStyle name="Başlık 3 2 2 6 2 7 5" xfId="7491"/>
    <cellStyle name="Başlık 3 2 2 6 2 7 6" xfId="7492"/>
    <cellStyle name="Başlık 3 2 2 6 2 8" xfId="7493"/>
    <cellStyle name="Başlık 3 2 2 6 2 8 2" xfId="7494"/>
    <cellStyle name="Başlık 3 2 2 6 2 8 2 2" xfId="7495"/>
    <cellStyle name="Başlık 3 2 2 6 2 8 2 3" xfId="7496"/>
    <cellStyle name="Başlık 3 2 2 6 2 8 2 4" xfId="7497"/>
    <cellStyle name="Başlık 3 2 2 6 2 8 2 5" xfId="7498"/>
    <cellStyle name="Başlık 3 2 2 6 2 8 3" xfId="7499"/>
    <cellStyle name="Başlık 3 2 2 6 2 8 4" xfId="7500"/>
    <cellStyle name="Başlık 3 2 2 6 2 8 5" xfId="7501"/>
    <cellStyle name="Başlık 3 2 2 6 2 8 6" xfId="7502"/>
    <cellStyle name="Başlık 3 2 2 6 2 9" xfId="7503"/>
    <cellStyle name="Başlık 3 2 2 6 2 9 2" xfId="7504"/>
    <cellStyle name="Başlık 3 2 2 6 2 9 2 2" xfId="7505"/>
    <cellStyle name="Başlık 3 2 2 6 2 9 2 3" xfId="7506"/>
    <cellStyle name="Başlık 3 2 2 6 2 9 2 4" xfId="7507"/>
    <cellStyle name="Başlık 3 2 2 6 2 9 2 5" xfId="7508"/>
    <cellStyle name="Başlık 3 2 2 6 2 9 3" xfId="7509"/>
    <cellStyle name="Başlık 3 2 2 6 2 9 4" xfId="7510"/>
    <cellStyle name="Başlık 3 2 2 6 2 9 5" xfId="7511"/>
    <cellStyle name="Başlık 3 2 2 6 2 9 6" xfId="7512"/>
    <cellStyle name="Başlık 3 2 2 6 20" xfId="7513"/>
    <cellStyle name="Başlık 3 2 2 6 21" xfId="7514"/>
    <cellStyle name="Başlık 3 2 2 6 3" xfId="7515"/>
    <cellStyle name="Başlık 3 2 2 6 3 2" xfId="7516"/>
    <cellStyle name="Başlık 3 2 2 6 3 2 2" xfId="7517"/>
    <cellStyle name="Başlık 3 2 2 6 3 2 3" xfId="7518"/>
    <cellStyle name="Başlık 3 2 2 6 3 2 4" xfId="7519"/>
    <cellStyle name="Başlık 3 2 2 6 3 2 5" xfId="7520"/>
    <cellStyle name="Başlık 3 2 2 6 3 3" xfId="7521"/>
    <cellStyle name="Başlık 3 2 2 6 3 4" xfId="7522"/>
    <cellStyle name="Başlık 3 2 2 6 3 5" xfId="7523"/>
    <cellStyle name="Başlık 3 2 2 6 3 6" xfId="7524"/>
    <cellStyle name="Başlık 3 2 2 6 4" xfId="7525"/>
    <cellStyle name="Başlık 3 2 2 6 4 2" xfId="7526"/>
    <cellStyle name="Başlık 3 2 2 6 4 2 2" xfId="7527"/>
    <cellStyle name="Başlık 3 2 2 6 4 2 3" xfId="7528"/>
    <cellStyle name="Başlık 3 2 2 6 4 2 4" xfId="7529"/>
    <cellStyle name="Başlık 3 2 2 6 4 2 5" xfId="7530"/>
    <cellStyle name="Başlık 3 2 2 6 4 3" xfId="7531"/>
    <cellStyle name="Başlık 3 2 2 6 4 4" xfId="7532"/>
    <cellStyle name="Başlık 3 2 2 6 4 5" xfId="7533"/>
    <cellStyle name="Başlık 3 2 2 6 4 6" xfId="7534"/>
    <cellStyle name="Başlık 3 2 2 6 5" xfId="7535"/>
    <cellStyle name="Başlık 3 2 2 6 5 2" xfId="7536"/>
    <cellStyle name="Başlık 3 2 2 6 5 2 2" xfId="7537"/>
    <cellStyle name="Başlık 3 2 2 6 5 2 3" xfId="7538"/>
    <cellStyle name="Başlık 3 2 2 6 5 2 4" xfId="7539"/>
    <cellStyle name="Başlık 3 2 2 6 5 2 5" xfId="7540"/>
    <cellStyle name="Başlık 3 2 2 6 5 3" xfId="7541"/>
    <cellStyle name="Başlık 3 2 2 6 5 4" xfId="7542"/>
    <cellStyle name="Başlık 3 2 2 6 5 5" xfId="7543"/>
    <cellStyle name="Başlık 3 2 2 6 5 6" xfId="7544"/>
    <cellStyle name="Başlık 3 2 2 6 6" xfId="7545"/>
    <cellStyle name="Başlık 3 2 2 6 6 2" xfId="7546"/>
    <cellStyle name="Başlık 3 2 2 6 6 2 2" xfId="7547"/>
    <cellStyle name="Başlık 3 2 2 6 6 2 3" xfId="7548"/>
    <cellStyle name="Başlık 3 2 2 6 6 2 4" xfId="7549"/>
    <cellStyle name="Başlık 3 2 2 6 6 2 5" xfId="7550"/>
    <cellStyle name="Başlık 3 2 2 6 6 3" xfId="7551"/>
    <cellStyle name="Başlık 3 2 2 6 6 4" xfId="7552"/>
    <cellStyle name="Başlık 3 2 2 6 6 5" xfId="7553"/>
    <cellStyle name="Başlık 3 2 2 6 6 6" xfId="7554"/>
    <cellStyle name="Başlık 3 2 2 6 7" xfId="7555"/>
    <cellStyle name="Başlık 3 2 2 6 7 2" xfId="7556"/>
    <cellStyle name="Başlık 3 2 2 6 7 2 2" xfId="7557"/>
    <cellStyle name="Başlık 3 2 2 6 7 2 3" xfId="7558"/>
    <cellStyle name="Başlık 3 2 2 6 7 2 4" xfId="7559"/>
    <cellStyle name="Başlık 3 2 2 6 7 2 5" xfId="7560"/>
    <cellStyle name="Başlık 3 2 2 6 7 3" xfId="7561"/>
    <cellStyle name="Başlık 3 2 2 6 7 4" xfId="7562"/>
    <cellStyle name="Başlık 3 2 2 6 7 5" xfId="7563"/>
    <cellStyle name="Başlık 3 2 2 6 7 6" xfId="7564"/>
    <cellStyle name="Başlık 3 2 2 6 8" xfId="7565"/>
    <cellStyle name="Başlık 3 2 2 6 8 2" xfId="7566"/>
    <cellStyle name="Başlık 3 2 2 6 8 2 2" xfId="7567"/>
    <cellStyle name="Başlık 3 2 2 6 8 2 3" xfId="7568"/>
    <cellStyle name="Başlık 3 2 2 6 8 2 4" xfId="7569"/>
    <cellStyle name="Başlık 3 2 2 6 8 2 5" xfId="7570"/>
    <cellStyle name="Başlık 3 2 2 6 8 3" xfId="7571"/>
    <cellStyle name="Başlık 3 2 2 6 8 4" xfId="7572"/>
    <cellStyle name="Başlık 3 2 2 6 8 5" xfId="7573"/>
    <cellStyle name="Başlık 3 2 2 6 8 6" xfId="7574"/>
    <cellStyle name="Başlık 3 2 2 6 9" xfId="7575"/>
    <cellStyle name="Başlık 3 2 2 6 9 2" xfId="7576"/>
    <cellStyle name="Başlık 3 2 2 6 9 2 2" xfId="7577"/>
    <cellStyle name="Başlık 3 2 2 6 9 2 3" xfId="7578"/>
    <cellStyle name="Başlık 3 2 2 6 9 2 4" xfId="7579"/>
    <cellStyle name="Başlık 3 2 2 6 9 2 5" xfId="7580"/>
    <cellStyle name="Başlık 3 2 2 6 9 3" xfId="7581"/>
    <cellStyle name="Başlık 3 2 2 6 9 4" xfId="7582"/>
    <cellStyle name="Başlık 3 2 2 6 9 5" xfId="7583"/>
    <cellStyle name="Başlık 3 2 2 6 9 6" xfId="7584"/>
    <cellStyle name="Başlık 3 2 2 7" xfId="7585"/>
    <cellStyle name="Başlık 3 2 2 7 10" xfId="7586"/>
    <cellStyle name="Başlık 3 2 2 7 10 2" xfId="7587"/>
    <cellStyle name="Başlık 3 2 2 7 10 2 2" xfId="7588"/>
    <cellStyle name="Başlık 3 2 2 7 10 2 3" xfId="7589"/>
    <cellStyle name="Başlık 3 2 2 7 10 2 4" xfId="7590"/>
    <cellStyle name="Başlık 3 2 2 7 10 2 5" xfId="7591"/>
    <cellStyle name="Başlık 3 2 2 7 10 3" xfId="7592"/>
    <cellStyle name="Başlık 3 2 2 7 10 4" xfId="7593"/>
    <cellStyle name="Başlık 3 2 2 7 10 5" xfId="7594"/>
    <cellStyle name="Başlık 3 2 2 7 10 6" xfId="7595"/>
    <cellStyle name="Başlık 3 2 2 7 11" xfId="7596"/>
    <cellStyle name="Başlık 3 2 2 7 11 2" xfId="7597"/>
    <cellStyle name="Başlık 3 2 2 7 11 2 2" xfId="7598"/>
    <cellStyle name="Başlık 3 2 2 7 11 2 3" xfId="7599"/>
    <cellStyle name="Başlık 3 2 2 7 11 2 4" xfId="7600"/>
    <cellStyle name="Başlık 3 2 2 7 11 2 5" xfId="7601"/>
    <cellStyle name="Başlık 3 2 2 7 11 3" xfId="7602"/>
    <cellStyle name="Başlık 3 2 2 7 11 4" xfId="7603"/>
    <cellStyle name="Başlık 3 2 2 7 11 5" xfId="7604"/>
    <cellStyle name="Başlık 3 2 2 7 11 6" xfId="7605"/>
    <cellStyle name="Başlık 3 2 2 7 12" xfId="7606"/>
    <cellStyle name="Başlık 3 2 2 7 12 2" xfId="7607"/>
    <cellStyle name="Başlık 3 2 2 7 12 2 2" xfId="7608"/>
    <cellStyle name="Başlık 3 2 2 7 12 2 3" xfId="7609"/>
    <cellStyle name="Başlık 3 2 2 7 12 2 4" xfId="7610"/>
    <cellStyle name="Başlık 3 2 2 7 12 2 5" xfId="7611"/>
    <cellStyle name="Başlık 3 2 2 7 12 3" xfId="7612"/>
    <cellStyle name="Başlık 3 2 2 7 12 4" xfId="7613"/>
    <cellStyle name="Başlık 3 2 2 7 12 5" xfId="7614"/>
    <cellStyle name="Başlık 3 2 2 7 12 6" xfId="7615"/>
    <cellStyle name="Başlık 3 2 2 7 13" xfId="7616"/>
    <cellStyle name="Başlık 3 2 2 7 13 2" xfId="7617"/>
    <cellStyle name="Başlık 3 2 2 7 13 2 2" xfId="7618"/>
    <cellStyle name="Başlık 3 2 2 7 13 2 3" xfId="7619"/>
    <cellStyle name="Başlık 3 2 2 7 13 2 4" xfId="7620"/>
    <cellStyle name="Başlık 3 2 2 7 13 2 5" xfId="7621"/>
    <cellStyle name="Başlık 3 2 2 7 13 3" xfId="7622"/>
    <cellStyle name="Başlık 3 2 2 7 13 4" xfId="7623"/>
    <cellStyle name="Başlık 3 2 2 7 13 5" xfId="7624"/>
    <cellStyle name="Başlık 3 2 2 7 13 6" xfId="7625"/>
    <cellStyle name="Başlık 3 2 2 7 14" xfId="7626"/>
    <cellStyle name="Başlık 3 2 2 7 14 2" xfId="7627"/>
    <cellStyle name="Başlık 3 2 2 7 14 2 2" xfId="7628"/>
    <cellStyle name="Başlık 3 2 2 7 14 2 3" xfId="7629"/>
    <cellStyle name="Başlık 3 2 2 7 14 2 4" xfId="7630"/>
    <cellStyle name="Başlık 3 2 2 7 14 2 5" xfId="7631"/>
    <cellStyle name="Başlık 3 2 2 7 14 3" xfId="7632"/>
    <cellStyle name="Başlık 3 2 2 7 14 4" xfId="7633"/>
    <cellStyle name="Başlık 3 2 2 7 14 5" xfId="7634"/>
    <cellStyle name="Başlık 3 2 2 7 14 6" xfId="7635"/>
    <cellStyle name="Başlık 3 2 2 7 15" xfId="7636"/>
    <cellStyle name="Başlık 3 2 2 7 15 2" xfId="7637"/>
    <cellStyle name="Başlık 3 2 2 7 15 2 2" xfId="7638"/>
    <cellStyle name="Başlık 3 2 2 7 15 2 3" xfId="7639"/>
    <cellStyle name="Başlık 3 2 2 7 15 2 4" xfId="7640"/>
    <cellStyle name="Başlık 3 2 2 7 15 2 5" xfId="7641"/>
    <cellStyle name="Başlık 3 2 2 7 15 3" xfId="7642"/>
    <cellStyle name="Başlık 3 2 2 7 15 4" xfId="7643"/>
    <cellStyle name="Başlık 3 2 2 7 15 5" xfId="7644"/>
    <cellStyle name="Başlık 3 2 2 7 15 6" xfId="7645"/>
    <cellStyle name="Başlık 3 2 2 7 16" xfId="7646"/>
    <cellStyle name="Başlık 3 2 2 7 16 2" xfId="7647"/>
    <cellStyle name="Başlık 3 2 2 7 16 2 2" xfId="7648"/>
    <cellStyle name="Başlık 3 2 2 7 16 2 3" xfId="7649"/>
    <cellStyle name="Başlık 3 2 2 7 16 2 4" xfId="7650"/>
    <cellStyle name="Başlık 3 2 2 7 16 2 5" xfId="7651"/>
    <cellStyle name="Başlık 3 2 2 7 16 3" xfId="7652"/>
    <cellStyle name="Başlık 3 2 2 7 16 4" xfId="7653"/>
    <cellStyle name="Başlık 3 2 2 7 16 5" xfId="7654"/>
    <cellStyle name="Başlık 3 2 2 7 16 6" xfId="7655"/>
    <cellStyle name="Başlık 3 2 2 7 17" xfId="7656"/>
    <cellStyle name="Başlık 3 2 2 7 17 2" xfId="7657"/>
    <cellStyle name="Başlık 3 2 2 7 17 3" xfId="7658"/>
    <cellStyle name="Başlık 3 2 2 7 17 4" xfId="7659"/>
    <cellStyle name="Başlık 3 2 2 7 17 5" xfId="7660"/>
    <cellStyle name="Başlık 3 2 2 7 18" xfId="7661"/>
    <cellStyle name="Başlık 3 2 2 7 19" xfId="7662"/>
    <cellStyle name="Başlık 3 2 2 7 2" xfId="7663"/>
    <cellStyle name="Başlık 3 2 2 7 2 10" xfId="7664"/>
    <cellStyle name="Başlık 3 2 2 7 2 10 2" xfId="7665"/>
    <cellStyle name="Başlık 3 2 2 7 2 10 2 2" xfId="7666"/>
    <cellStyle name="Başlık 3 2 2 7 2 10 2 3" xfId="7667"/>
    <cellStyle name="Başlık 3 2 2 7 2 10 2 4" xfId="7668"/>
    <cellStyle name="Başlık 3 2 2 7 2 10 2 5" xfId="7669"/>
    <cellStyle name="Başlık 3 2 2 7 2 10 3" xfId="7670"/>
    <cellStyle name="Başlık 3 2 2 7 2 10 4" xfId="7671"/>
    <cellStyle name="Başlık 3 2 2 7 2 10 5" xfId="7672"/>
    <cellStyle name="Başlık 3 2 2 7 2 10 6" xfId="7673"/>
    <cellStyle name="Başlık 3 2 2 7 2 11" xfId="7674"/>
    <cellStyle name="Başlık 3 2 2 7 2 11 2" xfId="7675"/>
    <cellStyle name="Başlık 3 2 2 7 2 11 2 2" xfId="7676"/>
    <cellStyle name="Başlık 3 2 2 7 2 11 2 3" xfId="7677"/>
    <cellStyle name="Başlık 3 2 2 7 2 11 2 4" xfId="7678"/>
    <cellStyle name="Başlık 3 2 2 7 2 11 2 5" xfId="7679"/>
    <cellStyle name="Başlık 3 2 2 7 2 11 3" xfId="7680"/>
    <cellStyle name="Başlık 3 2 2 7 2 11 4" xfId="7681"/>
    <cellStyle name="Başlık 3 2 2 7 2 11 5" xfId="7682"/>
    <cellStyle name="Başlık 3 2 2 7 2 11 6" xfId="7683"/>
    <cellStyle name="Başlık 3 2 2 7 2 12" xfId="7684"/>
    <cellStyle name="Başlık 3 2 2 7 2 12 2" xfId="7685"/>
    <cellStyle name="Başlık 3 2 2 7 2 12 2 2" xfId="7686"/>
    <cellStyle name="Başlık 3 2 2 7 2 12 2 3" xfId="7687"/>
    <cellStyle name="Başlık 3 2 2 7 2 12 2 4" xfId="7688"/>
    <cellStyle name="Başlık 3 2 2 7 2 12 2 5" xfId="7689"/>
    <cellStyle name="Başlık 3 2 2 7 2 12 3" xfId="7690"/>
    <cellStyle name="Başlık 3 2 2 7 2 12 4" xfId="7691"/>
    <cellStyle name="Başlık 3 2 2 7 2 12 5" xfId="7692"/>
    <cellStyle name="Başlık 3 2 2 7 2 12 6" xfId="7693"/>
    <cellStyle name="Başlık 3 2 2 7 2 13" xfId="7694"/>
    <cellStyle name="Başlık 3 2 2 7 2 13 2" xfId="7695"/>
    <cellStyle name="Başlık 3 2 2 7 2 13 2 2" xfId="7696"/>
    <cellStyle name="Başlık 3 2 2 7 2 13 2 3" xfId="7697"/>
    <cellStyle name="Başlık 3 2 2 7 2 13 2 4" xfId="7698"/>
    <cellStyle name="Başlık 3 2 2 7 2 13 2 5" xfId="7699"/>
    <cellStyle name="Başlık 3 2 2 7 2 13 3" xfId="7700"/>
    <cellStyle name="Başlık 3 2 2 7 2 13 4" xfId="7701"/>
    <cellStyle name="Başlık 3 2 2 7 2 13 5" xfId="7702"/>
    <cellStyle name="Başlık 3 2 2 7 2 13 6" xfId="7703"/>
    <cellStyle name="Başlık 3 2 2 7 2 14" xfId="7704"/>
    <cellStyle name="Başlık 3 2 2 7 2 14 2" xfId="7705"/>
    <cellStyle name="Başlık 3 2 2 7 2 14 3" xfId="7706"/>
    <cellStyle name="Başlık 3 2 2 7 2 14 4" xfId="7707"/>
    <cellStyle name="Başlık 3 2 2 7 2 14 5" xfId="7708"/>
    <cellStyle name="Başlık 3 2 2 7 2 15" xfId="7709"/>
    <cellStyle name="Başlık 3 2 2 7 2 16" xfId="7710"/>
    <cellStyle name="Başlık 3 2 2 7 2 17" xfId="7711"/>
    <cellStyle name="Başlık 3 2 2 7 2 18" xfId="7712"/>
    <cellStyle name="Başlık 3 2 2 7 2 2" xfId="7713"/>
    <cellStyle name="Başlık 3 2 2 7 2 2 2" xfId="7714"/>
    <cellStyle name="Başlık 3 2 2 7 2 2 2 2" xfId="7715"/>
    <cellStyle name="Başlık 3 2 2 7 2 2 2 3" xfId="7716"/>
    <cellStyle name="Başlık 3 2 2 7 2 2 2 4" xfId="7717"/>
    <cellStyle name="Başlık 3 2 2 7 2 2 2 5" xfId="7718"/>
    <cellStyle name="Başlık 3 2 2 7 2 2 3" xfId="7719"/>
    <cellStyle name="Başlık 3 2 2 7 2 2 4" xfId="7720"/>
    <cellStyle name="Başlık 3 2 2 7 2 2 5" xfId="7721"/>
    <cellStyle name="Başlık 3 2 2 7 2 2 6" xfId="7722"/>
    <cellStyle name="Başlık 3 2 2 7 2 3" xfId="7723"/>
    <cellStyle name="Başlık 3 2 2 7 2 3 2" xfId="7724"/>
    <cellStyle name="Başlık 3 2 2 7 2 3 2 2" xfId="7725"/>
    <cellStyle name="Başlık 3 2 2 7 2 3 2 3" xfId="7726"/>
    <cellStyle name="Başlık 3 2 2 7 2 3 2 4" xfId="7727"/>
    <cellStyle name="Başlık 3 2 2 7 2 3 2 5" xfId="7728"/>
    <cellStyle name="Başlık 3 2 2 7 2 3 3" xfId="7729"/>
    <cellStyle name="Başlık 3 2 2 7 2 3 4" xfId="7730"/>
    <cellStyle name="Başlık 3 2 2 7 2 3 5" xfId="7731"/>
    <cellStyle name="Başlık 3 2 2 7 2 3 6" xfId="7732"/>
    <cellStyle name="Başlık 3 2 2 7 2 4" xfId="7733"/>
    <cellStyle name="Başlık 3 2 2 7 2 4 2" xfId="7734"/>
    <cellStyle name="Başlık 3 2 2 7 2 4 2 2" xfId="7735"/>
    <cellStyle name="Başlık 3 2 2 7 2 4 2 3" xfId="7736"/>
    <cellStyle name="Başlık 3 2 2 7 2 4 2 4" xfId="7737"/>
    <cellStyle name="Başlık 3 2 2 7 2 4 2 5" xfId="7738"/>
    <cellStyle name="Başlık 3 2 2 7 2 4 3" xfId="7739"/>
    <cellStyle name="Başlık 3 2 2 7 2 4 4" xfId="7740"/>
    <cellStyle name="Başlık 3 2 2 7 2 4 5" xfId="7741"/>
    <cellStyle name="Başlık 3 2 2 7 2 4 6" xfId="7742"/>
    <cellStyle name="Başlık 3 2 2 7 2 5" xfId="7743"/>
    <cellStyle name="Başlık 3 2 2 7 2 5 2" xfId="7744"/>
    <cellStyle name="Başlık 3 2 2 7 2 5 2 2" xfId="7745"/>
    <cellStyle name="Başlık 3 2 2 7 2 5 2 3" xfId="7746"/>
    <cellStyle name="Başlık 3 2 2 7 2 5 2 4" xfId="7747"/>
    <cellStyle name="Başlık 3 2 2 7 2 5 2 5" xfId="7748"/>
    <cellStyle name="Başlık 3 2 2 7 2 5 3" xfId="7749"/>
    <cellStyle name="Başlık 3 2 2 7 2 5 4" xfId="7750"/>
    <cellStyle name="Başlık 3 2 2 7 2 5 5" xfId="7751"/>
    <cellStyle name="Başlık 3 2 2 7 2 5 6" xfId="7752"/>
    <cellStyle name="Başlık 3 2 2 7 2 6" xfId="7753"/>
    <cellStyle name="Başlık 3 2 2 7 2 6 2" xfId="7754"/>
    <cellStyle name="Başlık 3 2 2 7 2 6 2 2" xfId="7755"/>
    <cellStyle name="Başlık 3 2 2 7 2 6 2 3" xfId="7756"/>
    <cellStyle name="Başlık 3 2 2 7 2 6 2 4" xfId="7757"/>
    <cellStyle name="Başlık 3 2 2 7 2 6 2 5" xfId="7758"/>
    <cellStyle name="Başlık 3 2 2 7 2 6 3" xfId="7759"/>
    <cellStyle name="Başlık 3 2 2 7 2 6 4" xfId="7760"/>
    <cellStyle name="Başlık 3 2 2 7 2 6 5" xfId="7761"/>
    <cellStyle name="Başlık 3 2 2 7 2 6 6" xfId="7762"/>
    <cellStyle name="Başlık 3 2 2 7 2 7" xfId="7763"/>
    <cellStyle name="Başlık 3 2 2 7 2 7 2" xfId="7764"/>
    <cellStyle name="Başlık 3 2 2 7 2 7 2 2" xfId="7765"/>
    <cellStyle name="Başlık 3 2 2 7 2 7 2 3" xfId="7766"/>
    <cellStyle name="Başlık 3 2 2 7 2 7 2 4" xfId="7767"/>
    <cellStyle name="Başlık 3 2 2 7 2 7 2 5" xfId="7768"/>
    <cellStyle name="Başlık 3 2 2 7 2 7 3" xfId="7769"/>
    <cellStyle name="Başlık 3 2 2 7 2 7 4" xfId="7770"/>
    <cellStyle name="Başlık 3 2 2 7 2 7 5" xfId="7771"/>
    <cellStyle name="Başlık 3 2 2 7 2 7 6" xfId="7772"/>
    <cellStyle name="Başlık 3 2 2 7 2 8" xfId="7773"/>
    <cellStyle name="Başlık 3 2 2 7 2 8 2" xfId="7774"/>
    <cellStyle name="Başlık 3 2 2 7 2 8 2 2" xfId="7775"/>
    <cellStyle name="Başlık 3 2 2 7 2 8 2 3" xfId="7776"/>
    <cellStyle name="Başlık 3 2 2 7 2 8 2 4" xfId="7777"/>
    <cellStyle name="Başlık 3 2 2 7 2 8 2 5" xfId="7778"/>
    <cellStyle name="Başlık 3 2 2 7 2 8 3" xfId="7779"/>
    <cellStyle name="Başlık 3 2 2 7 2 8 4" xfId="7780"/>
    <cellStyle name="Başlık 3 2 2 7 2 8 5" xfId="7781"/>
    <cellStyle name="Başlık 3 2 2 7 2 8 6" xfId="7782"/>
    <cellStyle name="Başlık 3 2 2 7 2 9" xfId="7783"/>
    <cellStyle name="Başlık 3 2 2 7 2 9 2" xfId="7784"/>
    <cellStyle name="Başlık 3 2 2 7 2 9 2 2" xfId="7785"/>
    <cellStyle name="Başlık 3 2 2 7 2 9 2 3" xfId="7786"/>
    <cellStyle name="Başlık 3 2 2 7 2 9 2 4" xfId="7787"/>
    <cellStyle name="Başlık 3 2 2 7 2 9 2 5" xfId="7788"/>
    <cellStyle name="Başlık 3 2 2 7 2 9 3" xfId="7789"/>
    <cellStyle name="Başlık 3 2 2 7 2 9 4" xfId="7790"/>
    <cellStyle name="Başlık 3 2 2 7 2 9 5" xfId="7791"/>
    <cellStyle name="Başlık 3 2 2 7 2 9 6" xfId="7792"/>
    <cellStyle name="Başlık 3 2 2 7 20" xfId="7793"/>
    <cellStyle name="Başlık 3 2 2 7 21" xfId="7794"/>
    <cellStyle name="Başlık 3 2 2 7 3" xfId="7795"/>
    <cellStyle name="Başlık 3 2 2 7 3 2" xfId="7796"/>
    <cellStyle name="Başlık 3 2 2 7 3 2 2" xfId="7797"/>
    <cellStyle name="Başlık 3 2 2 7 3 2 3" xfId="7798"/>
    <cellStyle name="Başlık 3 2 2 7 3 2 4" xfId="7799"/>
    <cellStyle name="Başlık 3 2 2 7 3 2 5" xfId="7800"/>
    <cellStyle name="Başlık 3 2 2 7 3 3" xfId="7801"/>
    <cellStyle name="Başlık 3 2 2 7 3 4" xfId="7802"/>
    <cellStyle name="Başlık 3 2 2 7 3 5" xfId="7803"/>
    <cellStyle name="Başlık 3 2 2 7 3 6" xfId="7804"/>
    <cellStyle name="Başlık 3 2 2 7 4" xfId="7805"/>
    <cellStyle name="Başlık 3 2 2 7 4 2" xfId="7806"/>
    <cellStyle name="Başlık 3 2 2 7 4 2 2" xfId="7807"/>
    <cellStyle name="Başlık 3 2 2 7 4 2 3" xfId="7808"/>
    <cellStyle name="Başlık 3 2 2 7 4 2 4" xfId="7809"/>
    <cellStyle name="Başlık 3 2 2 7 4 2 5" xfId="7810"/>
    <cellStyle name="Başlık 3 2 2 7 4 3" xfId="7811"/>
    <cellStyle name="Başlık 3 2 2 7 4 4" xfId="7812"/>
    <cellStyle name="Başlık 3 2 2 7 4 5" xfId="7813"/>
    <cellStyle name="Başlık 3 2 2 7 4 6" xfId="7814"/>
    <cellStyle name="Başlık 3 2 2 7 5" xfId="7815"/>
    <cellStyle name="Başlık 3 2 2 7 5 2" xfId="7816"/>
    <cellStyle name="Başlık 3 2 2 7 5 2 2" xfId="7817"/>
    <cellStyle name="Başlık 3 2 2 7 5 2 3" xfId="7818"/>
    <cellStyle name="Başlık 3 2 2 7 5 2 4" xfId="7819"/>
    <cellStyle name="Başlık 3 2 2 7 5 2 5" xfId="7820"/>
    <cellStyle name="Başlık 3 2 2 7 5 3" xfId="7821"/>
    <cellStyle name="Başlık 3 2 2 7 5 4" xfId="7822"/>
    <cellStyle name="Başlık 3 2 2 7 5 5" xfId="7823"/>
    <cellStyle name="Başlık 3 2 2 7 5 6" xfId="7824"/>
    <cellStyle name="Başlık 3 2 2 7 6" xfId="7825"/>
    <cellStyle name="Başlık 3 2 2 7 6 2" xfId="7826"/>
    <cellStyle name="Başlık 3 2 2 7 6 2 2" xfId="7827"/>
    <cellStyle name="Başlık 3 2 2 7 6 2 3" xfId="7828"/>
    <cellStyle name="Başlık 3 2 2 7 6 2 4" xfId="7829"/>
    <cellStyle name="Başlık 3 2 2 7 6 2 5" xfId="7830"/>
    <cellStyle name="Başlık 3 2 2 7 6 3" xfId="7831"/>
    <cellStyle name="Başlık 3 2 2 7 6 4" xfId="7832"/>
    <cellStyle name="Başlık 3 2 2 7 6 5" xfId="7833"/>
    <cellStyle name="Başlık 3 2 2 7 6 6" xfId="7834"/>
    <cellStyle name="Başlık 3 2 2 7 7" xfId="7835"/>
    <cellStyle name="Başlık 3 2 2 7 7 2" xfId="7836"/>
    <cellStyle name="Başlık 3 2 2 7 7 2 2" xfId="7837"/>
    <cellStyle name="Başlık 3 2 2 7 7 2 3" xfId="7838"/>
    <cellStyle name="Başlık 3 2 2 7 7 2 4" xfId="7839"/>
    <cellStyle name="Başlık 3 2 2 7 7 2 5" xfId="7840"/>
    <cellStyle name="Başlık 3 2 2 7 7 3" xfId="7841"/>
    <cellStyle name="Başlık 3 2 2 7 7 4" xfId="7842"/>
    <cellStyle name="Başlık 3 2 2 7 7 5" xfId="7843"/>
    <cellStyle name="Başlık 3 2 2 7 7 6" xfId="7844"/>
    <cellStyle name="Başlık 3 2 2 7 8" xfId="7845"/>
    <cellStyle name="Başlık 3 2 2 7 8 2" xfId="7846"/>
    <cellStyle name="Başlık 3 2 2 7 8 2 2" xfId="7847"/>
    <cellStyle name="Başlık 3 2 2 7 8 2 3" xfId="7848"/>
    <cellStyle name="Başlık 3 2 2 7 8 2 4" xfId="7849"/>
    <cellStyle name="Başlık 3 2 2 7 8 2 5" xfId="7850"/>
    <cellStyle name="Başlık 3 2 2 7 8 3" xfId="7851"/>
    <cellStyle name="Başlık 3 2 2 7 8 4" xfId="7852"/>
    <cellStyle name="Başlık 3 2 2 7 8 5" xfId="7853"/>
    <cellStyle name="Başlık 3 2 2 7 8 6" xfId="7854"/>
    <cellStyle name="Başlık 3 2 2 7 9" xfId="7855"/>
    <cellStyle name="Başlık 3 2 2 7 9 2" xfId="7856"/>
    <cellStyle name="Başlık 3 2 2 7 9 2 2" xfId="7857"/>
    <cellStyle name="Başlık 3 2 2 7 9 2 3" xfId="7858"/>
    <cellStyle name="Başlık 3 2 2 7 9 2 4" xfId="7859"/>
    <cellStyle name="Başlık 3 2 2 7 9 2 5" xfId="7860"/>
    <cellStyle name="Başlık 3 2 2 7 9 3" xfId="7861"/>
    <cellStyle name="Başlık 3 2 2 7 9 4" xfId="7862"/>
    <cellStyle name="Başlık 3 2 2 7 9 5" xfId="7863"/>
    <cellStyle name="Başlık 3 2 2 7 9 6" xfId="7864"/>
    <cellStyle name="Başlık 3 2 2 8" xfId="7865"/>
    <cellStyle name="Başlık 3 2 2 8 10" xfId="7866"/>
    <cellStyle name="Başlık 3 2 2 8 10 2" xfId="7867"/>
    <cellStyle name="Başlık 3 2 2 8 10 2 2" xfId="7868"/>
    <cellStyle name="Başlık 3 2 2 8 10 2 3" xfId="7869"/>
    <cellStyle name="Başlık 3 2 2 8 10 2 4" xfId="7870"/>
    <cellStyle name="Başlık 3 2 2 8 10 2 5" xfId="7871"/>
    <cellStyle name="Başlık 3 2 2 8 10 3" xfId="7872"/>
    <cellStyle name="Başlık 3 2 2 8 10 4" xfId="7873"/>
    <cellStyle name="Başlık 3 2 2 8 10 5" xfId="7874"/>
    <cellStyle name="Başlık 3 2 2 8 10 6" xfId="7875"/>
    <cellStyle name="Başlık 3 2 2 8 11" xfId="7876"/>
    <cellStyle name="Başlık 3 2 2 8 11 2" xfId="7877"/>
    <cellStyle name="Başlık 3 2 2 8 11 2 2" xfId="7878"/>
    <cellStyle name="Başlık 3 2 2 8 11 2 3" xfId="7879"/>
    <cellStyle name="Başlık 3 2 2 8 11 2 4" xfId="7880"/>
    <cellStyle name="Başlık 3 2 2 8 11 2 5" xfId="7881"/>
    <cellStyle name="Başlık 3 2 2 8 11 3" xfId="7882"/>
    <cellStyle name="Başlık 3 2 2 8 11 4" xfId="7883"/>
    <cellStyle name="Başlık 3 2 2 8 11 5" xfId="7884"/>
    <cellStyle name="Başlık 3 2 2 8 11 6" xfId="7885"/>
    <cellStyle name="Başlık 3 2 2 8 12" xfId="7886"/>
    <cellStyle name="Başlık 3 2 2 8 12 2" xfId="7887"/>
    <cellStyle name="Başlık 3 2 2 8 12 2 2" xfId="7888"/>
    <cellStyle name="Başlık 3 2 2 8 12 2 3" xfId="7889"/>
    <cellStyle name="Başlık 3 2 2 8 12 2 4" xfId="7890"/>
    <cellStyle name="Başlık 3 2 2 8 12 2 5" xfId="7891"/>
    <cellStyle name="Başlık 3 2 2 8 12 3" xfId="7892"/>
    <cellStyle name="Başlık 3 2 2 8 12 4" xfId="7893"/>
    <cellStyle name="Başlık 3 2 2 8 12 5" xfId="7894"/>
    <cellStyle name="Başlık 3 2 2 8 12 6" xfId="7895"/>
    <cellStyle name="Başlık 3 2 2 8 13" xfId="7896"/>
    <cellStyle name="Başlık 3 2 2 8 13 2" xfId="7897"/>
    <cellStyle name="Başlık 3 2 2 8 13 2 2" xfId="7898"/>
    <cellStyle name="Başlık 3 2 2 8 13 2 3" xfId="7899"/>
    <cellStyle name="Başlık 3 2 2 8 13 2 4" xfId="7900"/>
    <cellStyle name="Başlık 3 2 2 8 13 2 5" xfId="7901"/>
    <cellStyle name="Başlık 3 2 2 8 13 3" xfId="7902"/>
    <cellStyle name="Başlık 3 2 2 8 13 4" xfId="7903"/>
    <cellStyle name="Başlık 3 2 2 8 13 5" xfId="7904"/>
    <cellStyle name="Başlık 3 2 2 8 13 6" xfId="7905"/>
    <cellStyle name="Başlık 3 2 2 8 14" xfId="7906"/>
    <cellStyle name="Başlık 3 2 2 8 14 2" xfId="7907"/>
    <cellStyle name="Başlık 3 2 2 8 14 2 2" xfId="7908"/>
    <cellStyle name="Başlık 3 2 2 8 14 2 3" xfId="7909"/>
    <cellStyle name="Başlık 3 2 2 8 14 2 4" xfId="7910"/>
    <cellStyle name="Başlık 3 2 2 8 14 2 5" xfId="7911"/>
    <cellStyle name="Başlık 3 2 2 8 14 3" xfId="7912"/>
    <cellStyle name="Başlık 3 2 2 8 14 4" xfId="7913"/>
    <cellStyle name="Başlık 3 2 2 8 14 5" xfId="7914"/>
    <cellStyle name="Başlık 3 2 2 8 14 6" xfId="7915"/>
    <cellStyle name="Başlık 3 2 2 8 15" xfId="7916"/>
    <cellStyle name="Başlık 3 2 2 8 15 2" xfId="7917"/>
    <cellStyle name="Başlık 3 2 2 8 15 2 2" xfId="7918"/>
    <cellStyle name="Başlık 3 2 2 8 15 2 3" xfId="7919"/>
    <cellStyle name="Başlık 3 2 2 8 15 2 4" xfId="7920"/>
    <cellStyle name="Başlık 3 2 2 8 15 2 5" xfId="7921"/>
    <cellStyle name="Başlık 3 2 2 8 15 3" xfId="7922"/>
    <cellStyle name="Başlık 3 2 2 8 15 4" xfId="7923"/>
    <cellStyle name="Başlık 3 2 2 8 15 5" xfId="7924"/>
    <cellStyle name="Başlık 3 2 2 8 15 6" xfId="7925"/>
    <cellStyle name="Başlık 3 2 2 8 16" xfId="7926"/>
    <cellStyle name="Başlık 3 2 2 8 16 2" xfId="7927"/>
    <cellStyle name="Başlık 3 2 2 8 16 2 2" xfId="7928"/>
    <cellStyle name="Başlık 3 2 2 8 16 2 3" xfId="7929"/>
    <cellStyle name="Başlık 3 2 2 8 16 2 4" xfId="7930"/>
    <cellStyle name="Başlık 3 2 2 8 16 2 5" xfId="7931"/>
    <cellStyle name="Başlık 3 2 2 8 16 3" xfId="7932"/>
    <cellStyle name="Başlık 3 2 2 8 16 4" xfId="7933"/>
    <cellStyle name="Başlık 3 2 2 8 16 5" xfId="7934"/>
    <cellStyle name="Başlık 3 2 2 8 16 6" xfId="7935"/>
    <cellStyle name="Başlık 3 2 2 8 17" xfId="7936"/>
    <cellStyle name="Başlık 3 2 2 8 17 2" xfId="7937"/>
    <cellStyle name="Başlık 3 2 2 8 17 3" xfId="7938"/>
    <cellStyle name="Başlık 3 2 2 8 17 4" xfId="7939"/>
    <cellStyle name="Başlık 3 2 2 8 17 5" xfId="7940"/>
    <cellStyle name="Başlık 3 2 2 8 18" xfId="7941"/>
    <cellStyle name="Başlık 3 2 2 8 19" xfId="7942"/>
    <cellStyle name="Başlık 3 2 2 8 2" xfId="7943"/>
    <cellStyle name="Başlık 3 2 2 8 2 10" xfId="7944"/>
    <cellStyle name="Başlık 3 2 2 8 2 10 2" xfId="7945"/>
    <cellStyle name="Başlık 3 2 2 8 2 10 2 2" xfId="7946"/>
    <cellStyle name="Başlık 3 2 2 8 2 10 2 3" xfId="7947"/>
    <cellStyle name="Başlık 3 2 2 8 2 10 2 4" xfId="7948"/>
    <cellStyle name="Başlık 3 2 2 8 2 10 2 5" xfId="7949"/>
    <cellStyle name="Başlık 3 2 2 8 2 10 3" xfId="7950"/>
    <cellStyle name="Başlık 3 2 2 8 2 10 4" xfId="7951"/>
    <cellStyle name="Başlık 3 2 2 8 2 10 5" xfId="7952"/>
    <cellStyle name="Başlık 3 2 2 8 2 10 6" xfId="7953"/>
    <cellStyle name="Başlık 3 2 2 8 2 11" xfId="7954"/>
    <cellStyle name="Başlık 3 2 2 8 2 11 2" xfId="7955"/>
    <cellStyle name="Başlık 3 2 2 8 2 11 2 2" xfId="7956"/>
    <cellStyle name="Başlık 3 2 2 8 2 11 2 3" xfId="7957"/>
    <cellStyle name="Başlık 3 2 2 8 2 11 2 4" xfId="7958"/>
    <cellStyle name="Başlık 3 2 2 8 2 11 2 5" xfId="7959"/>
    <cellStyle name="Başlık 3 2 2 8 2 11 3" xfId="7960"/>
    <cellStyle name="Başlık 3 2 2 8 2 11 4" xfId="7961"/>
    <cellStyle name="Başlık 3 2 2 8 2 11 5" xfId="7962"/>
    <cellStyle name="Başlık 3 2 2 8 2 11 6" xfId="7963"/>
    <cellStyle name="Başlık 3 2 2 8 2 12" xfId="7964"/>
    <cellStyle name="Başlık 3 2 2 8 2 12 2" xfId="7965"/>
    <cellStyle name="Başlık 3 2 2 8 2 12 2 2" xfId="7966"/>
    <cellStyle name="Başlık 3 2 2 8 2 12 2 3" xfId="7967"/>
    <cellStyle name="Başlık 3 2 2 8 2 12 2 4" xfId="7968"/>
    <cellStyle name="Başlık 3 2 2 8 2 12 2 5" xfId="7969"/>
    <cellStyle name="Başlık 3 2 2 8 2 12 3" xfId="7970"/>
    <cellStyle name="Başlık 3 2 2 8 2 12 4" xfId="7971"/>
    <cellStyle name="Başlık 3 2 2 8 2 12 5" xfId="7972"/>
    <cellStyle name="Başlık 3 2 2 8 2 12 6" xfId="7973"/>
    <cellStyle name="Başlık 3 2 2 8 2 13" xfId="7974"/>
    <cellStyle name="Başlık 3 2 2 8 2 13 2" xfId="7975"/>
    <cellStyle name="Başlık 3 2 2 8 2 13 2 2" xfId="7976"/>
    <cellStyle name="Başlık 3 2 2 8 2 13 2 3" xfId="7977"/>
    <cellStyle name="Başlık 3 2 2 8 2 13 2 4" xfId="7978"/>
    <cellStyle name="Başlık 3 2 2 8 2 13 2 5" xfId="7979"/>
    <cellStyle name="Başlık 3 2 2 8 2 13 3" xfId="7980"/>
    <cellStyle name="Başlık 3 2 2 8 2 13 4" xfId="7981"/>
    <cellStyle name="Başlık 3 2 2 8 2 13 5" xfId="7982"/>
    <cellStyle name="Başlık 3 2 2 8 2 13 6" xfId="7983"/>
    <cellStyle name="Başlık 3 2 2 8 2 14" xfId="7984"/>
    <cellStyle name="Başlık 3 2 2 8 2 14 2" xfId="7985"/>
    <cellStyle name="Başlık 3 2 2 8 2 14 3" xfId="7986"/>
    <cellStyle name="Başlık 3 2 2 8 2 14 4" xfId="7987"/>
    <cellStyle name="Başlık 3 2 2 8 2 14 5" xfId="7988"/>
    <cellStyle name="Başlık 3 2 2 8 2 15" xfId="7989"/>
    <cellStyle name="Başlık 3 2 2 8 2 16" xfId="7990"/>
    <cellStyle name="Başlık 3 2 2 8 2 17" xfId="7991"/>
    <cellStyle name="Başlık 3 2 2 8 2 18" xfId="7992"/>
    <cellStyle name="Başlık 3 2 2 8 2 2" xfId="7993"/>
    <cellStyle name="Başlık 3 2 2 8 2 2 2" xfId="7994"/>
    <cellStyle name="Başlık 3 2 2 8 2 2 2 2" xfId="7995"/>
    <cellStyle name="Başlık 3 2 2 8 2 2 2 3" xfId="7996"/>
    <cellStyle name="Başlık 3 2 2 8 2 2 2 4" xfId="7997"/>
    <cellStyle name="Başlık 3 2 2 8 2 2 2 5" xfId="7998"/>
    <cellStyle name="Başlık 3 2 2 8 2 2 3" xfId="7999"/>
    <cellStyle name="Başlık 3 2 2 8 2 2 4" xfId="8000"/>
    <cellStyle name="Başlık 3 2 2 8 2 2 5" xfId="8001"/>
    <cellStyle name="Başlık 3 2 2 8 2 2 6" xfId="8002"/>
    <cellStyle name="Başlık 3 2 2 8 2 3" xfId="8003"/>
    <cellStyle name="Başlık 3 2 2 8 2 3 2" xfId="8004"/>
    <cellStyle name="Başlık 3 2 2 8 2 3 2 2" xfId="8005"/>
    <cellStyle name="Başlık 3 2 2 8 2 3 2 3" xfId="8006"/>
    <cellStyle name="Başlık 3 2 2 8 2 3 2 4" xfId="8007"/>
    <cellStyle name="Başlık 3 2 2 8 2 3 2 5" xfId="8008"/>
    <cellStyle name="Başlık 3 2 2 8 2 3 3" xfId="8009"/>
    <cellStyle name="Başlık 3 2 2 8 2 3 4" xfId="8010"/>
    <cellStyle name="Başlık 3 2 2 8 2 3 5" xfId="8011"/>
    <cellStyle name="Başlık 3 2 2 8 2 3 6" xfId="8012"/>
    <cellStyle name="Başlık 3 2 2 8 2 4" xfId="8013"/>
    <cellStyle name="Başlık 3 2 2 8 2 4 2" xfId="8014"/>
    <cellStyle name="Başlık 3 2 2 8 2 4 2 2" xfId="8015"/>
    <cellStyle name="Başlık 3 2 2 8 2 4 2 3" xfId="8016"/>
    <cellStyle name="Başlık 3 2 2 8 2 4 2 4" xfId="8017"/>
    <cellStyle name="Başlık 3 2 2 8 2 4 2 5" xfId="8018"/>
    <cellStyle name="Başlık 3 2 2 8 2 4 3" xfId="8019"/>
    <cellStyle name="Başlık 3 2 2 8 2 4 4" xfId="8020"/>
    <cellStyle name="Başlık 3 2 2 8 2 4 5" xfId="8021"/>
    <cellStyle name="Başlık 3 2 2 8 2 4 6" xfId="8022"/>
    <cellStyle name="Başlık 3 2 2 8 2 5" xfId="8023"/>
    <cellStyle name="Başlık 3 2 2 8 2 5 2" xfId="8024"/>
    <cellStyle name="Başlık 3 2 2 8 2 5 2 2" xfId="8025"/>
    <cellStyle name="Başlık 3 2 2 8 2 5 2 3" xfId="8026"/>
    <cellStyle name="Başlık 3 2 2 8 2 5 2 4" xfId="8027"/>
    <cellStyle name="Başlık 3 2 2 8 2 5 2 5" xfId="8028"/>
    <cellStyle name="Başlık 3 2 2 8 2 5 3" xfId="8029"/>
    <cellStyle name="Başlık 3 2 2 8 2 5 4" xfId="8030"/>
    <cellStyle name="Başlık 3 2 2 8 2 5 5" xfId="8031"/>
    <cellStyle name="Başlık 3 2 2 8 2 5 6" xfId="8032"/>
    <cellStyle name="Başlık 3 2 2 8 2 6" xfId="8033"/>
    <cellStyle name="Başlık 3 2 2 8 2 6 2" xfId="8034"/>
    <cellStyle name="Başlık 3 2 2 8 2 6 2 2" xfId="8035"/>
    <cellStyle name="Başlık 3 2 2 8 2 6 2 3" xfId="8036"/>
    <cellStyle name="Başlık 3 2 2 8 2 6 2 4" xfId="8037"/>
    <cellStyle name="Başlık 3 2 2 8 2 6 2 5" xfId="8038"/>
    <cellStyle name="Başlık 3 2 2 8 2 6 3" xfId="8039"/>
    <cellStyle name="Başlık 3 2 2 8 2 6 4" xfId="8040"/>
    <cellStyle name="Başlık 3 2 2 8 2 6 5" xfId="8041"/>
    <cellStyle name="Başlık 3 2 2 8 2 6 6" xfId="8042"/>
    <cellStyle name="Başlık 3 2 2 8 2 7" xfId="8043"/>
    <cellStyle name="Başlık 3 2 2 8 2 7 2" xfId="8044"/>
    <cellStyle name="Başlık 3 2 2 8 2 7 2 2" xfId="8045"/>
    <cellStyle name="Başlık 3 2 2 8 2 7 2 3" xfId="8046"/>
    <cellStyle name="Başlık 3 2 2 8 2 7 2 4" xfId="8047"/>
    <cellStyle name="Başlık 3 2 2 8 2 7 2 5" xfId="8048"/>
    <cellStyle name="Başlık 3 2 2 8 2 7 3" xfId="8049"/>
    <cellStyle name="Başlık 3 2 2 8 2 7 4" xfId="8050"/>
    <cellStyle name="Başlık 3 2 2 8 2 7 5" xfId="8051"/>
    <cellStyle name="Başlık 3 2 2 8 2 7 6" xfId="8052"/>
    <cellStyle name="Başlık 3 2 2 8 2 8" xfId="8053"/>
    <cellStyle name="Başlık 3 2 2 8 2 8 2" xfId="8054"/>
    <cellStyle name="Başlık 3 2 2 8 2 8 2 2" xfId="8055"/>
    <cellStyle name="Başlık 3 2 2 8 2 8 2 3" xfId="8056"/>
    <cellStyle name="Başlık 3 2 2 8 2 8 2 4" xfId="8057"/>
    <cellStyle name="Başlık 3 2 2 8 2 8 2 5" xfId="8058"/>
    <cellStyle name="Başlık 3 2 2 8 2 8 3" xfId="8059"/>
    <cellStyle name="Başlık 3 2 2 8 2 8 4" xfId="8060"/>
    <cellStyle name="Başlık 3 2 2 8 2 8 5" xfId="8061"/>
    <cellStyle name="Başlık 3 2 2 8 2 8 6" xfId="8062"/>
    <cellStyle name="Başlık 3 2 2 8 2 9" xfId="8063"/>
    <cellStyle name="Başlık 3 2 2 8 2 9 2" xfId="8064"/>
    <cellStyle name="Başlık 3 2 2 8 2 9 2 2" xfId="8065"/>
    <cellStyle name="Başlık 3 2 2 8 2 9 2 3" xfId="8066"/>
    <cellStyle name="Başlık 3 2 2 8 2 9 2 4" xfId="8067"/>
    <cellStyle name="Başlık 3 2 2 8 2 9 2 5" xfId="8068"/>
    <cellStyle name="Başlık 3 2 2 8 2 9 3" xfId="8069"/>
    <cellStyle name="Başlık 3 2 2 8 2 9 4" xfId="8070"/>
    <cellStyle name="Başlık 3 2 2 8 2 9 5" xfId="8071"/>
    <cellStyle name="Başlık 3 2 2 8 2 9 6" xfId="8072"/>
    <cellStyle name="Başlık 3 2 2 8 20" xfId="8073"/>
    <cellStyle name="Başlık 3 2 2 8 21" xfId="8074"/>
    <cellStyle name="Başlık 3 2 2 8 3" xfId="8075"/>
    <cellStyle name="Başlık 3 2 2 8 3 2" xfId="8076"/>
    <cellStyle name="Başlık 3 2 2 8 3 2 2" xfId="8077"/>
    <cellStyle name="Başlık 3 2 2 8 3 2 3" xfId="8078"/>
    <cellStyle name="Başlık 3 2 2 8 3 2 4" xfId="8079"/>
    <cellStyle name="Başlık 3 2 2 8 3 2 5" xfId="8080"/>
    <cellStyle name="Başlık 3 2 2 8 3 3" xfId="8081"/>
    <cellStyle name="Başlık 3 2 2 8 3 4" xfId="8082"/>
    <cellStyle name="Başlık 3 2 2 8 3 5" xfId="8083"/>
    <cellStyle name="Başlık 3 2 2 8 3 6" xfId="8084"/>
    <cellStyle name="Başlık 3 2 2 8 4" xfId="8085"/>
    <cellStyle name="Başlık 3 2 2 8 4 2" xfId="8086"/>
    <cellStyle name="Başlık 3 2 2 8 4 2 2" xfId="8087"/>
    <cellStyle name="Başlık 3 2 2 8 4 2 3" xfId="8088"/>
    <cellStyle name="Başlık 3 2 2 8 4 2 4" xfId="8089"/>
    <cellStyle name="Başlık 3 2 2 8 4 2 5" xfId="8090"/>
    <cellStyle name="Başlık 3 2 2 8 4 3" xfId="8091"/>
    <cellStyle name="Başlık 3 2 2 8 4 4" xfId="8092"/>
    <cellStyle name="Başlık 3 2 2 8 4 5" xfId="8093"/>
    <cellStyle name="Başlık 3 2 2 8 4 6" xfId="8094"/>
    <cellStyle name="Başlık 3 2 2 8 5" xfId="8095"/>
    <cellStyle name="Başlık 3 2 2 8 5 2" xfId="8096"/>
    <cellStyle name="Başlık 3 2 2 8 5 2 2" xfId="8097"/>
    <cellStyle name="Başlık 3 2 2 8 5 2 3" xfId="8098"/>
    <cellStyle name="Başlık 3 2 2 8 5 2 4" xfId="8099"/>
    <cellStyle name="Başlık 3 2 2 8 5 2 5" xfId="8100"/>
    <cellStyle name="Başlık 3 2 2 8 5 3" xfId="8101"/>
    <cellStyle name="Başlık 3 2 2 8 5 4" xfId="8102"/>
    <cellStyle name="Başlık 3 2 2 8 5 5" xfId="8103"/>
    <cellStyle name="Başlık 3 2 2 8 5 6" xfId="8104"/>
    <cellStyle name="Başlık 3 2 2 8 6" xfId="8105"/>
    <cellStyle name="Başlık 3 2 2 8 6 2" xfId="8106"/>
    <cellStyle name="Başlık 3 2 2 8 6 2 2" xfId="8107"/>
    <cellStyle name="Başlık 3 2 2 8 6 2 3" xfId="8108"/>
    <cellStyle name="Başlık 3 2 2 8 6 2 4" xfId="8109"/>
    <cellStyle name="Başlık 3 2 2 8 6 2 5" xfId="8110"/>
    <cellStyle name="Başlık 3 2 2 8 6 3" xfId="8111"/>
    <cellStyle name="Başlık 3 2 2 8 6 4" xfId="8112"/>
    <cellStyle name="Başlık 3 2 2 8 6 5" xfId="8113"/>
    <cellStyle name="Başlık 3 2 2 8 6 6" xfId="8114"/>
    <cellStyle name="Başlık 3 2 2 8 7" xfId="8115"/>
    <cellStyle name="Başlık 3 2 2 8 7 2" xfId="8116"/>
    <cellStyle name="Başlık 3 2 2 8 7 2 2" xfId="8117"/>
    <cellStyle name="Başlık 3 2 2 8 7 2 3" xfId="8118"/>
    <cellStyle name="Başlık 3 2 2 8 7 2 4" xfId="8119"/>
    <cellStyle name="Başlık 3 2 2 8 7 2 5" xfId="8120"/>
    <cellStyle name="Başlık 3 2 2 8 7 3" xfId="8121"/>
    <cellStyle name="Başlık 3 2 2 8 7 4" xfId="8122"/>
    <cellStyle name="Başlık 3 2 2 8 7 5" xfId="8123"/>
    <cellStyle name="Başlık 3 2 2 8 7 6" xfId="8124"/>
    <cellStyle name="Başlık 3 2 2 8 8" xfId="8125"/>
    <cellStyle name="Başlık 3 2 2 8 8 2" xfId="8126"/>
    <cellStyle name="Başlık 3 2 2 8 8 2 2" xfId="8127"/>
    <cellStyle name="Başlık 3 2 2 8 8 2 3" xfId="8128"/>
    <cellStyle name="Başlık 3 2 2 8 8 2 4" xfId="8129"/>
    <cellStyle name="Başlık 3 2 2 8 8 2 5" xfId="8130"/>
    <cellStyle name="Başlık 3 2 2 8 8 3" xfId="8131"/>
    <cellStyle name="Başlık 3 2 2 8 8 4" xfId="8132"/>
    <cellStyle name="Başlık 3 2 2 8 8 5" xfId="8133"/>
    <cellStyle name="Başlık 3 2 2 8 8 6" xfId="8134"/>
    <cellStyle name="Başlık 3 2 2 8 9" xfId="8135"/>
    <cellStyle name="Başlık 3 2 2 8 9 2" xfId="8136"/>
    <cellStyle name="Başlık 3 2 2 8 9 2 2" xfId="8137"/>
    <cellStyle name="Başlık 3 2 2 8 9 2 3" xfId="8138"/>
    <cellStyle name="Başlık 3 2 2 8 9 2 4" xfId="8139"/>
    <cellStyle name="Başlık 3 2 2 8 9 2 5" xfId="8140"/>
    <cellStyle name="Başlık 3 2 2 8 9 3" xfId="8141"/>
    <cellStyle name="Başlık 3 2 2 8 9 4" xfId="8142"/>
    <cellStyle name="Başlık 3 2 2 8 9 5" xfId="8143"/>
    <cellStyle name="Başlık 3 2 2 8 9 6" xfId="8144"/>
    <cellStyle name="Başlık 3 2 2 9" xfId="8145"/>
    <cellStyle name="Başlık 3 2 2 9 10" xfId="8146"/>
    <cellStyle name="Başlık 3 2 2 9 10 2" xfId="8147"/>
    <cellStyle name="Başlık 3 2 2 9 10 2 2" xfId="8148"/>
    <cellStyle name="Başlık 3 2 2 9 10 2 3" xfId="8149"/>
    <cellStyle name="Başlık 3 2 2 9 10 2 4" xfId="8150"/>
    <cellStyle name="Başlık 3 2 2 9 10 2 5" xfId="8151"/>
    <cellStyle name="Başlık 3 2 2 9 10 3" xfId="8152"/>
    <cellStyle name="Başlık 3 2 2 9 10 4" xfId="8153"/>
    <cellStyle name="Başlık 3 2 2 9 10 5" xfId="8154"/>
    <cellStyle name="Başlık 3 2 2 9 10 6" xfId="8155"/>
    <cellStyle name="Başlık 3 2 2 9 11" xfId="8156"/>
    <cellStyle name="Başlık 3 2 2 9 11 2" xfId="8157"/>
    <cellStyle name="Başlık 3 2 2 9 11 2 2" xfId="8158"/>
    <cellStyle name="Başlık 3 2 2 9 11 2 3" xfId="8159"/>
    <cellStyle name="Başlık 3 2 2 9 11 2 4" xfId="8160"/>
    <cellStyle name="Başlık 3 2 2 9 11 2 5" xfId="8161"/>
    <cellStyle name="Başlık 3 2 2 9 11 3" xfId="8162"/>
    <cellStyle name="Başlık 3 2 2 9 11 4" xfId="8163"/>
    <cellStyle name="Başlık 3 2 2 9 11 5" xfId="8164"/>
    <cellStyle name="Başlık 3 2 2 9 11 6" xfId="8165"/>
    <cellStyle name="Başlık 3 2 2 9 12" xfId="8166"/>
    <cellStyle name="Başlık 3 2 2 9 12 2" xfId="8167"/>
    <cellStyle name="Başlık 3 2 2 9 12 2 2" xfId="8168"/>
    <cellStyle name="Başlık 3 2 2 9 12 2 3" xfId="8169"/>
    <cellStyle name="Başlık 3 2 2 9 12 2 4" xfId="8170"/>
    <cellStyle name="Başlık 3 2 2 9 12 2 5" xfId="8171"/>
    <cellStyle name="Başlık 3 2 2 9 12 3" xfId="8172"/>
    <cellStyle name="Başlık 3 2 2 9 12 4" xfId="8173"/>
    <cellStyle name="Başlık 3 2 2 9 12 5" xfId="8174"/>
    <cellStyle name="Başlık 3 2 2 9 12 6" xfId="8175"/>
    <cellStyle name="Başlık 3 2 2 9 13" xfId="8176"/>
    <cellStyle name="Başlık 3 2 2 9 13 2" xfId="8177"/>
    <cellStyle name="Başlık 3 2 2 9 13 2 2" xfId="8178"/>
    <cellStyle name="Başlık 3 2 2 9 13 2 3" xfId="8179"/>
    <cellStyle name="Başlık 3 2 2 9 13 2 4" xfId="8180"/>
    <cellStyle name="Başlık 3 2 2 9 13 2 5" xfId="8181"/>
    <cellStyle name="Başlık 3 2 2 9 13 3" xfId="8182"/>
    <cellStyle name="Başlık 3 2 2 9 13 4" xfId="8183"/>
    <cellStyle name="Başlık 3 2 2 9 13 5" xfId="8184"/>
    <cellStyle name="Başlık 3 2 2 9 13 6" xfId="8185"/>
    <cellStyle name="Başlık 3 2 2 9 14" xfId="8186"/>
    <cellStyle name="Başlık 3 2 2 9 14 2" xfId="8187"/>
    <cellStyle name="Başlık 3 2 2 9 14 2 2" xfId="8188"/>
    <cellStyle name="Başlık 3 2 2 9 14 2 3" xfId="8189"/>
    <cellStyle name="Başlık 3 2 2 9 14 2 4" xfId="8190"/>
    <cellStyle name="Başlık 3 2 2 9 14 2 5" xfId="8191"/>
    <cellStyle name="Başlık 3 2 2 9 14 3" xfId="8192"/>
    <cellStyle name="Başlık 3 2 2 9 14 4" xfId="8193"/>
    <cellStyle name="Başlık 3 2 2 9 14 5" xfId="8194"/>
    <cellStyle name="Başlık 3 2 2 9 14 6" xfId="8195"/>
    <cellStyle name="Başlık 3 2 2 9 15" xfId="8196"/>
    <cellStyle name="Başlık 3 2 2 9 15 2" xfId="8197"/>
    <cellStyle name="Başlık 3 2 2 9 15 2 2" xfId="8198"/>
    <cellStyle name="Başlık 3 2 2 9 15 2 3" xfId="8199"/>
    <cellStyle name="Başlık 3 2 2 9 15 2 4" xfId="8200"/>
    <cellStyle name="Başlık 3 2 2 9 15 2 5" xfId="8201"/>
    <cellStyle name="Başlık 3 2 2 9 15 3" xfId="8202"/>
    <cellStyle name="Başlık 3 2 2 9 15 4" xfId="8203"/>
    <cellStyle name="Başlık 3 2 2 9 15 5" xfId="8204"/>
    <cellStyle name="Başlık 3 2 2 9 15 6" xfId="8205"/>
    <cellStyle name="Başlık 3 2 2 9 16" xfId="8206"/>
    <cellStyle name="Başlık 3 2 2 9 16 2" xfId="8207"/>
    <cellStyle name="Başlık 3 2 2 9 16 2 2" xfId="8208"/>
    <cellStyle name="Başlık 3 2 2 9 16 2 3" xfId="8209"/>
    <cellStyle name="Başlık 3 2 2 9 16 2 4" xfId="8210"/>
    <cellStyle name="Başlık 3 2 2 9 16 2 5" xfId="8211"/>
    <cellStyle name="Başlık 3 2 2 9 16 3" xfId="8212"/>
    <cellStyle name="Başlık 3 2 2 9 16 4" xfId="8213"/>
    <cellStyle name="Başlık 3 2 2 9 16 5" xfId="8214"/>
    <cellStyle name="Başlık 3 2 2 9 16 6" xfId="8215"/>
    <cellStyle name="Başlık 3 2 2 9 17" xfId="8216"/>
    <cellStyle name="Başlık 3 2 2 9 17 2" xfId="8217"/>
    <cellStyle name="Başlık 3 2 2 9 17 3" xfId="8218"/>
    <cellStyle name="Başlık 3 2 2 9 17 4" xfId="8219"/>
    <cellStyle name="Başlık 3 2 2 9 17 5" xfId="8220"/>
    <cellStyle name="Başlık 3 2 2 9 18" xfId="8221"/>
    <cellStyle name="Başlık 3 2 2 9 19" xfId="8222"/>
    <cellStyle name="Başlık 3 2 2 9 2" xfId="8223"/>
    <cellStyle name="Başlık 3 2 2 9 2 10" xfId="8224"/>
    <cellStyle name="Başlık 3 2 2 9 2 10 2" xfId="8225"/>
    <cellStyle name="Başlık 3 2 2 9 2 10 2 2" xfId="8226"/>
    <cellStyle name="Başlık 3 2 2 9 2 10 2 3" xfId="8227"/>
    <cellStyle name="Başlık 3 2 2 9 2 10 2 4" xfId="8228"/>
    <cellStyle name="Başlık 3 2 2 9 2 10 2 5" xfId="8229"/>
    <cellStyle name="Başlık 3 2 2 9 2 10 3" xfId="8230"/>
    <cellStyle name="Başlık 3 2 2 9 2 10 4" xfId="8231"/>
    <cellStyle name="Başlık 3 2 2 9 2 10 5" xfId="8232"/>
    <cellStyle name="Başlık 3 2 2 9 2 10 6" xfId="8233"/>
    <cellStyle name="Başlık 3 2 2 9 2 11" xfId="8234"/>
    <cellStyle name="Başlık 3 2 2 9 2 11 2" xfId="8235"/>
    <cellStyle name="Başlık 3 2 2 9 2 11 2 2" xfId="8236"/>
    <cellStyle name="Başlık 3 2 2 9 2 11 2 3" xfId="8237"/>
    <cellStyle name="Başlık 3 2 2 9 2 11 2 4" xfId="8238"/>
    <cellStyle name="Başlık 3 2 2 9 2 11 2 5" xfId="8239"/>
    <cellStyle name="Başlık 3 2 2 9 2 11 3" xfId="8240"/>
    <cellStyle name="Başlık 3 2 2 9 2 11 4" xfId="8241"/>
    <cellStyle name="Başlık 3 2 2 9 2 11 5" xfId="8242"/>
    <cellStyle name="Başlık 3 2 2 9 2 11 6" xfId="8243"/>
    <cellStyle name="Başlık 3 2 2 9 2 12" xfId="8244"/>
    <cellStyle name="Başlık 3 2 2 9 2 12 2" xfId="8245"/>
    <cellStyle name="Başlık 3 2 2 9 2 12 2 2" xfId="8246"/>
    <cellStyle name="Başlık 3 2 2 9 2 12 2 3" xfId="8247"/>
    <cellStyle name="Başlık 3 2 2 9 2 12 2 4" xfId="8248"/>
    <cellStyle name="Başlık 3 2 2 9 2 12 2 5" xfId="8249"/>
    <cellStyle name="Başlık 3 2 2 9 2 12 3" xfId="8250"/>
    <cellStyle name="Başlık 3 2 2 9 2 12 4" xfId="8251"/>
    <cellStyle name="Başlık 3 2 2 9 2 12 5" xfId="8252"/>
    <cellStyle name="Başlık 3 2 2 9 2 12 6" xfId="8253"/>
    <cellStyle name="Başlık 3 2 2 9 2 13" xfId="8254"/>
    <cellStyle name="Başlık 3 2 2 9 2 13 2" xfId="8255"/>
    <cellStyle name="Başlık 3 2 2 9 2 13 2 2" xfId="8256"/>
    <cellStyle name="Başlık 3 2 2 9 2 13 2 3" xfId="8257"/>
    <cellStyle name="Başlık 3 2 2 9 2 13 2 4" xfId="8258"/>
    <cellStyle name="Başlık 3 2 2 9 2 13 2 5" xfId="8259"/>
    <cellStyle name="Başlık 3 2 2 9 2 13 3" xfId="8260"/>
    <cellStyle name="Başlık 3 2 2 9 2 13 4" xfId="8261"/>
    <cellStyle name="Başlık 3 2 2 9 2 13 5" xfId="8262"/>
    <cellStyle name="Başlık 3 2 2 9 2 13 6" xfId="8263"/>
    <cellStyle name="Başlık 3 2 2 9 2 14" xfId="8264"/>
    <cellStyle name="Başlık 3 2 2 9 2 14 2" xfId="8265"/>
    <cellStyle name="Başlık 3 2 2 9 2 14 3" xfId="8266"/>
    <cellStyle name="Başlık 3 2 2 9 2 14 4" xfId="8267"/>
    <cellStyle name="Başlık 3 2 2 9 2 14 5" xfId="8268"/>
    <cellStyle name="Başlık 3 2 2 9 2 15" xfId="8269"/>
    <cellStyle name="Başlık 3 2 2 9 2 16" xfId="8270"/>
    <cellStyle name="Başlık 3 2 2 9 2 17" xfId="8271"/>
    <cellStyle name="Başlık 3 2 2 9 2 18" xfId="8272"/>
    <cellStyle name="Başlık 3 2 2 9 2 2" xfId="8273"/>
    <cellStyle name="Başlık 3 2 2 9 2 2 2" xfId="8274"/>
    <cellStyle name="Başlık 3 2 2 9 2 2 2 2" xfId="8275"/>
    <cellStyle name="Başlık 3 2 2 9 2 2 2 3" xfId="8276"/>
    <cellStyle name="Başlık 3 2 2 9 2 2 2 4" xfId="8277"/>
    <cellStyle name="Başlık 3 2 2 9 2 2 2 5" xfId="8278"/>
    <cellStyle name="Başlık 3 2 2 9 2 2 3" xfId="8279"/>
    <cellStyle name="Başlık 3 2 2 9 2 2 4" xfId="8280"/>
    <cellStyle name="Başlık 3 2 2 9 2 2 5" xfId="8281"/>
    <cellStyle name="Başlık 3 2 2 9 2 2 6" xfId="8282"/>
    <cellStyle name="Başlık 3 2 2 9 2 3" xfId="8283"/>
    <cellStyle name="Başlık 3 2 2 9 2 3 2" xfId="8284"/>
    <cellStyle name="Başlık 3 2 2 9 2 3 2 2" xfId="8285"/>
    <cellStyle name="Başlık 3 2 2 9 2 3 2 3" xfId="8286"/>
    <cellStyle name="Başlık 3 2 2 9 2 3 2 4" xfId="8287"/>
    <cellStyle name="Başlık 3 2 2 9 2 3 2 5" xfId="8288"/>
    <cellStyle name="Başlık 3 2 2 9 2 3 3" xfId="8289"/>
    <cellStyle name="Başlık 3 2 2 9 2 3 4" xfId="8290"/>
    <cellStyle name="Başlık 3 2 2 9 2 3 5" xfId="8291"/>
    <cellStyle name="Başlık 3 2 2 9 2 3 6" xfId="8292"/>
    <cellStyle name="Başlık 3 2 2 9 2 4" xfId="8293"/>
    <cellStyle name="Başlık 3 2 2 9 2 4 2" xfId="8294"/>
    <cellStyle name="Başlık 3 2 2 9 2 4 2 2" xfId="8295"/>
    <cellStyle name="Başlık 3 2 2 9 2 4 2 3" xfId="8296"/>
    <cellStyle name="Başlık 3 2 2 9 2 4 2 4" xfId="8297"/>
    <cellStyle name="Başlık 3 2 2 9 2 4 2 5" xfId="8298"/>
    <cellStyle name="Başlık 3 2 2 9 2 4 3" xfId="8299"/>
    <cellStyle name="Başlık 3 2 2 9 2 4 4" xfId="8300"/>
    <cellStyle name="Başlık 3 2 2 9 2 4 5" xfId="8301"/>
    <cellStyle name="Başlık 3 2 2 9 2 4 6" xfId="8302"/>
    <cellStyle name="Başlık 3 2 2 9 2 5" xfId="8303"/>
    <cellStyle name="Başlık 3 2 2 9 2 5 2" xfId="8304"/>
    <cellStyle name="Başlık 3 2 2 9 2 5 2 2" xfId="8305"/>
    <cellStyle name="Başlık 3 2 2 9 2 5 2 3" xfId="8306"/>
    <cellStyle name="Başlık 3 2 2 9 2 5 2 4" xfId="8307"/>
    <cellStyle name="Başlık 3 2 2 9 2 5 2 5" xfId="8308"/>
    <cellStyle name="Başlık 3 2 2 9 2 5 3" xfId="8309"/>
    <cellStyle name="Başlık 3 2 2 9 2 5 4" xfId="8310"/>
    <cellStyle name="Başlık 3 2 2 9 2 5 5" xfId="8311"/>
    <cellStyle name="Başlık 3 2 2 9 2 5 6" xfId="8312"/>
    <cellStyle name="Başlık 3 2 2 9 2 6" xfId="8313"/>
    <cellStyle name="Başlık 3 2 2 9 2 6 2" xfId="8314"/>
    <cellStyle name="Başlık 3 2 2 9 2 6 2 2" xfId="8315"/>
    <cellStyle name="Başlık 3 2 2 9 2 6 2 3" xfId="8316"/>
    <cellStyle name="Başlık 3 2 2 9 2 6 2 4" xfId="8317"/>
    <cellStyle name="Başlık 3 2 2 9 2 6 2 5" xfId="8318"/>
    <cellStyle name="Başlık 3 2 2 9 2 6 3" xfId="8319"/>
    <cellStyle name="Başlık 3 2 2 9 2 6 4" xfId="8320"/>
    <cellStyle name="Başlık 3 2 2 9 2 6 5" xfId="8321"/>
    <cellStyle name="Başlık 3 2 2 9 2 6 6" xfId="8322"/>
    <cellStyle name="Başlık 3 2 2 9 2 7" xfId="8323"/>
    <cellStyle name="Başlık 3 2 2 9 2 7 2" xfId="8324"/>
    <cellStyle name="Başlık 3 2 2 9 2 7 2 2" xfId="8325"/>
    <cellStyle name="Başlık 3 2 2 9 2 7 2 3" xfId="8326"/>
    <cellStyle name="Başlık 3 2 2 9 2 7 2 4" xfId="8327"/>
    <cellStyle name="Başlık 3 2 2 9 2 7 2 5" xfId="8328"/>
    <cellStyle name="Başlık 3 2 2 9 2 7 3" xfId="8329"/>
    <cellStyle name="Başlık 3 2 2 9 2 7 4" xfId="8330"/>
    <cellStyle name="Başlık 3 2 2 9 2 7 5" xfId="8331"/>
    <cellStyle name="Başlık 3 2 2 9 2 7 6" xfId="8332"/>
    <cellStyle name="Başlık 3 2 2 9 2 8" xfId="8333"/>
    <cellStyle name="Başlık 3 2 2 9 2 8 2" xfId="8334"/>
    <cellStyle name="Başlık 3 2 2 9 2 8 2 2" xfId="8335"/>
    <cellStyle name="Başlık 3 2 2 9 2 8 2 3" xfId="8336"/>
    <cellStyle name="Başlık 3 2 2 9 2 8 2 4" xfId="8337"/>
    <cellStyle name="Başlık 3 2 2 9 2 8 2 5" xfId="8338"/>
    <cellStyle name="Başlık 3 2 2 9 2 8 3" xfId="8339"/>
    <cellStyle name="Başlık 3 2 2 9 2 8 4" xfId="8340"/>
    <cellStyle name="Başlık 3 2 2 9 2 8 5" xfId="8341"/>
    <cellStyle name="Başlık 3 2 2 9 2 8 6" xfId="8342"/>
    <cellStyle name="Başlık 3 2 2 9 2 9" xfId="8343"/>
    <cellStyle name="Başlık 3 2 2 9 2 9 2" xfId="8344"/>
    <cellStyle name="Başlık 3 2 2 9 2 9 2 2" xfId="8345"/>
    <cellStyle name="Başlık 3 2 2 9 2 9 2 3" xfId="8346"/>
    <cellStyle name="Başlık 3 2 2 9 2 9 2 4" xfId="8347"/>
    <cellStyle name="Başlık 3 2 2 9 2 9 2 5" xfId="8348"/>
    <cellStyle name="Başlık 3 2 2 9 2 9 3" xfId="8349"/>
    <cellStyle name="Başlık 3 2 2 9 2 9 4" xfId="8350"/>
    <cellStyle name="Başlık 3 2 2 9 2 9 5" xfId="8351"/>
    <cellStyle name="Başlık 3 2 2 9 2 9 6" xfId="8352"/>
    <cellStyle name="Başlık 3 2 2 9 20" xfId="8353"/>
    <cellStyle name="Başlık 3 2 2 9 21" xfId="8354"/>
    <cellStyle name="Başlık 3 2 2 9 3" xfId="8355"/>
    <cellStyle name="Başlık 3 2 2 9 3 2" xfId="8356"/>
    <cellStyle name="Başlık 3 2 2 9 3 2 2" xfId="8357"/>
    <cellStyle name="Başlık 3 2 2 9 3 2 3" xfId="8358"/>
    <cellStyle name="Başlık 3 2 2 9 3 2 4" xfId="8359"/>
    <cellStyle name="Başlık 3 2 2 9 3 2 5" xfId="8360"/>
    <cellStyle name="Başlık 3 2 2 9 3 3" xfId="8361"/>
    <cellStyle name="Başlık 3 2 2 9 3 4" xfId="8362"/>
    <cellStyle name="Başlık 3 2 2 9 3 5" xfId="8363"/>
    <cellStyle name="Başlık 3 2 2 9 3 6" xfId="8364"/>
    <cellStyle name="Başlık 3 2 2 9 4" xfId="8365"/>
    <cellStyle name="Başlık 3 2 2 9 4 2" xfId="8366"/>
    <cellStyle name="Başlık 3 2 2 9 4 2 2" xfId="8367"/>
    <cellStyle name="Başlık 3 2 2 9 4 2 3" xfId="8368"/>
    <cellStyle name="Başlık 3 2 2 9 4 2 4" xfId="8369"/>
    <cellStyle name="Başlık 3 2 2 9 4 2 5" xfId="8370"/>
    <cellStyle name="Başlık 3 2 2 9 4 3" xfId="8371"/>
    <cellStyle name="Başlık 3 2 2 9 4 4" xfId="8372"/>
    <cellStyle name="Başlık 3 2 2 9 4 5" xfId="8373"/>
    <cellStyle name="Başlık 3 2 2 9 4 6" xfId="8374"/>
    <cellStyle name="Başlık 3 2 2 9 5" xfId="8375"/>
    <cellStyle name="Başlık 3 2 2 9 5 2" xfId="8376"/>
    <cellStyle name="Başlık 3 2 2 9 5 2 2" xfId="8377"/>
    <cellStyle name="Başlık 3 2 2 9 5 2 3" xfId="8378"/>
    <cellStyle name="Başlık 3 2 2 9 5 2 4" xfId="8379"/>
    <cellStyle name="Başlık 3 2 2 9 5 2 5" xfId="8380"/>
    <cellStyle name="Başlık 3 2 2 9 5 3" xfId="8381"/>
    <cellStyle name="Başlık 3 2 2 9 5 4" xfId="8382"/>
    <cellStyle name="Başlık 3 2 2 9 5 5" xfId="8383"/>
    <cellStyle name="Başlık 3 2 2 9 5 6" xfId="8384"/>
    <cellStyle name="Başlık 3 2 2 9 6" xfId="8385"/>
    <cellStyle name="Başlık 3 2 2 9 6 2" xfId="8386"/>
    <cellStyle name="Başlık 3 2 2 9 6 2 2" xfId="8387"/>
    <cellStyle name="Başlık 3 2 2 9 6 2 3" xfId="8388"/>
    <cellStyle name="Başlık 3 2 2 9 6 2 4" xfId="8389"/>
    <cellStyle name="Başlık 3 2 2 9 6 2 5" xfId="8390"/>
    <cellStyle name="Başlık 3 2 2 9 6 3" xfId="8391"/>
    <cellStyle name="Başlık 3 2 2 9 6 4" xfId="8392"/>
    <cellStyle name="Başlık 3 2 2 9 6 5" xfId="8393"/>
    <cellStyle name="Başlık 3 2 2 9 6 6" xfId="8394"/>
    <cellStyle name="Başlık 3 2 2 9 7" xfId="8395"/>
    <cellStyle name="Başlık 3 2 2 9 7 2" xfId="8396"/>
    <cellStyle name="Başlık 3 2 2 9 7 2 2" xfId="8397"/>
    <cellStyle name="Başlık 3 2 2 9 7 2 3" xfId="8398"/>
    <cellStyle name="Başlık 3 2 2 9 7 2 4" xfId="8399"/>
    <cellStyle name="Başlık 3 2 2 9 7 2 5" xfId="8400"/>
    <cellStyle name="Başlık 3 2 2 9 7 3" xfId="8401"/>
    <cellStyle name="Başlık 3 2 2 9 7 4" xfId="8402"/>
    <cellStyle name="Başlık 3 2 2 9 7 5" xfId="8403"/>
    <cellStyle name="Başlık 3 2 2 9 7 6" xfId="8404"/>
    <cellStyle name="Başlık 3 2 2 9 8" xfId="8405"/>
    <cellStyle name="Başlık 3 2 2 9 8 2" xfId="8406"/>
    <cellStyle name="Başlık 3 2 2 9 8 2 2" xfId="8407"/>
    <cellStyle name="Başlık 3 2 2 9 8 2 3" xfId="8408"/>
    <cellStyle name="Başlık 3 2 2 9 8 2 4" xfId="8409"/>
    <cellStyle name="Başlık 3 2 2 9 8 2 5" xfId="8410"/>
    <cellStyle name="Başlık 3 2 2 9 8 3" xfId="8411"/>
    <cellStyle name="Başlık 3 2 2 9 8 4" xfId="8412"/>
    <cellStyle name="Başlık 3 2 2 9 8 5" xfId="8413"/>
    <cellStyle name="Başlık 3 2 2 9 8 6" xfId="8414"/>
    <cellStyle name="Başlık 3 2 2 9 9" xfId="8415"/>
    <cellStyle name="Başlık 3 2 2 9 9 2" xfId="8416"/>
    <cellStyle name="Başlık 3 2 2 9 9 2 2" xfId="8417"/>
    <cellStyle name="Başlık 3 2 2 9 9 2 3" xfId="8418"/>
    <cellStyle name="Başlık 3 2 2 9 9 2 4" xfId="8419"/>
    <cellStyle name="Başlık 3 2 2 9 9 2 5" xfId="8420"/>
    <cellStyle name="Başlık 3 2 2 9 9 3" xfId="8421"/>
    <cellStyle name="Başlık 3 2 2 9 9 4" xfId="8422"/>
    <cellStyle name="Başlık 3 2 2 9 9 5" xfId="8423"/>
    <cellStyle name="Başlık 3 2 2 9 9 6" xfId="8424"/>
    <cellStyle name="Başlık 3 2 20" xfId="8425"/>
    <cellStyle name="Başlık 3 2 20 10" xfId="8426"/>
    <cellStyle name="Başlık 3 2 20 10 2" xfId="8427"/>
    <cellStyle name="Başlık 3 2 20 10 2 2" xfId="8428"/>
    <cellStyle name="Başlık 3 2 20 10 2 3" xfId="8429"/>
    <cellStyle name="Başlık 3 2 20 10 2 4" xfId="8430"/>
    <cellStyle name="Başlık 3 2 20 10 2 5" xfId="8431"/>
    <cellStyle name="Başlık 3 2 20 10 3" xfId="8432"/>
    <cellStyle name="Başlık 3 2 20 10 4" xfId="8433"/>
    <cellStyle name="Başlık 3 2 20 10 5" xfId="8434"/>
    <cellStyle name="Başlık 3 2 20 10 6" xfId="8435"/>
    <cellStyle name="Başlık 3 2 20 11" xfId="8436"/>
    <cellStyle name="Başlık 3 2 20 11 2" xfId="8437"/>
    <cellStyle name="Başlık 3 2 20 11 2 2" xfId="8438"/>
    <cellStyle name="Başlık 3 2 20 11 2 3" xfId="8439"/>
    <cellStyle name="Başlık 3 2 20 11 2 4" xfId="8440"/>
    <cellStyle name="Başlık 3 2 20 11 2 5" xfId="8441"/>
    <cellStyle name="Başlık 3 2 20 11 3" xfId="8442"/>
    <cellStyle name="Başlık 3 2 20 11 4" xfId="8443"/>
    <cellStyle name="Başlık 3 2 20 11 5" xfId="8444"/>
    <cellStyle name="Başlık 3 2 20 11 6" xfId="8445"/>
    <cellStyle name="Başlık 3 2 20 12" xfId="8446"/>
    <cellStyle name="Başlık 3 2 20 12 2" xfId="8447"/>
    <cellStyle name="Başlık 3 2 20 12 2 2" xfId="8448"/>
    <cellStyle name="Başlık 3 2 20 12 2 3" xfId="8449"/>
    <cellStyle name="Başlık 3 2 20 12 2 4" xfId="8450"/>
    <cellStyle name="Başlık 3 2 20 12 2 5" xfId="8451"/>
    <cellStyle name="Başlık 3 2 20 12 3" xfId="8452"/>
    <cellStyle name="Başlık 3 2 20 12 4" xfId="8453"/>
    <cellStyle name="Başlık 3 2 20 12 5" xfId="8454"/>
    <cellStyle name="Başlık 3 2 20 12 6" xfId="8455"/>
    <cellStyle name="Başlık 3 2 20 13" xfId="8456"/>
    <cellStyle name="Başlık 3 2 20 13 2" xfId="8457"/>
    <cellStyle name="Başlık 3 2 20 13 2 2" xfId="8458"/>
    <cellStyle name="Başlık 3 2 20 13 2 3" xfId="8459"/>
    <cellStyle name="Başlık 3 2 20 13 2 4" xfId="8460"/>
    <cellStyle name="Başlık 3 2 20 13 2 5" xfId="8461"/>
    <cellStyle name="Başlık 3 2 20 13 3" xfId="8462"/>
    <cellStyle name="Başlık 3 2 20 13 4" xfId="8463"/>
    <cellStyle name="Başlık 3 2 20 13 5" xfId="8464"/>
    <cellStyle name="Başlık 3 2 20 13 6" xfId="8465"/>
    <cellStyle name="Başlık 3 2 20 14" xfId="8466"/>
    <cellStyle name="Başlık 3 2 20 14 2" xfId="8467"/>
    <cellStyle name="Başlık 3 2 20 14 2 2" xfId="8468"/>
    <cellStyle name="Başlık 3 2 20 14 2 3" xfId="8469"/>
    <cellStyle name="Başlık 3 2 20 14 2 4" xfId="8470"/>
    <cellStyle name="Başlık 3 2 20 14 2 5" xfId="8471"/>
    <cellStyle name="Başlık 3 2 20 14 3" xfId="8472"/>
    <cellStyle name="Başlık 3 2 20 14 4" xfId="8473"/>
    <cellStyle name="Başlık 3 2 20 14 5" xfId="8474"/>
    <cellStyle name="Başlık 3 2 20 14 6" xfId="8475"/>
    <cellStyle name="Başlık 3 2 20 15" xfId="8476"/>
    <cellStyle name="Başlık 3 2 20 15 2" xfId="8477"/>
    <cellStyle name="Başlık 3 2 20 15 2 2" xfId="8478"/>
    <cellStyle name="Başlık 3 2 20 15 2 3" xfId="8479"/>
    <cellStyle name="Başlık 3 2 20 15 2 4" xfId="8480"/>
    <cellStyle name="Başlık 3 2 20 15 2 5" xfId="8481"/>
    <cellStyle name="Başlık 3 2 20 15 3" xfId="8482"/>
    <cellStyle name="Başlık 3 2 20 15 4" xfId="8483"/>
    <cellStyle name="Başlık 3 2 20 15 5" xfId="8484"/>
    <cellStyle name="Başlık 3 2 20 15 6" xfId="8485"/>
    <cellStyle name="Başlık 3 2 20 16" xfId="8486"/>
    <cellStyle name="Başlık 3 2 20 16 2" xfId="8487"/>
    <cellStyle name="Başlık 3 2 20 16 2 2" xfId="8488"/>
    <cellStyle name="Başlık 3 2 20 16 2 3" xfId="8489"/>
    <cellStyle name="Başlık 3 2 20 16 2 4" xfId="8490"/>
    <cellStyle name="Başlık 3 2 20 16 2 5" xfId="8491"/>
    <cellStyle name="Başlık 3 2 20 16 3" xfId="8492"/>
    <cellStyle name="Başlık 3 2 20 16 4" xfId="8493"/>
    <cellStyle name="Başlık 3 2 20 16 5" xfId="8494"/>
    <cellStyle name="Başlık 3 2 20 16 6" xfId="8495"/>
    <cellStyle name="Başlık 3 2 20 17" xfId="8496"/>
    <cellStyle name="Başlık 3 2 20 17 2" xfId="8497"/>
    <cellStyle name="Başlık 3 2 20 17 3" xfId="8498"/>
    <cellStyle name="Başlık 3 2 20 17 4" xfId="8499"/>
    <cellStyle name="Başlık 3 2 20 17 5" xfId="8500"/>
    <cellStyle name="Başlık 3 2 20 18" xfId="8501"/>
    <cellStyle name="Başlık 3 2 20 19" xfId="8502"/>
    <cellStyle name="Başlık 3 2 20 2" xfId="8503"/>
    <cellStyle name="Başlık 3 2 20 2 10" xfId="8504"/>
    <cellStyle name="Başlık 3 2 20 2 10 2" xfId="8505"/>
    <cellStyle name="Başlık 3 2 20 2 10 2 2" xfId="8506"/>
    <cellStyle name="Başlık 3 2 20 2 10 2 3" xfId="8507"/>
    <cellStyle name="Başlık 3 2 20 2 10 2 4" xfId="8508"/>
    <cellStyle name="Başlık 3 2 20 2 10 2 5" xfId="8509"/>
    <cellStyle name="Başlık 3 2 20 2 10 3" xfId="8510"/>
    <cellStyle name="Başlık 3 2 20 2 10 4" xfId="8511"/>
    <cellStyle name="Başlık 3 2 20 2 10 5" xfId="8512"/>
    <cellStyle name="Başlık 3 2 20 2 10 6" xfId="8513"/>
    <cellStyle name="Başlık 3 2 20 2 11" xfId="8514"/>
    <cellStyle name="Başlık 3 2 20 2 11 2" xfId="8515"/>
    <cellStyle name="Başlık 3 2 20 2 11 2 2" xfId="8516"/>
    <cellStyle name="Başlık 3 2 20 2 11 2 3" xfId="8517"/>
    <cellStyle name="Başlık 3 2 20 2 11 2 4" xfId="8518"/>
    <cellStyle name="Başlık 3 2 20 2 11 2 5" xfId="8519"/>
    <cellStyle name="Başlık 3 2 20 2 11 3" xfId="8520"/>
    <cellStyle name="Başlık 3 2 20 2 11 4" xfId="8521"/>
    <cellStyle name="Başlık 3 2 20 2 11 5" xfId="8522"/>
    <cellStyle name="Başlık 3 2 20 2 11 6" xfId="8523"/>
    <cellStyle name="Başlık 3 2 20 2 12" xfId="8524"/>
    <cellStyle name="Başlık 3 2 20 2 12 2" xfId="8525"/>
    <cellStyle name="Başlık 3 2 20 2 12 2 2" xfId="8526"/>
    <cellStyle name="Başlık 3 2 20 2 12 2 3" xfId="8527"/>
    <cellStyle name="Başlık 3 2 20 2 12 2 4" xfId="8528"/>
    <cellStyle name="Başlık 3 2 20 2 12 2 5" xfId="8529"/>
    <cellStyle name="Başlık 3 2 20 2 12 3" xfId="8530"/>
    <cellStyle name="Başlık 3 2 20 2 12 4" xfId="8531"/>
    <cellStyle name="Başlık 3 2 20 2 12 5" xfId="8532"/>
    <cellStyle name="Başlık 3 2 20 2 12 6" xfId="8533"/>
    <cellStyle name="Başlık 3 2 20 2 13" xfId="8534"/>
    <cellStyle name="Başlık 3 2 20 2 13 2" xfId="8535"/>
    <cellStyle name="Başlık 3 2 20 2 13 2 2" xfId="8536"/>
    <cellStyle name="Başlık 3 2 20 2 13 2 3" xfId="8537"/>
    <cellStyle name="Başlık 3 2 20 2 13 2 4" xfId="8538"/>
    <cellStyle name="Başlık 3 2 20 2 13 2 5" xfId="8539"/>
    <cellStyle name="Başlık 3 2 20 2 13 3" xfId="8540"/>
    <cellStyle name="Başlık 3 2 20 2 13 4" xfId="8541"/>
    <cellStyle name="Başlık 3 2 20 2 13 5" xfId="8542"/>
    <cellStyle name="Başlık 3 2 20 2 13 6" xfId="8543"/>
    <cellStyle name="Başlık 3 2 20 2 14" xfId="8544"/>
    <cellStyle name="Başlık 3 2 20 2 14 2" xfId="8545"/>
    <cellStyle name="Başlık 3 2 20 2 14 3" xfId="8546"/>
    <cellStyle name="Başlık 3 2 20 2 14 4" xfId="8547"/>
    <cellStyle name="Başlık 3 2 20 2 14 5" xfId="8548"/>
    <cellStyle name="Başlık 3 2 20 2 15" xfId="8549"/>
    <cellStyle name="Başlık 3 2 20 2 16" xfId="8550"/>
    <cellStyle name="Başlık 3 2 20 2 17" xfId="8551"/>
    <cellStyle name="Başlık 3 2 20 2 18" xfId="8552"/>
    <cellStyle name="Başlık 3 2 20 2 2" xfId="8553"/>
    <cellStyle name="Başlık 3 2 20 2 2 2" xfId="8554"/>
    <cellStyle name="Başlık 3 2 20 2 2 2 2" xfId="8555"/>
    <cellStyle name="Başlık 3 2 20 2 2 2 3" xfId="8556"/>
    <cellStyle name="Başlık 3 2 20 2 2 2 4" xfId="8557"/>
    <cellStyle name="Başlık 3 2 20 2 2 2 5" xfId="8558"/>
    <cellStyle name="Başlık 3 2 20 2 2 3" xfId="8559"/>
    <cellStyle name="Başlık 3 2 20 2 2 4" xfId="8560"/>
    <cellStyle name="Başlık 3 2 20 2 2 5" xfId="8561"/>
    <cellStyle name="Başlık 3 2 20 2 2 6" xfId="8562"/>
    <cellStyle name="Başlık 3 2 20 2 3" xfId="8563"/>
    <cellStyle name="Başlık 3 2 20 2 3 2" xfId="8564"/>
    <cellStyle name="Başlık 3 2 20 2 3 2 2" xfId="8565"/>
    <cellStyle name="Başlık 3 2 20 2 3 2 3" xfId="8566"/>
    <cellStyle name="Başlık 3 2 20 2 3 2 4" xfId="8567"/>
    <cellStyle name="Başlık 3 2 20 2 3 2 5" xfId="8568"/>
    <cellStyle name="Başlık 3 2 20 2 3 3" xfId="8569"/>
    <cellStyle name="Başlık 3 2 20 2 3 4" xfId="8570"/>
    <cellStyle name="Başlık 3 2 20 2 3 5" xfId="8571"/>
    <cellStyle name="Başlık 3 2 20 2 3 6" xfId="8572"/>
    <cellStyle name="Başlık 3 2 20 2 4" xfId="8573"/>
    <cellStyle name="Başlık 3 2 20 2 4 2" xfId="8574"/>
    <cellStyle name="Başlık 3 2 20 2 4 2 2" xfId="8575"/>
    <cellStyle name="Başlık 3 2 20 2 4 2 3" xfId="8576"/>
    <cellStyle name="Başlık 3 2 20 2 4 2 4" xfId="8577"/>
    <cellStyle name="Başlık 3 2 20 2 4 2 5" xfId="8578"/>
    <cellStyle name="Başlık 3 2 20 2 4 3" xfId="8579"/>
    <cellStyle name="Başlık 3 2 20 2 4 4" xfId="8580"/>
    <cellStyle name="Başlık 3 2 20 2 4 5" xfId="8581"/>
    <cellStyle name="Başlık 3 2 20 2 4 6" xfId="8582"/>
    <cellStyle name="Başlık 3 2 20 2 5" xfId="8583"/>
    <cellStyle name="Başlık 3 2 20 2 5 2" xfId="8584"/>
    <cellStyle name="Başlık 3 2 20 2 5 2 2" xfId="8585"/>
    <cellStyle name="Başlık 3 2 20 2 5 2 3" xfId="8586"/>
    <cellStyle name="Başlık 3 2 20 2 5 2 4" xfId="8587"/>
    <cellStyle name="Başlık 3 2 20 2 5 2 5" xfId="8588"/>
    <cellStyle name="Başlık 3 2 20 2 5 3" xfId="8589"/>
    <cellStyle name="Başlık 3 2 20 2 5 4" xfId="8590"/>
    <cellStyle name="Başlık 3 2 20 2 5 5" xfId="8591"/>
    <cellStyle name="Başlık 3 2 20 2 5 6" xfId="8592"/>
    <cellStyle name="Başlık 3 2 20 2 6" xfId="8593"/>
    <cellStyle name="Başlık 3 2 20 2 6 2" xfId="8594"/>
    <cellStyle name="Başlık 3 2 20 2 6 2 2" xfId="8595"/>
    <cellStyle name="Başlık 3 2 20 2 6 2 3" xfId="8596"/>
    <cellStyle name="Başlık 3 2 20 2 6 2 4" xfId="8597"/>
    <cellStyle name="Başlık 3 2 20 2 6 2 5" xfId="8598"/>
    <cellStyle name="Başlık 3 2 20 2 6 3" xfId="8599"/>
    <cellStyle name="Başlık 3 2 20 2 6 4" xfId="8600"/>
    <cellStyle name="Başlık 3 2 20 2 6 5" xfId="8601"/>
    <cellStyle name="Başlık 3 2 20 2 6 6" xfId="8602"/>
    <cellStyle name="Başlık 3 2 20 2 7" xfId="8603"/>
    <cellStyle name="Başlık 3 2 20 2 7 2" xfId="8604"/>
    <cellStyle name="Başlık 3 2 20 2 7 2 2" xfId="8605"/>
    <cellStyle name="Başlık 3 2 20 2 7 2 3" xfId="8606"/>
    <cellStyle name="Başlık 3 2 20 2 7 2 4" xfId="8607"/>
    <cellStyle name="Başlık 3 2 20 2 7 2 5" xfId="8608"/>
    <cellStyle name="Başlık 3 2 20 2 7 3" xfId="8609"/>
    <cellStyle name="Başlık 3 2 20 2 7 4" xfId="8610"/>
    <cellStyle name="Başlık 3 2 20 2 7 5" xfId="8611"/>
    <cellStyle name="Başlık 3 2 20 2 7 6" xfId="8612"/>
    <cellStyle name="Başlık 3 2 20 2 8" xfId="8613"/>
    <cellStyle name="Başlık 3 2 20 2 8 2" xfId="8614"/>
    <cellStyle name="Başlık 3 2 20 2 8 2 2" xfId="8615"/>
    <cellStyle name="Başlık 3 2 20 2 8 2 3" xfId="8616"/>
    <cellStyle name="Başlık 3 2 20 2 8 2 4" xfId="8617"/>
    <cellStyle name="Başlık 3 2 20 2 8 2 5" xfId="8618"/>
    <cellStyle name="Başlık 3 2 20 2 8 3" xfId="8619"/>
    <cellStyle name="Başlık 3 2 20 2 8 4" xfId="8620"/>
    <cellStyle name="Başlık 3 2 20 2 8 5" xfId="8621"/>
    <cellStyle name="Başlık 3 2 20 2 8 6" xfId="8622"/>
    <cellStyle name="Başlık 3 2 20 2 9" xfId="8623"/>
    <cellStyle name="Başlık 3 2 20 2 9 2" xfId="8624"/>
    <cellStyle name="Başlık 3 2 20 2 9 2 2" xfId="8625"/>
    <cellStyle name="Başlık 3 2 20 2 9 2 3" xfId="8626"/>
    <cellStyle name="Başlık 3 2 20 2 9 2 4" xfId="8627"/>
    <cellStyle name="Başlık 3 2 20 2 9 2 5" xfId="8628"/>
    <cellStyle name="Başlık 3 2 20 2 9 3" xfId="8629"/>
    <cellStyle name="Başlık 3 2 20 2 9 4" xfId="8630"/>
    <cellStyle name="Başlık 3 2 20 2 9 5" xfId="8631"/>
    <cellStyle name="Başlık 3 2 20 2 9 6" xfId="8632"/>
    <cellStyle name="Başlık 3 2 20 20" xfId="8633"/>
    <cellStyle name="Başlık 3 2 20 21" xfId="8634"/>
    <cellStyle name="Başlık 3 2 20 3" xfId="8635"/>
    <cellStyle name="Başlık 3 2 20 3 2" xfId="8636"/>
    <cellStyle name="Başlık 3 2 20 3 2 2" xfId="8637"/>
    <cellStyle name="Başlık 3 2 20 3 2 3" xfId="8638"/>
    <cellStyle name="Başlık 3 2 20 3 2 4" xfId="8639"/>
    <cellStyle name="Başlık 3 2 20 3 2 5" xfId="8640"/>
    <cellStyle name="Başlık 3 2 20 3 3" xfId="8641"/>
    <cellStyle name="Başlık 3 2 20 3 4" xfId="8642"/>
    <cellStyle name="Başlık 3 2 20 3 5" xfId="8643"/>
    <cellStyle name="Başlık 3 2 20 3 6" xfId="8644"/>
    <cellStyle name="Başlık 3 2 20 4" xfId="8645"/>
    <cellStyle name="Başlık 3 2 20 4 2" xfId="8646"/>
    <cellStyle name="Başlık 3 2 20 4 2 2" xfId="8647"/>
    <cellStyle name="Başlık 3 2 20 4 2 3" xfId="8648"/>
    <cellStyle name="Başlık 3 2 20 4 2 4" xfId="8649"/>
    <cellStyle name="Başlık 3 2 20 4 2 5" xfId="8650"/>
    <cellStyle name="Başlık 3 2 20 4 3" xfId="8651"/>
    <cellStyle name="Başlık 3 2 20 4 4" xfId="8652"/>
    <cellStyle name="Başlık 3 2 20 4 5" xfId="8653"/>
    <cellStyle name="Başlık 3 2 20 4 6" xfId="8654"/>
    <cellStyle name="Başlık 3 2 20 5" xfId="8655"/>
    <cellStyle name="Başlık 3 2 20 5 2" xfId="8656"/>
    <cellStyle name="Başlık 3 2 20 5 2 2" xfId="8657"/>
    <cellStyle name="Başlık 3 2 20 5 2 3" xfId="8658"/>
    <cellStyle name="Başlık 3 2 20 5 2 4" xfId="8659"/>
    <cellStyle name="Başlık 3 2 20 5 2 5" xfId="8660"/>
    <cellStyle name="Başlık 3 2 20 5 3" xfId="8661"/>
    <cellStyle name="Başlık 3 2 20 5 4" xfId="8662"/>
    <cellStyle name="Başlık 3 2 20 5 5" xfId="8663"/>
    <cellStyle name="Başlık 3 2 20 5 6" xfId="8664"/>
    <cellStyle name="Başlık 3 2 20 6" xfId="8665"/>
    <cellStyle name="Başlık 3 2 20 6 2" xfId="8666"/>
    <cellStyle name="Başlık 3 2 20 6 2 2" xfId="8667"/>
    <cellStyle name="Başlık 3 2 20 6 2 3" xfId="8668"/>
    <cellStyle name="Başlık 3 2 20 6 2 4" xfId="8669"/>
    <cellStyle name="Başlık 3 2 20 6 2 5" xfId="8670"/>
    <cellStyle name="Başlık 3 2 20 6 3" xfId="8671"/>
    <cellStyle name="Başlık 3 2 20 6 4" xfId="8672"/>
    <cellStyle name="Başlık 3 2 20 6 5" xfId="8673"/>
    <cellStyle name="Başlık 3 2 20 6 6" xfId="8674"/>
    <cellStyle name="Başlık 3 2 20 7" xfId="8675"/>
    <cellStyle name="Başlık 3 2 20 7 2" xfId="8676"/>
    <cellStyle name="Başlık 3 2 20 7 2 2" xfId="8677"/>
    <cellStyle name="Başlık 3 2 20 7 2 3" xfId="8678"/>
    <cellStyle name="Başlık 3 2 20 7 2 4" xfId="8679"/>
    <cellStyle name="Başlık 3 2 20 7 2 5" xfId="8680"/>
    <cellStyle name="Başlık 3 2 20 7 3" xfId="8681"/>
    <cellStyle name="Başlık 3 2 20 7 4" xfId="8682"/>
    <cellStyle name="Başlık 3 2 20 7 5" xfId="8683"/>
    <cellStyle name="Başlık 3 2 20 7 6" xfId="8684"/>
    <cellStyle name="Başlık 3 2 20 8" xfId="8685"/>
    <cellStyle name="Başlık 3 2 20 8 2" xfId="8686"/>
    <cellStyle name="Başlık 3 2 20 8 2 2" xfId="8687"/>
    <cellStyle name="Başlık 3 2 20 8 2 3" xfId="8688"/>
    <cellStyle name="Başlık 3 2 20 8 2 4" xfId="8689"/>
    <cellStyle name="Başlık 3 2 20 8 2 5" xfId="8690"/>
    <cellStyle name="Başlık 3 2 20 8 3" xfId="8691"/>
    <cellStyle name="Başlık 3 2 20 8 4" xfId="8692"/>
    <cellStyle name="Başlık 3 2 20 8 5" xfId="8693"/>
    <cellStyle name="Başlık 3 2 20 8 6" xfId="8694"/>
    <cellStyle name="Başlık 3 2 20 9" xfId="8695"/>
    <cellStyle name="Başlık 3 2 20 9 2" xfId="8696"/>
    <cellStyle name="Başlık 3 2 20 9 2 2" xfId="8697"/>
    <cellStyle name="Başlık 3 2 20 9 2 3" xfId="8698"/>
    <cellStyle name="Başlık 3 2 20 9 2 4" xfId="8699"/>
    <cellStyle name="Başlık 3 2 20 9 2 5" xfId="8700"/>
    <cellStyle name="Başlık 3 2 20 9 3" xfId="8701"/>
    <cellStyle name="Başlık 3 2 20 9 4" xfId="8702"/>
    <cellStyle name="Başlık 3 2 20 9 5" xfId="8703"/>
    <cellStyle name="Başlık 3 2 20 9 6" xfId="8704"/>
    <cellStyle name="Başlık 3 2 21" xfId="8705"/>
    <cellStyle name="Başlık 3 2 21 10" xfId="8706"/>
    <cellStyle name="Başlık 3 2 21 10 2" xfId="8707"/>
    <cellStyle name="Başlık 3 2 21 10 2 2" xfId="8708"/>
    <cellStyle name="Başlık 3 2 21 10 2 3" xfId="8709"/>
    <cellStyle name="Başlık 3 2 21 10 2 4" xfId="8710"/>
    <cellStyle name="Başlık 3 2 21 10 2 5" xfId="8711"/>
    <cellStyle name="Başlık 3 2 21 10 3" xfId="8712"/>
    <cellStyle name="Başlık 3 2 21 10 4" xfId="8713"/>
    <cellStyle name="Başlık 3 2 21 10 5" xfId="8714"/>
    <cellStyle name="Başlık 3 2 21 10 6" xfId="8715"/>
    <cellStyle name="Başlık 3 2 21 11" xfId="8716"/>
    <cellStyle name="Başlık 3 2 21 11 2" xfId="8717"/>
    <cellStyle name="Başlık 3 2 21 11 2 2" xfId="8718"/>
    <cellStyle name="Başlık 3 2 21 11 2 3" xfId="8719"/>
    <cellStyle name="Başlık 3 2 21 11 2 4" xfId="8720"/>
    <cellStyle name="Başlık 3 2 21 11 2 5" xfId="8721"/>
    <cellStyle name="Başlık 3 2 21 11 3" xfId="8722"/>
    <cellStyle name="Başlık 3 2 21 11 4" xfId="8723"/>
    <cellStyle name="Başlık 3 2 21 11 5" xfId="8724"/>
    <cellStyle name="Başlık 3 2 21 11 6" xfId="8725"/>
    <cellStyle name="Başlık 3 2 21 12" xfId="8726"/>
    <cellStyle name="Başlık 3 2 21 12 2" xfId="8727"/>
    <cellStyle name="Başlık 3 2 21 12 2 2" xfId="8728"/>
    <cellStyle name="Başlık 3 2 21 12 2 3" xfId="8729"/>
    <cellStyle name="Başlık 3 2 21 12 2 4" xfId="8730"/>
    <cellStyle name="Başlık 3 2 21 12 2 5" xfId="8731"/>
    <cellStyle name="Başlık 3 2 21 12 3" xfId="8732"/>
    <cellStyle name="Başlık 3 2 21 12 4" xfId="8733"/>
    <cellStyle name="Başlık 3 2 21 12 5" xfId="8734"/>
    <cellStyle name="Başlık 3 2 21 12 6" xfId="8735"/>
    <cellStyle name="Başlık 3 2 21 13" xfId="8736"/>
    <cellStyle name="Başlık 3 2 21 13 2" xfId="8737"/>
    <cellStyle name="Başlık 3 2 21 13 2 2" xfId="8738"/>
    <cellStyle name="Başlık 3 2 21 13 2 3" xfId="8739"/>
    <cellStyle name="Başlık 3 2 21 13 2 4" xfId="8740"/>
    <cellStyle name="Başlık 3 2 21 13 2 5" xfId="8741"/>
    <cellStyle name="Başlık 3 2 21 13 3" xfId="8742"/>
    <cellStyle name="Başlık 3 2 21 13 4" xfId="8743"/>
    <cellStyle name="Başlık 3 2 21 13 5" xfId="8744"/>
    <cellStyle name="Başlık 3 2 21 13 6" xfId="8745"/>
    <cellStyle name="Başlık 3 2 21 14" xfId="8746"/>
    <cellStyle name="Başlık 3 2 21 14 2" xfId="8747"/>
    <cellStyle name="Başlık 3 2 21 14 2 2" xfId="8748"/>
    <cellStyle name="Başlık 3 2 21 14 2 3" xfId="8749"/>
    <cellStyle name="Başlık 3 2 21 14 2 4" xfId="8750"/>
    <cellStyle name="Başlık 3 2 21 14 2 5" xfId="8751"/>
    <cellStyle name="Başlık 3 2 21 14 3" xfId="8752"/>
    <cellStyle name="Başlık 3 2 21 14 4" xfId="8753"/>
    <cellStyle name="Başlık 3 2 21 14 5" xfId="8754"/>
    <cellStyle name="Başlık 3 2 21 14 6" xfId="8755"/>
    <cellStyle name="Başlık 3 2 21 15" xfId="8756"/>
    <cellStyle name="Başlık 3 2 21 15 2" xfId="8757"/>
    <cellStyle name="Başlık 3 2 21 15 3" xfId="8758"/>
    <cellStyle name="Başlık 3 2 21 15 4" xfId="8759"/>
    <cellStyle name="Başlık 3 2 21 15 5" xfId="8760"/>
    <cellStyle name="Başlık 3 2 21 16" xfId="8761"/>
    <cellStyle name="Başlık 3 2 21 17" xfId="8762"/>
    <cellStyle name="Başlık 3 2 21 18" xfId="8763"/>
    <cellStyle name="Başlık 3 2 21 19" xfId="8764"/>
    <cellStyle name="Başlık 3 2 21 2" xfId="8765"/>
    <cellStyle name="Başlık 3 2 21 2 10" xfId="8766"/>
    <cellStyle name="Başlık 3 2 21 2 10 2" xfId="8767"/>
    <cellStyle name="Başlık 3 2 21 2 10 2 2" xfId="8768"/>
    <cellStyle name="Başlık 3 2 21 2 10 2 3" xfId="8769"/>
    <cellStyle name="Başlık 3 2 21 2 10 2 4" xfId="8770"/>
    <cellStyle name="Başlık 3 2 21 2 10 2 5" xfId="8771"/>
    <cellStyle name="Başlık 3 2 21 2 10 3" xfId="8772"/>
    <cellStyle name="Başlık 3 2 21 2 10 4" xfId="8773"/>
    <cellStyle name="Başlık 3 2 21 2 10 5" xfId="8774"/>
    <cellStyle name="Başlık 3 2 21 2 10 6" xfId="8775"/>
    <cellStyle name="Başlık 3 2 21 2 11" xfId="8776"/>
    <cellStyle name="Başlık 3 2 21 2 11 2" xfId="8777"/>
    <cellStyle name="Başlık 3 2 21 2 11 2 2" xfId="8778"/>
    <cellStyle name="Başlık 3 2 21 2 11 2 3" xfId="8779"/>
    <cellStyle name="Başlık 3 2 21 2 11 2 4" xfId="8780"/>
    <cellStyle name="Başlık 3 2 21 2 11 2 5" xfId="8781"/>
    <cellStyle name="Başlık 3 2 21 2 11 3" xfId="8782"/>
    <cellStyle name="Başlık 3 2 21 2 11 4" xfId="8783"/>
    <cellStyle name="Başlık 3 2 21 2 11 5" xfId="8784"/>
    <cellStyle name="Başlık 3 2 21 2 11 6" xfId="8785"/>
    <cellStyle name="Başlık 3 2 21 2 12" xfId="8786"/>
    <cellStyle name="Başlık 3 2 21 2 12 2" xfId="8787"/>
    <cellStyle name="Başlık 3 2 21 2 12 2 2" xfId="8788"/>
    <cellStyle name="Başlık 3 2 21 2 12 2 3" xfId="8789"/>
    <cellStyle name="Başlık 3 2 21 2 12 2 4" xfId="8790"/>
    <cellStyle name="Başlık 3 2 21 2 12 2 5" xfId="8791"/>
    <cellStyle name="Başlık 3 2 21 2 12 3" xfId="8792"/>
    <cellStyle name="Başlık 3 2 21 2 12 4" xfId="8793"/>
    <cellStyle name="Başlık 3 2 21 2 12 5" xfId="8794"/>
    <cellStyle name="Başlık 3 2 21 2 12 6" xfId="8795"/>
    <cellStyle name="Başlık 3 2 21 2 13" xfId="8796"/>
    <cellStyle name="Başlık 3 2 21 2 13 2" xfId="8797"/>
    <cellStyle name="Başlık 3 2 21 2 13 2 2" xfId="8798"/>
    <cellStyle name="Başlık 3 2 21 2 13 2 3" xfId="8799"/>
    <cellStyle name="Başlık 3 2 21 2 13 2 4" xfId="8800"/>
    <cellStyle name="Başlık 3 2 21 2 13 2 5" xfId="8801"/>
    <cellStyle name="Başlık 3 2 21 2 13 3" xfId="8802"/>
    <cellStyle name="Başlık 3 2 21 2 13 4" xfId="8803"/>
    <cellStyle name="Başlık 3 2 21 2 13 5" xfId="8804"/>
    <cellStyle name="Başlık 3 2 21 2 13 6" xfId="8805"/>
    <cellStyle name="Başlık 3 2 21 2 14" xfId="8806"/>
    <cellStyle name="Başlık 3 2 21 2 14 2" xfId="8807"/>
    <cellStyle name="Başlık 3 2 21 2 14 3" xfId="8808"/>
    <cellStyle name="Başlık 3 2 21 2 14 4" xfId="8809"/>
    <cellStyle name="Başlık 3 2 21 2 14 5" xfId="8810"/>
    <cellStyle name="Başlık 3 2 21 2 15" xfId="8811"/>
    <cellStyle name="Başlık 3 2 21 2 16" xfId="8812"/>
    <cellStyle name="Başlık 3 2 21 2 17" xfId="8813"/>
    <cellStyle name="Başlık 3 2 21 2 18" xfId="8814"/>
    <cellStyle name="Başlık 3 2 21 2 2" xfId="8815"/>
    <cellStyle name="Başlık 3 2 21 2 2 2" xfId="8816"/>
    <cellStyle name="Başlık 3 2 21 2 2 2 2" xfId="8817"/>
    <cellStyle name="Başlık 3 2 21 2 2 2 3" xfId="8818"/>
    <cellStyle name="Başlık 3 2 21 2 2 2 4" xfId="8819"/>
    <cellStyle name="Başlık 3 2 21 2 2 2 5" xfId="8820"/>
    <cellStyle name="Başlık 3 2 21 2 2 3" xfId="8821"/>
    <cellStyle name="Başlık 3 2 21 2 2 4" xfId="8822"/>
    <cellStyle name="Başlık 3 2 21 2 2 5" xfId="8823"/>
    <cellStyle name="Başlık 3 2 21 2 2 6" xfId="8824"/>
    <cellStyle name="Başlık 3 2 21 2 3" xfId="8825"/>
    <cellStyle name="Başlık 3 2 21 2 3 2" xfId="8826"/>
    <cellStyle name="Başlık 3 2 21 2 3 2 2" xfId="8827"/>
    <cellStyle name="Başlık 3 2 21 2 3 2 3" xfId="8828"/>
    <cellStyle name="Başlık 3 2 21 2 3 2 4" xfId="8829"/>
    <cellStyle name="Başlık 3 2 21 2 3 2 5" xfId="8830"/>
    <cellStyle name="Başlık 3 2 21 2 3 3" xfId="8831"/>
    <cellStyle name="Başlık 3 2 21 2 3 4" xfId="8832"/>
    <cellStyle name="Başlık 3 2 21 2 3 5" xfId="8833"/>
    <cellStyle name="Başlık 3 2 21 2 3 6" xfId="8834"/>
    <cellStyle name="Başlık 3 2 21 2 4" xfId="8835"/>
    <cellStyle name="Başlık 3 2 21 2 4 2" xfId="8836"/>
    <cellStyle name="Başlık 3 2 21 2 4 2 2" xfId="8837"/>
    <cellStyle name="Başlık 3 2 21 2 4 2 3" xfId="8838"/>
    <cellStyle name="Başlık 3 2 21 2 4 2 4" xfId="8839"/>
    <cellStyle name="Başlık 3 2 21 2 4 2 5" xfId="8840"/>
    <cellStyle name="Başlık 3 2 21 2 4 3" xfId="8841"/>
    <cellStyle name="Başlık 3 2 21 2 4 4" xfId="8842"/>
    <cellStyle name="Başlık 3 2 21 2 4 5" xfId="8843"/>
    <cellStyle name="Başlık 3 2 21 2 4 6" xfId="8844"/>
    <cellStyle name="Başlık 3 2 21 2 5" xfId="8845"/>
    <cellStyle name="Başlık 3 2 21 2 5 2" xfId="8846"/>
    <cellStyle name="Başlık 3 2 21 2 5 2 2" xfId="8847"/>
    <cellStyle name="Başlık 3 2 21 2 5 2 3" xfId="8848"/>
    <cellStyle name="Başlık 3 2 21 2 5 2 4" xfId="8849"/>
    <cellStyle name="Başlık 3 2 21 2 5 2 5" xfId="8850"/>
    <cellStyle name="Başlık 3 2 21 2 5 3" xfId="8851"/>
    <cellStyle name="Başlık 3 2 21 2 5 4" xfId="8852"/>
    <cellStyle name="Başlık 3 2 21 2 5 5" xfId="8853"/>
    <cellStyle name="Başlık 3 2 21 2 5 6" xfId="8854"/>
    <cellStyle name="Başlık 3 2 21 2 6" xfId="8855"/>
    <cellStyle name="Başlık 3 2 21 2 6 2" xfId="8856"/>
    <cellStyle name="Başlık 3 2 21 2 6 2 2" xfId="8857"/>
    <cellStyle name="Başlık 3 2 21 2 6 2 3" xfId="8858"/>
    <cellStyle name="Başlık 3 2 21 2 6 2 4" xfId="8859"/>
    <cellStyle name="Başlık 3 2 21 2 6 2 5" xfId="8860"/>
    <cellStyle name="Başlık 3 2 21 2 6 3" xfId="8861"/>
    <cellStyle name="Başlık 3 2 21 2 6 4" xfId="8862"/>
    <cellStyle name="Başlık 3 2 21 2 6 5" xfId="8863"/>
    <cellStyle name="Başlık 3 2 21 2 6 6" xfId="8864"/>
    <cellStyle name="Başlık 3 2 21 2 7" xfId="8865"/>
    <cellStyle name="Başlık 3 2 21 2 7 2" xfId="8866"/>
    <cellStyle name="Başlık 3 2 21 2 7 2 2" xfId="8867"/>
    <cellStyle name="Başlık 3 2 21 2 7 2 3" xfId="8868"/>
    <cellStyle name="Başlık 3 2 21 2 7 2 4" xfId="8869"/>
    <cellStyle name="Başlık 3 2 21 2 7 2 5" xfId="8870"/>
    <cellStyle name="Başlık 3 2 21 2 7 3" xfId="8871"/>
    <cellStyle name="Başlık 3 2 21 2 7 4" xfId="8872"/>
    <cellStyle name="Başlık 3 2 21 2 7 5" xfId="8873"/>
    <cellStyle name="Başlık 3 2 21 2 7 6" xfId="8874"/>
    <cellStyle name="Başlık 3 2 21 2 8" xfId="8875"/>
    <cellStyle name="Başlık 3 2 21 2 8 2" xfId="8876"/>
    <cellStyle name="Başlık 3 2 21 2 8 2 2" xfId="8877"/>
    <cellStyle name="Başlık 3 2 21 2 8 2 3" xfId="8878"/>
    <cellStyle name="Başlık 3 2 21 2 8 2 4" xfId="8879"/>
    <cellStyle name="Başlık 3 2 21 2 8 2 5" xfId="8880"/>
    <cellStyle name="Başlık 3 2 21 2 8 3" xfId="8881"/>
    <cellStyle name="Başlık 3 2 21 2 8 4" xfId="8882"/>
    <cellStyle name="Başlık 3 2 21 2 8 5" xfId="8883"/>
    <cellStyle name="Başlık 3 2 21 2 8 6" xfId="8884"/>
    <cellStyle name="Başlık 3 2 21 2 9" xfId="8885"/>
    <cellStyle name="Başlık 3 2 21 2 9 2" xfId="8886"/>
    <cellStyle name="Başlık 3 2 21 2 9 2 2" xfId="8887"/>
    <cellStyle name="Başlık 3 2 21 2 9 2 3" xfId="8888"/>
    <cellStyle name="Başlık 3 2 21 2 9 2 4" xfId="8889"/>
    <cellStyle name="Başlık 3 2 21 2 9 2 5" xfId="8890"/>
    <cellStyle name="Başlık 3 2 21 2 9 3" xfId="8891"/>
    <cellStyle name="Başlık 3 2 21 2 9 4" xfId="8892"/>
    <cellStyle name="Başlık 3 2 21 2 9 5" xfId="8893"/>
    <cellStyle name="Başlık 3 2 21 2 9 6" xfId="8894"/>
    <cellStyle name="Başlık 3 2 21 3" xfId="8895"/>
    <cellStyle name="Başlık 3 2 21 3 2" xfId="8896"/>
    <cellStyle name="Başlık 3 2 21 3 2 2" xfId="8897"/>
    <cellStyle name="Başlık 3 2 21 3 2 3" xfId="8898"/>
    <cellStyle name="Başlık 3 2 21 3 2 4" xfId="8899"/>
    <cellStyle name="Başlık 3 2 21 3 2 5" xfId="8900"/>
    <cellStyle name="Başlık 3 2 21 3 3" xfId="8901"/>
    <cellStyle name="Başlık 3 2 21 3 4" xfId="8902"/>
    <cellStyle name="Başlık 3 2 21 3 5" xfId="8903"/>
    <cellStyle name="Başlık 3 2 21 3 6" xfId="8904"/>
    <cellStyle name="Başlık 3 2 21 4" xfId="8905"/>
    <cellStyle name="Başlık 3 2 21 4 2" xfId="8906"/>
    <cellStyle name="Başlık 3 2 21 4 2 2" xfId="8907"/>
    <cellStyle name="Başlık 3 2 21 4 2 3" xfId="8908"/>
    <cellStyle name="Başlık 3 2 21 4 2 4" xfId="8909"/>
    <cellStyle name="Başlık 3 2 21 4 2 5" xfId="8910"/>
    <cellStyle name="Başlık 3 2 21 4 3" xfId="8911"/>
    <cellStyle name="Başlık 3 2 21 4 4" xfId="8912"/>
    <cellStyle name="Başlık 3 2 21 4 5" xfId="8913"/>
    <cellStyle name="Başlık 3 2 21 4 6" xfId="8914"/>
    <cellStyle name="Başlık 3 2 21 5" xfId="8915"/>
    <cellStyle name="Başlık 3 2 21 5 2" xfId="8916"/>
    <cellStyle name="Başlık 3 2 21 5 2 2" xfId="8917"/>
    <cellStyle name="Başlık 3 2 21 5 2 3" xfId="8918"/>
    <cellStyle name="Başlık 3 2 21 5 2 4" xfId="8919"/>
    <cellStyle name="Başlık 3 2 21 5 2 5" xfId="8920"/>
    <cellStyle name="Başlık 3 2 21 5 3" xfId="8921"/>
    <cellStyle name="Başlık 3 2 21 5 4" xfId="8922"/>
    <cellStyle name="Başlık 3 2 21 5 5" xfId="8923"/>
    <cellStyle name="Başlık 3 2 21 5 6" xfId="8924"/>
    <cellStyle name="Başlık 3 2 21 6" xfId="8925"/>
    <cellStyle name="Başlık 3 2 21 6 2" xfId="8926"/>
    <cellStyle name="Başlık 3 2 21 6 2 2" xfId="8927"/>
    <cellStyle name="Başlık 3 2 21 6 2 3" xfId="8928"/>
    <cellStyle name="Başlık 3 2 21 6 2 4" xfId="8929"/>
    <cellStyle name="Başlık 3 2 21 6 2 5" xfId="8930"/>
    <cellStyle name="Başlık 3 2 21 6 3" xfId="8931"/>
    <cellStyle name="Başlık 3 2 21 6 4" xfId="8932"/>
    <cellStyle name="Başlık 3 2 21 6 5" xfId="8933"/>
    <cellStyle name="Başlık 3 2 21 6 6" xfId="8934"/>
    <cellStyle name="Başlık 3 2 21 7" xfId="8935"/>
    <cellStyle name="Başlık 3 2 21 7 2" xfId="8936"/>
    <cellStyle name="Başlık 3 2 21 7 2 2" xfId="8937"/>
    <cellStyle name="Başlık 3 2 21 7 2 3" xfId="8938"/>
    <cellStyle name="Başlık 3 2 21 7 2 4" xfId="8939"/>
    <cellStyle name="Başlık 3 2 21 7 2 5" xfId="8940"/>
    <cellStyle name="Başlık 3 2 21 7 3" xfId="8941"/>
    <cellStyle name="Başlık 3 2 21 7 4" xfId="8942"/>
    <cellStyle name="Başlık 3 2 21 7 5" xfId="8943"/>
    <cellStyle name="Başlık 3 2 21 7 6" xfId="8944"/>
    <cellStyle name="Başlık 3 2 21 8" xfId="8945"/>
    <cellStyle name="Başlık 3 2 21 8 2" xfId="8946"/>
    <cellStyle name="Başlık 3 2 21 8 2 2" xfId="8947"/>
    <cellStyle name="Başlık 3 2 21 8 2 3" xfId="8948"/>
    <cellStyle name="Başlık 3 2 21 8 2 4" xfId="8949"/>
    <cellStyle name="Başlık 3 2 21 8 2 5" xfId="8950"/>
    <cellStyle name="Başlık 3 2 21 8 3" xfId="8951"/>
    <cellStyle name="Başlık 3 2 21 8 4" xfId="8952"/>
    <cellStyle name="Başlık 3 2 21 8 5" xfId="8953"/>
    <cellStyle name="Başlık 3 2 21 8 6" xfId="8954"/>
    <cellStyle name="Başlık 3 2 21 9" xfId="8955"/>
    <cellStyle name="Başlık 3 2 21 9 2" xfId="8956"/>
    <cellStyle name="Başlık 3 2 21 9 2 2" xfId="8957"/>
    <cellStyle name="Başlık 3 2 21 9 2 3" xfId="8958"/>
    <cellStyle name="Başlık 3 2 21 9 2 4" xfId="8959"/>
    <cellStyle name="Başlık 3 2 21 9 2 5" xfId="8960"/>
    <cellStyle name="Başlık 3 2 21 9 3" xfId="8961"/>
    <cellStyle name="Başlık 3 2 21 9 4" xfId="8962"/>
    <cellStyle name="Başlık 3 2 21 9 5" xfId="8963"/>
    <cellStyle name="Başlık 3 2 21 9 6" xfId="8964"/>
    <cellStyle name="Başlık 3 2 22" xfId="8965"/>
    <cellStyle name="Başlık 3 2 22 10" xfId="8966"/>
    <cellStyle name="Başlık 3 2 22 10 2" xfId="8967"/>
    <cellStyle name="Başlık 3 2 22 10 2 2" xfId="8968"/>
    <cellStyle name="Başlık 3 2 22 10 2 3" xfId="8969"/>
    <cellStyle name="Başlık 3 2 22 10 2 4" xfId="8970"/>
    <cellStyle name="Başlık 3 2 22 10 2 5" xfId="8971"/>
    <cellStyle name="Başlık 3 2 22 10 3" xfId="8972"/>
    <cellStyle name="Başlık 3 2 22 10 4" xfId="8973"/>
    <cellStyle name="Başlık 3 2 22 10 5" xfId="8974"/>
    <cellStyle name="Başlık 3 2 22 10 6" xfId="8975"/>
    <cellStyle name="Başlık 3 2 22 11" xfId="8976"/>
    <cellStyle name="Başlık 3 2 22 11 2" xfId="8977"/>
    <cellStyle name="Başlık 3 2 22 11 2 2" xfId="8978"/>
    <cellStyle name="Başlık 3 2 22 11 2 3" xfId="8979"/>
    <cellStyle name="Başlık 3 2 22 11 2 4" xfId="8980"/>
    <cellStyle name="Başlık 3 2 22 11 2 5" xfId="8981"/>
    <cellStyle name="Başlık 3 2 22 11 3" xfId="8982"/>
    <cellStyle name="Başlık 3 2 22 11 4" xfId="8983"/>
    <cellStyle name="Başlık 3 2 22 11 5" xfId="8984"/>
    <cellStyle name="Başlık 3 2 22 11 6" xfId="8985"/>
    <cellStyle name="Başlık 3 2 22 12" xfId="8986"/>
    <cellStyle name="Başlık 3 2 22 12 2" xfId="8987"/>
    <cellStyle name="Başlık 3 2 22 12 2 2" xfId="8988"/>
    <cellStyle name="Başlık 3 2 22 12 2 3" xfId="8989"/>
    <cellStyle name="Başlık 3 2 22 12 2 4" xfId="8990"/>
    <cellStyle name="Başlık 3 2 22 12 2 5" xfId="8991"/>
    <cellStyle name="Başlık 3 2 22 12 3" xfId="8992"/>
    <cellStyle name="Başlık 3 2 22 12 4" xfId="8993"/>
    <cellStyle name="Başlık 3 2 22 12 5" xfId="8994"/>
    <cellStyle name="Başlık 3 2 22 12 6" xfId="8995"/>
    <cellStyle name="Başlık 3 2 22 13" xfId="8996"/>
    <cellStyle name="Başlık 3 2 22 13 2" xfId="8997"/>
    <cellStyle name="Başlık 3 2 22 13 2 2" xfId="8998"/>
    <cellStyle name="Başlık 3 2 22 13 2 3" xfId="8999"/>
    <cellStyle name="Başlık 3 2 22 13 2 4" xfId="9000"/>
    <cellStyle name="Başlık 3 2 22 13 2 5" xfId="9001"/>
    <cellStyle name="Başlık 3 2 22 13 3" xfId="9002"/>
    <cellStyle name="Başlık 3 2 22 13 4" xfId="9003"/>
    <cellStyle name="Başlık 3 2 22 13 5" xfId="9004"/>
    <cellStyle name="Başlık 3 2 22 13 6" xfId="9005"/>
    <cellStyle name="Başlık 3 2 22 14" xfId="9006"/>
    <cellStyle name="Başlık 3 2 22 14 2" xfId="9007"/>
    <cellStyle name="Başlık 3 2 22 14 3" xfId="9008"/>
    <cellStyle name="Başlık 3 2 22 14 4" xfId="9009"/>
    <cellStyle name="Başlık 3 2 22 14 5" xfId="9010"/>
    <cellStyle name="Başlık 3 2 22 15" xfId="9011"/>
    <cellStyle name="Başlık 3 2 22 16" xfId="9012"/>
    <cellStyle name="Başlık 3 2 22 17" xfId="9013"/>
    <cellStyle name="Başlık 3 2 22 18" xfId="9014"/>
    <cellStyle name="Başlık 3 2 22 2" xfId="9015"/>
    <cellStyle name="Başlık 3 2 22 2 2" xfId="9016"/>
    <cellStyle name="Başlık 3 2 22 2 2 2" xfId="9017"/>
    <cellStyle name="Başlık 3 2 22 2 2 3" xfId="9018"/>
    <cellStyle name="Başlık 3 2 22 2 2 4" xfId="9019"/>
    <cellStyle name="Başlık 3 2 22 2 2 5" xfId="9020"/>
    <cellStyle name="Başlık 3 2 22 2 3" xfId="9021"/>
    <cellStyle name="Başlık 3 2 22 2 4" xfId="9022"/>
    <cellStyle name="Başlık 3 2 22 2 5" xfId="9023"/>
    <cellStyle name="Başlık 3 2 22 2 6" xfId="9024"/>
    <cellStyle name="Başlık 3 2 22 3" xfId="9025"/>
    <cellStyle name="Başlık 3 2 22 3 2" xfId="9026"/>
    <cellStyle name="Başlık 3 2 22 3 2 2" xfId="9027"/>
    <cellStyle name="Başlık 3 2 22 3 2 3" xfId="9028"/>
    <cellStyle name="Başlık 3 2 22 3 2 4" xfId="9029"/>
    <cellStyle name="Başlık 3 2 22 3 2 5" xfId="9030"/>
    <cellStyle name="Başlık 3 2 22 3 3" xfId="9031"/>
    <cellStyle name="Başlık 3 2 22 3 4" xfId="9032"/>
    <cellStyle name="Başlık 3 2 22 3 5" xfId="9033"/>
    <cellStyle name="Başlık 3 2 22 3 6" xfId="9034"/>
    <cellStyle name="Başlık 3 2 22 4" xfId="9035"/>
    <cellStyle name="Başlık 3 2 22 4 2" xfId="9036"/>
    <cellStyle name="Başlık 3 2 22 4 2 2" xfId="9037"/>
    <cellStyle name="Başlık 3 2 22 4 2 3" xfId="9038"/>
    <cellStyle name="Başlık 3 2 22 4 2 4" xfId="9039"/>
    <cellStyle name="Başlık 3 2 22 4 2 5" xfId="9040"/>
    <cellStyle name="Başlık 3 2 22 4 3" xfId="9041"/>
    <cellStyle name="Başlık 3 2 22 4 4" xfId="9042"/>
    <cellStyle name="Başlık 3 2 22 4 5" xfId="9043"/>
    <cellStyle name="Başlık 3 2 22 4 6" xfId="9044"/>
    <cellStyle name="Başlık 3 2 22 5" xfId="9045"/>
    <cellStyle name="Başlık 3 2 22 5 2" xfId="9046"/>
    <cellStyle name="Başlık 3 2 22 5 2 2" xfId="9047"/>
    <cellStyle name="Başlık 3 2 22 5 2 3" xfId="9048"/>
    <cellStyle name="Başlık 3 2 22 5 2 4" xfId="9049"/>
    <cellStyle name="Başlık 3 2 22 5 2 5" xfId="9050"/>
    <cellStyle name="Başlık 3 2 22 5 3" xfId="9051"/>
    <cellStyle name="Başlık 3 2 22 5 4" xfId="9052"/>
    <cellStyle name="Başlık 3 2 22 5 5" xfId="9053"/>
    <cellStyle name="Başlık 3 2 22 5 6" xfId="9054"/>
    <cellStyle name="Başlık 3 2 22 6" xfId="9055"/>
    <cellStyle name="Başlık 3 2 22 6 2" xfId="9056"/>
    <cellStyle name="Başlık 3 2 22 6 2 2" xfId="9057"/>
    <cellStyle name="Başlık 3 2 22 6 2 3" xfId="9058"/>
    <cellStyle name="Başlık 3 2 22 6 2 4" xfId="9059"/>
    <cellStyle name="Başlık 3 2 22 6 2 5" xfId="9060"/>
    <cellStyle name="Başlık 3 2 22 6 3" xfId="9061"/>
    <cellStyle name="Başlık 3 2 22 6 4" xfId="9062"/>
    <cellStyle name="Başlık 3 2 22 6 5" xfId="9063"/>
    <cellStyle name="Başlık 3 2 22 6 6" xfId="9064"/>
    <cellStyle name="Başlık 3 2 22 7" xfId="9065"/>
    <cellStyle name="Başlık 3 2 22 7 2" xfId="9066"/>
    <cellStyle name="Başlık 3 2 22 7 2 2" xfId="9067"/>
    <cellStyle name="Başlık 3 2 22 7 2 3" xfId="9068"/>
    <cellStyle name="Başlık 3 2 22 7 2 4" xfId="9069"/>
    <cellStyle name="Başlık 3 2 22 7 2 5" xfId="9070"/>
    <cellStyle name="Başlık 3 2 22 7 3" xfId="9071"/>
    <cellStyle name="Başlık 3 2 22 7 4" xfId="9072"/>
    <cellStyle name="Başlık 3 2 22 7 5" xfId="9073"/>
    <cellStyle name="Başlık 3 2 22 7 6" xfId="9074"/>
    <cellStyle name="Başlık 3 2 22 8" xfId="9075"/>
    <cellStyle name="Başlık 3 2 22 8 2" xfId="9076"/>
    <cellStyle name="Başlık 3 2 22 8 2 2" xfId="9077"/>
    <cellStyle name="Başlık 3 2 22 8 2 3" xfId="9078"/>
    <cellStyle name="Başlık 3 2 22 8 2 4" xfId="9079"/>
    <cellStyle name="Başlık 3 2 22 8 2 5" xfId="9080"/>
    <cellStyle name="Başlık 3 2 22 8 3" xfId="9081"/>
    <cellStyle name="Başlık 3 2 22 8 4" xfId="9082"/>
    <cellStyle name="Başlık 3 2 22 8 5" xfId="9083"/>
    <cellStyle name="Başlık 3 2 22 8 6" xfId="9084"/>
    <cellStyle name="Başlık 3 2 22 9" xfId="9085"/>
    <cellStyle name="Başlık 3 2 22 9 2" xfId="9086"/>
    <cellStyle name="Başlık 3 2 22 9 2 2" xfId="9087"/>
    <cellStyle name="Başlık 3 2 22 9 2 3" xfId="9088"/>
    <cellStyle name="Başlık 3 2 22 9 2 4" xfId="9089"/>
    <cellStyle name="Başlık 3 2 22 9 2 5" xfId="9090"/>
    <cellStyle name="Başlık 3 2 22 9 3" xfId="9091"/>
    <cellStyle name="Başlık 3 2 22 9 4" xfId="9092"/>
    <cellStyle name="Başlık 3 2 22 9 5" xfId="9093"/>
    <cellStyle name="Başlık 3 2 22 9 6" xfId="9094"/>
    <cellStyle name="Başlık 3 2 23" xfId="9095"/>
    <cellStyle name="Başlık 3 2 23 10" xfId="9096"/>
    <cellStyle name="Başlık 3 2 23 10 2" xfId="9097"/>
    <cellStyle name="Başlık 3 2 23 10 2 2" xfId="9098"/>
    <cellStyle name="Başlık 3 2 23 10 2 3" xfId="9099"/>
    <cellStyle name="Başlık 3 2 23 10 2 4" xfId="9100"/>
    <cellStyle name="Başlık 3 2 23 10 2 5" xfId="9101"/>
    <cellStyle name="Başlık 3 2 23 10 3" xfId="9102"/>
    <cellStyle name="Başlık 3 2 23 10 4" xfId="9103"/>
    <cellStyle name="Başlık 3 2 23 10 5" xfId="9104"/>
    <cellStyle name="Başlık 3 2 23 10 6" xfId="9105"/>
    <cellStyle name="Başlık 3 2 23 11" xfId="9106"/>
    <cellStyle name="Başlık 3 2 23 11 2" xfId="9107"/>
    <cellStyle name="Başlık 3 2 23 11 2 2" xfId="9108"/>
    <cellStyle name="Başlık 3 2 23 11 2 3" xfId="9109"/>
    <cellStyle name="Başlık 3 2 23 11 2 4" xfId="9110"/>
    <cellStyle name="Başlık 3 2 23 11 2 5" xfId="9111"/>
    <cellStyle name="Başlık 3 2 23 11 3" xfId="9112"/>
    <cellStyle name="Başlık 3 2 23 11 4" xfId="9113"/>
    <cellStyle name="Başlık 3 2 23 11 5" xfId="9114"/>
    <cellStyle name="Başlık 3 2 23 11 6" xfId="9115"/>
    <cellStyle name="Başlık 3 2 23 12" xfId="9116"/>
    <cellStyle name="Başlık 3 2 23 12 2" xfId="9117"/>
    <cellStyle name="Başlık 3 2 23 12 2 2" xfId="9118"/>
    <cellStyle name="Başlık 3 2 23 12 2 3" xfId="9119"/>
    <cellStyle name="Başlık 3 2 23 12 2 4" xfId="9120"/>
    <cellStyle name="Başlık 3 2 23 12 2 5" xfId="9121"/>
    <cellStyle name="Başlık 3 2 23 12 3" xfId="9122"/>
    <cellStyle name="Başlık 3 2 23 12 4" xfId="9123"/>
    <cellStyle name="Başlık 3 2 23 12 5" xfId="9124"/>
    <cellStyle name="Başlık 3 2 23 12 6" xfId="9125"/>
    <cellStyle name="Başlık 3 2 23 13" xfId="9126"/>
    <cellStyle name="Başlık 3 2 23 13 2" xfId="9127"/>
    <cellStyle name="Başlık 3 2 23 13 2 2" xfId="9128"/>
    <cellStyle name="Başlık 3 2 23 13 2 3" xfId="9129"/>
    <cellStyle name="Başlık 3 2 23 13 2 4" xfId="9130"/>
    <cellStyle name="Başlık 3 2 23 13 2 5" xfId="9131"/>
    <cellStyle name="Başlık 3 2 23 13 3" xfId="9132"/>
    <cellStyle name="Başlık 3 2 23 13 4" xfId="9133"/>
    <cellStyle name="Başlık 3 2 23 13 5" xfId="9134"/>
    <cellStyle name="Başlık 3 2 23 13 6" xfId="9135"/>
    <cellStyle name="Başlık 3 2 23 14" xfId="9136"/>
    <cellStyle name="Başlık 3 2 23 14 2" xfId="9137"/>
    <cellStyle name="Başlık 3 2 23 14 3" xfId="9138"/>
    <cellStyle name="Başlık 3 2 23 14 4" xfId="9139"/>
    <cellStyle name="Başlık 3 2 23 14 5" xfId="9140"/>
    <cellStyle name="Başlık 3 2 23 15" xfId="9141"/>
    <cellStyle name="Başlık 3 2 23 16" xfId="9142"/>
    <cellStyle name="Başlık 3 2 23 17" xfId="9143"/>
    <cellStyle name="Başlık 3 2 23 18" xfId="9144"/>
    <cellStyle name="Başlık 3 2 23 2" xfId="9145"/>
    <cellStyle name="Başlık 3 2 23 2 2" xfId="9146"/>
    <cellStyle name="Başlık 3 2 23 2 2 2" xfId="9147"/>
    <cellStyle name="Başlık 3 2 23 2 2 3" xfId="9148"/>
    <cellStyle name="Başlık 3 2 23 2 2 4" xfId="9149"/>
    <cellStyle name="Başlık 3 2 23 2 2 5" xfId="9150"/>
    <cellStyle name="Başlık 3 2 23 2 3" xfId="9151"/>
    <cellStyle name="Başlık 3 2 23 2 4" xfId="9152"/>
    <cellStyle name="Başlık 3 2 23 2 5" xfId="9153"/>
    <cellStyle name="Başlık 3 2 23 2 6" xfId="9154"/>
    <cellStyle name="Başlık 3 2 23 3" xfId="9155"/>
    <cellStyle name="Başlık 3 2 23 3 2" xfId="9156"/>
    <cellStyle name="Başlık 3 2 23 3 2 2" xfId="9157"/>
    <cellStyle name="Başlık 3 2 23 3 2 3" xfId="9158"/>
    <cellStyle name="Başlık 3 2 23 3 2 4" xfId="9159"/>
    <cellStyle name="Başlık 3 2 23 3 2 5" xfId="9160"/>
    <cellStyle name="Başlık 3 2 23 3 3" xfId="9161"/>
    <cellStyle name="Başlık 3 2 23 3 4" xfId="9162"/>
    <cellStyle name="Başlık 3 2 23 3 5" xfId="9163"/>
    <cellStyle name="Başlık 3 2 23 3 6" xfId="9164"/>
    <cellStyle name="Başlık 3 2 23 4" xfId="9165"/>
    <cellStyle name="Başlık 3 2 23 4 2" xfId="9166"/>
    <cellStyle name="Başlık 3 2 23 4 2 2" xfId="9167"/>
    <cellStyle name="Başlık 3 2 23 4 2 3" xfId="9168"/>
    <cellStyle name="Başlık 3 2 23 4 2 4" xfId="9169"/>
    <cellStyle name="Başlık 3 2 23 4 2 5" xfId="9170"/>
    <cellStyle name="Başlık 3 2 23 4 3" xfId="9171"/>
    <cellStyle name="Başlık 3 2 23 4 4" xfId="9172"/>
    <cellStyle name="Başlık 3 2 23 4 5" xfId="9173"/>
    <cellStyle name="Başlık 3 2 23 4 6" xfId="9174"/>
    <cellStyle name="Başlık 3 2 23 5" xfId="9175"/>
    <cellStyle name="Başlık 3 2 23 5 2" xfId="9176"/>
    <cellStyle name="Başlık 3 2 23 5 2 2" xfId="9177"/>
    <cellStyle name="Başlık 3 2 23 5 2 3" xfId="9178"/>
    <cellStyle name="Başlık 3 2 23 5 2 4" xfId="9179"/>
    <cellStyle name="Başlık 3 2 23 5 2 5" xfId="9180"/>
    <cellStyle name="Başlık 3 2 23 5 3" xfId="9181"/>
    <cellStyle name="Başlık 3 2 23 5 4" xfId="9182"/>
    <cellStyle name="Başlık 3 2 23 5 5" xfId="9183"/>
    <cellStyle name="Başlık 3 2 23 5 6" xfId="9184"/>
    <cellStyle name="Başlık 3 2 23 6" xfId="9185"/>
    <cellStyle name="Başlık 3 2 23 6 2" xfId="9186"/>
    <cellStyle name="Başlık 3 2 23 6 2 2" xfId="9187"/>
    <cellStyle name="Başlık 3 2 23 6 2 3" xfId="9188"/>
    <cellStyle name="Başlık 3 2 23 6 2 4" xfId="9189"/>
    <cellStyle name="Başlık 3 2 23 6 2 5" xfId="9190"/>
    <cellStyle name="Başlık 3 2 23 6 3" xfId="9191"/>
    <cellStyle name="Başlık 3 2 23 6 4" xfId="9192"/>
    <cellStyle name="Başlık 3 2 23 6 5" xfId="9193"/>
    <cellStyle name="Başlık 3 2 23 6 6" xfId="9194"/>
    <cellStyle name="Başlık 3 2 23 7" xfId="9195"/>
    <cellStyle name="Başlık 3 2 23 7 2" xfId="9196"/>
    <cellStyle name="Başlık 3 2 23 7 2 2" xfId="9197"/>
    <cellStyle name="Başlık 3 2 23 7 2 3" xfId="9198"/>
    <cellStyle name="Başlık 3 2 23 7 2 4" xfId="9199"/>
    <cellStyle name="Başlık 3 2 23 7 2 5" xfId="9200"/>
    <cellStyle name="Başlık 3 2 23 7 3" xfId="9201"/>
    <cellStyle name="Başlık 3 2 23 7 4" xfId="9202"/>
    <cellStyle name="Başlık 3 2 23 7 5" xfId="9203"/>
    <cellStyle name="Başlık 3 2 23 7 6" xfId="9204"/>
    <cellStyle name="Başlık 3 2 23 8" xfId="9205"/>
    <cellStyle name="Başlık 3 2 23 8 2" xfId="9206"/>
    <cellStyle name="Başlık 3 2 23 8 2 2" xfId="9207"/>
    <cellStyle name="Başlık 3 2 23 8 2 3" xfId="9208"/>
    <cellStyle name="Başlık 3 2 23 8 2 4" xfId="9209"/>
    <cellStyle name="Başlık 3 2 23 8 2 5" xfId="9210"/>
    <cellStyle name="Başlık 3 2 23 8 3" xfId="9211"/>
    <cellStyle name="Başlık 3 2 23 8 4" xfId="9212"/>
    <cellStyle name="Başlık 3 2 23 8 5" xfId="9213"/>
    <cellStyle name="Başlık 3 2 23 8 6" xfId="9214"/>
    <cellStyle name="Başlık 3 2 23 9" xfId="9215"/>
    <cellStyle name="Başlık 3 2 23 9 2" xfId="9216"/>
    <cellStyle name="Başlık 3 2 23 9 2 2" xfId="9217"/>
    <cellStyle name="Başlık 3 2 23 9 2 3" xfId="9218"/>
    <cellStyle name="Başlık 3 2 23 9 2 4" xfId="9219"/>
    <cellStyle name="Başlık 3 2 23 9 2 5" xfId="9220"/>
    <cellStyle name="Başlık 3 2 23 9 3" xfId="9221"/>
    <cellStyle name="Başlık 3 2 23 9 4" xfId="9222"/>
    <cellStyle name="Başlık 3 2 23 9 5" xfId="9223"/>
    <cellStyle name="Başlık 3 2 23 9 6" xfId="9224"/>
    <cellStyle name="Başlık 3 2 24" xfId="9225"/>
    <cellStyle name="Başlık 3 2 24 10" xfId="9226"/>
    <cellStyle name="Başlık 3 2 24 10 2" xfId="9227"/>
    <cellStyle name="Başlık 3 2 24 10 2 2" xfId="9228"/>
    <cellStyle name="Başlık 3 2 24 10 2 3" xfId="9229"/>
    <cellStyle name="Başlık 3 2 24 10 2 4" xfId="9230"/>
    <cellStyle name="Başlık 3 2 24 10 2 5" xfId="9231"/>
    <cellStyle name="Başlık 3 2 24 10 3" xfId="9232"/>
    <cellStyle name="Başlık 3 2 24 10 4" xfId="9233"/>
    <cellStyle name="Başlık 3 2 24 10 5" xfId="9234"/>
    <cellStyle name="Başlık 3 2 24 10 6" xfId="9235"/>
    <cellStyle name="Başlık 3 2 24 11" xfId="9236"/>
    <cellStyle name="Başlık 3 2 24 11 2" xfId="9237"/>
    <cellStyle name="Başlık 3 2 24 11 2 2" xfId="9238"/>
    <cellStyle name="Başlık 3 2 24 11 2 3" xfId="9239"/>
    <cellStyle name="Başlık 3 2 24 11 2 4" xfId="9240"/>
    <cellStyle name="Başlık 3 2 24 11 2 5" xfId="9241"/>
    <cellStyle name="Başlık 3 2 24 11 3" xfId="9242"/>
    <cellStyle name="Başlık 3 2 24 11 4" xfId="9243"/>
    <cellStyle name="Başlık 3 2 24 11 5" xfId="9244"/>
    <cellStyle name="Başlık 3 2 24 11 6" xfId="9245"/>
    <cellStyle name="Başlık 3 2 24 12" xfId="9246"/>
    <cellStyle name="Başlık 3 2 24 12 2" xfId="9247"/>
    <cellStyle name="Başlık 3 2 24 12 2 2" xfId="9248"/>
    <cellStyle name="Başlık 3 2 24 12 2 3" xfId="9249"/>
    <cellStyle name="Başlık 3 2 24 12 2 4" xfId="9250"/>
    <cellStyle name="Başlık 3 2 24 12 2 5" xfId="9251"/>
    <cellStyle name="Başlık 3 2 24 12 3" xfId="9252"/>
    <cellStyle name="Başlık 3 2 24 12 4" xfId="9253"/>
    <cellStyle name="Başlık 3 2 24 12 5" xfId="9254"/>
    <cellStyle name="Başlık 3 2 24 12 6" xfId="9255"/>
    <cellStyle name="Başlık 3 2 24 13" xfId="9256"/>
    <cellStyle name="Başlık 3 2 24 13 2" xfId="9257"/>
    <cellStyle name="Başlık 3 2 24 13 2 2" xfId="9258"/>
    <cellStyle name="Başlık 3 2 24 13 2 3" xfId="9259"/>
    <cellStyle name="Başlık 3 2 24 13 2 4" xfId="9260"/>
    <cellStyle name="Başlık 3 2 24 13 2 5" xfId="9261"/>
    <cellStyle name="Başlık 3 2 24 13 3" xfId="9262"/>
    <cellStyle name="Başlık 3 2 24 13 4" xfId="9263"/>
    <cellStyle name="Başlık 3 2 24 13 5" xfId="9264"/>
    <cellStyle name="Başlık 3 2 24 13 6" xfId="9265"/>
    <cellStyle name="Başlık 3 2 24 14" xfId="9266"/>
    <cellStyle name="Başlık 3 2 24 14 2" xfId="9267"/>
    <cellStyle name="Başlık 3 2 24 14 3" xfId="9268"/>
    <cellStyle name="Başlık 3 2 24 14 4" xfId="9269"/>
    <cellStyle name="Başlık 3 2 24 14 5" xfId="9270"/>
    <cellStyle name="Başlık 3 2 24 15" xfId="9271"/>
    <cellStyle name="Başlık 3 2 24 16" xfId="9272"/>
    <cellStyle name="Başlık 3 2 24 17" xfId="9273"/>
    <cellStyle name="Başlık 3 2 24 18" xfId="9274"/>
    <cellStyle name="Başlık 3 2 24 2" xfId="9275"/>
    <cellStyle name="Başlık 3 2 24 2 2" xfId="9276"/>
    <cellStyle name="Başlık 3 2 24 2 2 2" xfId="9277"/>
    <cellStyle name="Başlık 3 2 24 2 2 3" xfId="9278"/>
    <cellStyle name="Başlık 3 2 24 2 2 4" xfId="9279"/>
    <cellStyle name="Başlık 3 2 24 2 2 5" xfId="9280"/>
    <cellStyle name="Başlık 3 2 24 2 3" xfId="9281"/>
    <cellStyle name="Başlık 3 2 24 2 4" xfId="9282"/>
    <cellStyle name="Başlık 3 2 24 2 5" xfId="9283"/>
    <cellStyle name="Başlık 3 2 24 2 6" xfId="9284"/>
    <cellStyle name="Başlık 3 2 24 3" xfId="9285"/>
    <cellStyle name="Başlık 3 2 24 3 2" xfId="9286"/>
    <cellStyle name="Başlık 3 2 24 3 2 2" xfId="9287"/>
    <cellStyle name="Başlık 3 2 24 3 2 3" xfId="9288"/>
    <cellStyle name="Başlık 3 2 24 3 2 4" xfId="9289"/>
    <cellStyle name="Başlık 3 2 24 3 2 5" xfId="9290"/>
    <cellStyle name="Başlık 3 2 24 3 3" xfId="9291"/>
    <cellStyle name="Başlık 3 2 24 3 4" xfId="9292"/>
    <cellStyle name="Başlık 3 2 24 3 5" xfId="9293"/>
    <cellStyle name="Başlık 3 2 24 3 6" xfId="9294"/>
    <cellStyle name="Başlık 3 2 24 4" xfId="9295"/>
    <cellStyle name="Başlık 3 2 24 4 2" xfId="9296"/>
    <cellStyle name="Başlık 3 2 24 4 2 2" xfId="9297"/>
    <cellStyle name="Başlık 3 2 24 4 2 3" xfId="9298"/>
    <cellStyle name="Başlık 3 2 24 4 2 4" xfId="9299"/>
    <cellStyle name="Başlık 3 2 24 4 2 5" xfId="9300"/>
    <cellStyle name="Başlık 3 2 24 4 3" xfId="9301"/>
    <cellStyle name="Başlık 3 2 24 4 4" xfId="9302"/>
    <cellStyle name="Başlık 3 2 24 4 5" xfId="9303"/>
    <cellStyle name="Başlık 3 2 24 4 6" xfId="9304"/>
    <cellStyle name="Başlık 3 2 24 5" xfId="9305"/>
    <cellStyle name="Başlık 3 2 24 5 2" xfId="9306"/>
    <cellStyle name="Başlık 3 2 24 5 2 2" xfId="9307"/>
    <cellStyle name="Başlık 3 2 24 5 2 3" xfId="9308"/>
    <cellStyle name="Başlık 3 2 24 5 2 4" xfId="9309"/>
    <cellStyle name="Başlık 3 2 24 5 2 5" xfId="9310"/>
    <cellStyle name="Başlık 3 2 24 5 3" xfId="9311"/>
    <cellStyle name="Başlık 3 2 24 5 4" xfId="9312"/>
    <cellStyle name="Başlık 3 2 24 5 5" xfId="9313"/>
    <cellStyle name="Başlık 3 2 24 5 6" xfId="9314"/>
    <cellStyle name="Başlık 3 2 24 6" xfId="9315"/>
    <cellStyle name="Başlık 3 2 24 6 2" xfId="9316"/>
    <cellStyle name="Başlık 3 2 24 6 2 2" xfId="9317"/>
    <cellStyle name="Başlık 3 2 24 6 2 3" xfId="9318"/>
    <cellStyle name="Başlık 3 2 24 6 2 4" xfId="9319"/>
    <cellStyle name="Başlık 3 2 24 6 2 5" xfId="9320"/>
    <cellStyle name="Başlık 3 2 24 6 3" xfId="9321"/>
    <cellStyle name="Başlık 3 2 24 6 4" xfId="9322"/>
    <cellStyle name="Başlık 3 2 24 6 5" xfId="9323"/>
    <cellStyle name="Başlık 3 2 24 6 6" xfId="9324"/>
    <cellStyle name="Başlık 3 2 24 7" xfId="9325"/>
    <cellStyle name="Başlık 3 2 24 7 2" xfId="9326"/>
    <cellStyle name="Başlık 3 2 24 7 2 2" xfId="9327"/>
    <cellStyle name="Başlık 3 2 24 7 2 3" xfId="9328"/>
    <cellStyle name="Başlık 3 2 24 7 2 4" xfId="9329"/>
    <cellStyle name="Başlık 3 2 24 7 2 5" xfId="9330"/>
    <cellStyle name="Başlık 3 2 24 7 3" xfId="9331"/>
    <cellStyle name="Başlık 3 2 24 7 4" xfId="9332"/>
    <cellStyle name="Başlık 3 2 24 7 5" xfId="9333"/>
    <cellStyle name="Başlık 3 2 24 7 6" xfId="9334"/>
    <cellStyle name="Başlık 3 2 24 8" xfId="9335"/>
    <cellStyle name="Başlık 3 2 24 8 2" xfId="9336"/>
    <cellStyle name="Başlık 3 2 24 8 2 2" xfId="9337"/>
    <cellStyle name="Başlık 3 2 24 8 2 3" xfId="9338"/>
    <cellStyle name="Başlık 3 2 24 8 2 4" xfId="9339"/>
    <cellStyle name="Başlık 3 2 24 8 2 5" xfId="9340"/>
    <cellStyle name="Başlık 3 2 24 8 3" xfId="9341"/>
    <cellStyle name="Başlık 3 2 24 8 4" xfId="9342"/>
    <cellStyle name="Başlık 3 2 24 8 5" xfId="9343"/>
    <cellStyle name="Başlık 3 2 24 8 6" xfId="9344"/>
    <cellStyle name="Başlık 3 2 24 9" xfId="9345"/>
    <cellStyle name="Başlık 3 2 24 9 2" xfId="9346"/>
    <cellStyle name="Başlık 3 2 24 9 2 2" xfId="9347"/>
    <cellStyle name="Başlık 3 2 24 9 2 3" xfId="9348"/>
    <cellStyle name="Başlık 3 2 24 9 2 4" xfId="9349"/>
    <cellStyle name="Başlık 3 2 24 9 2 5" xfId="9350"/>
    <cellStyle name="Başlık 3 2 24 9 3" xfId="9351"/>
    <cellStyle name="Başlık 3 2 24 9 4" xfId="9352"/>
    <cellStyle name="Başlık 3 2 24 9 5" xfId="9353"/>
    <cellStyle name="Başlık 3 2 24 9 6" xfId="9354"/>
    <cellStyle name="Başlık 3 2 25" xfId="9355"/>
    <cellStyle name="Başlık 3 2 25 2" xfId="9356"/>
    <cellStyle name="Başlık 3 2 25 2 2" xfId="9357"/>
    <cellStyle name="Başlık 3 2 25 2 3" xfId="9358"/>
    <cellStyle name="Başlık 3 2 25 2 4" xfId="9359"/>
    <cellStyle name="Başlık 3 2 25 2 5" xfId="9360"/>
    <cellStyle name="Başlık 3 2 25 3" xfId="9361"/>
    <cellStyle name="Başlık 3 2 25 4" xfId="9362"/>
    <cellStyle name="Başlık 3 2 25 5" xfId="9363"/>
    <cellStyle name="Başlık 3 2 25 6" xfId="9364"/>
    <cellStyle name="Başlık 3 2 26" xfId="9365"/>
    <cellStyle name="Başlık 3 2 26 2" xfId="9366"/>
    <cellStyle name="Başlık 3 2 26 2 2" xfId="9367"/>
    <cellStyle name="Başlık 3 2 26 2 3" xfId="9368"/>
    <cellStyle name="Başlık 3 2 26 2 4" xfId="9369"/>
    <cellStyle name="Başlık 3 2 26 2 5" xfId="9370"/>
    <cellStyle name="Başlık 3 2 26 3" xfId="9371"/>
    <cellStyle name="Başlık 3 2 26 4" xfId="9372"/>
    <cellStyle name="Başlık 3 2 26 5" xfId="9373"/>
    <cellStyle name="Başlık 3 2 26 6" xfId="9374"/>
    <cellStyle name="Başlık 3 2 27" xfId="9375"/>
    <cellStyle name="Başlık 3 2 27 2" xfId="9376"/>
    <cellStyle name="Başlık 3 2 27 2 2" xfId="9377"/>
    <cellStyle name="Başlık 3 2 27 2 3" xfId="9378"/>
    <cellStyle name="Başlık 3 2 27 2 4" xfId="9379"/>
    <cellStyle name="Başlık 3 2 27 2 5" xfId="9380"/>
    <cellStyle name="Başlık 3 2 27 3" xfId="9381"/>
    <cellStyle name="Başlık 3 2 27 4" xfId="9382"/>
    <cellStyle name="Başlık 3 2 27 5" xfId="9383"/>
    <cellStyle name="Başlık 3 2 27 6" xfId="9384"/>
    <cellStyle name="Başlık 3 2 28" xfId="9385"/>
    <cellStyle name="Başlık 3 2 28 2" xfId="9386"/>
    <cellStyle name="Başlık 3 2 28 2 2" xfId="9387"/>
    <cellStyle name="Başlık 3 2 28 2 3" xfId="9388"/>
    <cellStyle name="Başlık 3 2 28 2 4" xfId="9389"/>
    <cellStyle name="Başlık 3 2 28 2 5" xfId="9390"/>
    <cellStyle name="Başlık 3 2 28 3" xfId="9391"/>
    <cellStyle name="Başlık 3 2 28 4" xfId="9392"/>
    <cellStyle name="Başlık 3 2 28 5" xfId="9393"/>
    <cellStyle name="Başlık 3 2 28 6" xfId="9394"/>
    <cellStyle name="Başlık 3 2 29" xfId="9395"/>
    <cellStyle name="Başlık 3 2 29 2" xfId="9396"/>
    <cellStyle name="Başlık 3 2 29 2 2" xfId="9397"/>
    <cellStyle name="Başlık 3 2 29 2 3" xfId="9398"/>
    <cellStyle name="Başlık 3 2 29 2 4" xfId="9399"/>
    <cellStyle name="Başlık 3 2 29 2 5" xfId="9400"/>
    <cellStyle name="Başlık 3 2 29 3" xfId="9401"/>
    <cellStyle name="Başlık 3 2 29 4" xfId="9402"/>
    <cellStyle name="Başlık 3 2 29 5" xfId="9403"/>
    <cellStyle name="Başlık 3 2 29 6" xfId="9404"/>
    <cellStyle name="Başlık 3 2 3" xfId="9405"/>
    <cellStyle name="Başlık 3 2 3 10" xfId="9406"/>
    <cellStyle name="Başlık 3 2 3 10 10" xfId="9407"/>
    <cellStyle name="Başlık 3 2 3 10 10 2" xfId="9408"/>
    <cellStyle name="Başlık 3 2 3 10 10 2 2" xfId="9409"/>
    <cellStyle name="Başlık 3 2 3 10 10 2 3" xfId="9410"/>
    <cellStyle name="Başlık 3 2 3 10 10 2 4" xfId="9411"/>
    <cellStyle name="Başlık 3 2 3 10 10 2 5" xfId="9412"/>
    <cellStyle name="Başlık 3 2 3 10 10 3" xfId="9413"/>
    <cellStyle name="Başlık 3 2 3 10 10 4" xfId="9414"/>
    <cellStyle name="Başlık 3 2 3 10 10 5" xfId="9415"/>
    <cellStyle name="Başlık 3 2 3 10 10 6" xfId="9416"/>
    <cellStyle name="Başlık 3 2 3 10 11" xfId="9417"/>
    <cellStyle name="Başlık 3 2 3 10 11 2" xfId="9418"/>
    <cellStyle name="Başlık 3 2 3 10 11 2 2" xfId="9419"/>
    <cellStyle name="Başlık 3 2 3 10 11 2 3" xfId="9420"/>
    <cellStyle name="Başlık 3 2 3 10 11 2 4" xfId="9421"/>
    <cellStyle name="Başlık 3 2 3 10 11 2 5" xfId="9422"/>
    <cellStyle name="Başlık 3 2 3 10 11 3" xfId="9423"/>
    <cellStyle name="Başlık 3 2 3 10 11 4" xfId="9424"/>
    <cellStyle name="Başlık 3 2 3 10 11 5" xfId="9425"/>
    <cellStyle name="Başlık 3 2 3 10 11 6" xfId="9426"/>
    <cellStyle name="Başlık 3 2 3 10 12" xfId="9427"/>
    <cellStyle name="Başlık 3 2 3 10 12 2" xfId="9428"/>
    <cellStyle name="Başlık 3 2 3 10 12 2 2" xfId="9429"/>
    <cellStyle name="Başlık 3 2 3 10 12 2 3" xfId="9430"/>
    <cellStyle name="Başlık 3 2 3 10 12 2 4" xfId="9431"/>
    <cellStyle name="Başlık 3 2 3 10 12 2 5" xfId="9432"/>
    <cellStyle name="Başlık 3 2 3 10 12 3" xfId="9433"/>
    <cellStyle name="Başlık 3 2 3 10 12 4" xfId="9434"/>
    <cellStyle name="Başlık 3 2 3 10 12 5" xfId="9435"/>
    <cellStyle name="Başlık 3 2 3 10 12 6" xfId="9436"/>
    <cellStyle name="Başlık 3 2 3 10 13" xfId="9437"/>
    <cellStyle name="Başlık 3 2 3 10 13 2" xfId="9438"/>
    <cellStyle name="Başlık 3 2 3 10 13 2 2" xfId="9439"/>
    <cellStyle name="Başlık 3 2 3 10 13 2 3" xfId="9440"/>
    <cellStyle name="Başlık 3 2 3 10 13 2 4" xfId="9441"/>
    <cellStyle name="Başlık 3 2 3 10 13 2 5" xfId="9442"/>
    <cellStyle name="Başlık 3 2 3 10 13 3" xfId="9443"/>
    <cellStyle name="Başlık 3 2 3 10 13 4" xfId="9444"/>
    <cellStyle name="Başlık 3 2 3 10 13 5" xfId="9445"/>
    <cellStyle name="Başlık 3 2 3 10 13 6" xfId="9446"/>
    <cellStyle name="Başlık 3 2 3 10 14" xfId="9447"/>
    <cellStyle name="Başlık 3 2 3 10 14 2" xfId="9448"/>
    <cellStyle name="Başlık 3 2 3 10 14 2 2" xfId="9449"/>
    <cellStyle name="Başlık 3 2 3 10 14 2 3" xfId="9450"/>
    <cellStyle name="Başlık 3 2 3 10 14 2 4" xfId="9451"/>
    <cellStyle name="Başlık 3 2 3 10 14 2 5" xfId="9452"/>
    <cellStyle name="Başlık 3 2 3 10 14 3" xfId="9453"/>
    <cellStyle name="Başlık 3 2 3 10 14 4" xfId="9454"/>
    <cellStyle name="Başlık 3 2 3 10 14 5" xfId="9455"/>
    <cellStyle name="Başlık 3 2 3 10 14 6" xfId="9456"/>
    <cellStyle name="Başlık 3 2 3 10 15" xfId="9457"/>
    <cellStyle name="Başlık 3 2 3 10 15 2" xfId="9458"/>
    <cellStyle name="Başlık 3 2 3 10 15 2 2" xfId="9459"/>
    <cellStyle name="Başlık 3 2 3 10 15 2 3" xfId="9460"/>
    <cellStyle name="Başlık 3 2 3 10 15 2 4" xfId="9461"/>
    <cellStyle name="Başlık 3 2 3 10 15 2 5" xfId="9462"/>
    <cellStyle name="Başlık 3 2 3 10 15 3" xfId="9463"/>
    <cellStyle name="Başlık 3 2 3 10 15 4" xfId="9464"/>
    <cellStyle name="Başlık 3 2 3 10 15 5" xfId="9465"/>
    <cellStyle name="Başlık 3 2 3 10 15 6" xfId="9466"/>
    <cellStyle name="Başlık 3 2 3 10 16" xfId="9467"/>
    <cellStyle name="Başlık 3 2 3 10 16 2" xfId="9468"/>
    <cellStyle name="Başlık 3 2 3 10 16 2 2" xfId="9469"/>
    <cellStyle name="Başlık 3 2 3 10 16 2 3" xfId="9470"/>
    <cellStyle name="Başlık 3 2 3 10 16 2 4" xfId="9471"/>
    <cellStyle name="Başlık 3 2 3 10 16 2 5" xfId="9472"/>
    <cellStyle name="Başlık 3 2 3 10 16 3" xfId="9473"/>
    <cellStyle name="Başlık 3 2 3 10 16 4" xfId="9474"/>
    <cellStyle name="Başlık 3 2 3 10 16 5" xfId="9475"/>
    <cellStyle name="Başlık 3 2 3 10 16 6" xfId="9476"/>
    <cellStyle name="Başlık 3 2 3 10 17" xfId="9477"/>
    <cellStyle name="Başlık 3 2 3 10 17 2" xfId="9478"/>
    <cellStyle name="Başlık 3 2 3 10 17 3" xfId="9479"/>
    <cellStyle name="Başlık 3 2 3 10 17 4" xfId="9480"/>
    <cellStyle name="Başlık 3 2 3 10 17 5" xfId="9481"/>
    <cellStyle name="Başlık 3 2 3 10 18" xfId="9482"/>
    <cellStyle name="Başlık 3 2 3 10 19" xfId="9483"/>
    <cellStyle name="Başlık 3 2 3 10 2" xfId="9484"/>
    <cellStyle name="Başlık 3 2 3 10 2 10" xfId="9485"/>
    <cellStyle name="Başlık 3 2 3 10 2 10 2" xfId="9486"/>
    <cellStyle name="Başlık 3 2 3 10 2 10 2 2" xfId="9487"/>
    <cellStyle name="Başlık 3 2 3 10 2 10 2 3" xfId="9488"/>
    <cellStyle name="Başlık 3 2 3 10 2 10 2 4" xfId="9489"/>
    <cellStyle name="Başlık 3 2 3 10 2 10 2 5" xfId="9490"/>
    <cellStyle name="Başlık 3 2 3 10 2 10 3" xfId="9491"/>
    <cellStyle name="Başlık 3 2 3 10 2 10 4" xfId="9492"/>
    <cellStyle name="Başlık 3 2 3 10 2 10 5" xfId="9493"/>
    <cellStyle name="Başlık 3 2 3 10 2 10 6" xfId="9494"/>
    <cellStyle name="Başlık 3 2 3 10 2 11" xfId="9495"/>
    <cellStyle name="Başlık 3 2 3 10 2 11 2" xfId="9496"/>
    <cellStyle name="Başlık 3 2 3 10 2 11 2 2" xfId="9497"/>
    <cellStyle name="Başlık 3 2 3 10 2 11 2 3" xfId="9498"/>
    <cellStyle name="Başlık 3 2 3 10 2 11 2 4" xfId="9499"/>
    <cellStyle name="Başlık 3 2 3 10 2 11 2 5" xfId="9500"/>
    <cellStyle name="Başlık 3 2 3 10 2 11 3" xfId="9501"/>
    <cellStyle name="Başlık 3 2 3 10 2 11 4" xfId="9502"/>
    <cellStyle name="Başlık 3 2 3 10 2 11 5" xfId="9503"/>
    <cellStyle name="Başlık 3 2 3 10 2 11 6" xfId="9504"/>
    <cellStyle name="Başlık 3 2 3 10 2 12" xfId="9505"/>
    <cellStyle name="Başlık 3 2 3 10 2 12 2" xfId="9506"/>
    <cellStyle name="Başlık 3 2 3 10 2 12 2 2" xfId="9507"/>
    <cellStyle name="Başlık 3 2 3 10 2 12 2 3" xfId="9508"/>
    <cellStyle name="Başlık 3 2 3 10 2 12 2 4" xfId="9509"/>
    <cellStyle name="Başlık 3 2 3 10 2 12 2 5" xfId="9510"/>
    <cellStyle name="Başlık 3 2 3 10 2 12 3" xfId="9511"/>
    <cellStyle name="Başlık 3 2 3 10 2 12 4" xfId="9512"/>
    <cellStyle name="Başlık 3 2 3 10 2 12 5" xfId="9513"/>
    <cellStyle name="Başlık 3 2 3 10 2 12 6" xfId="9514"/>
    <cellStyle name="Başlık 3 2 3 10 2 13" xfId="9515"/>
    <cellStyle name="Başlık 3 2 3 10 2 13 2" xfId="9516"/>
    <cellStyle name="Başlık 3 2 3 10 2 13 2 2" xfId="9517"/>
    <cellStyle name="Başlık 3 2 3 10 2 13 2 3" xfId="9518"/>
    <cellStyle name="Başlık 3 2 3 10 2 13 2 4" xfId="9519"/>
    <cellStyle name="Başlık 3 2 3 10 2 13 2 5" xfId="9520"/>
    <cellStyle name="Başlık 3 2 3 10 2 13 3" xfId="9521"/>
    <cellStyle name="Başlık 3 2 3 10 2 13 4" xfId="9522"/>
    <cellStyle name="Başlık 3 2 3 10 2 13 5" xfId="9523"/>
    <cellStyle name="Başlık 3 2 3 10 2 13 6" xfId="9524"/>
    <cellStyle name="Başlık 3 2 3 10 2 14" xfId="9525"/>
    <cellStyle name="Başlık 3 2 3 10 2 14 2" xfId="9526"/>
    <cellStyle name="Başlık 3 2 3 10 2 14 3" xfId="9527"/>
    <cellStyle name="Başlık 3 2 3 10 2 14 4" xfId="9528"/>
    <cellStyle name="Başlık 3 2 3 10 2 14 5" xfId="9529"/>
    <cellStyle name="Başlık 3 2 3 10 2 15" xfId="9530"/>
    <cellStyle name="Başlık 3 2 3 10 2 16" xfId="9531"/>
    <cellStyle name="Başlık 3 2 3 10 2 17" xfId="9532"/>
    <cellStyle name="Başlık 3 2 3 10 2 18" xfId="9533"/>
    <cellStyle name="Başlık 3 2 3 10 2 2" xfId="9534"/>
    <cellStyle name="Başlık 3 2 3 10 2 2 2" xfId="9535"/>
    <cellStyle name="Başlık 3 2 3 10 2 2 2 2" xfId="9536"/>
    <cellStyle name="Başlık 3 2 3 10 2 2 2 3" xfId="9537"/>
    <cellStyle name="Başlık 3 2 3 10 2 2 2 4" xfId="9538"/>
    <cellStyle name="Başlık 3 2 3 10 2 2 2 5" xfId="9539"/>
    <cellStyle name="Başlık 3 2 3 10 2 2 3" xfId="9540"/>
    <cellStyle name="Başlık 3 2 3 10 2 2 4" xfId="9541"/>
    <cellStyle name="Başlık 3 2 3 10 2 2 5" xfId="9542"/>
    <cellStyle name="Başlık 3 2 3 10 2 2 6" xfId="9543"/>
    <cellStyle name="Başlık 3 2 3 10 2 3" xfId="9544"/>
    <cellStyle name="Başlık 3 2 3 10 2 3 2" xfId="9545"/>
    <cellStyle name="Başlık 3 2 3 10 2 3 2 2" xfId="9546"/>
    <cellStyle name="Başlık 3 2 3 10 2 3 2 3" xfId="9547"/>
    <cellStyle name="Başlık 3 2 3 10 2 3 2 4" xfId="9548"/>
    <cellStyle name="Başlık 3 2 3 10 2 3 2 5" xfId="9549"/>
    <cellStyle name="Başlık 3 2 3 10 2 3 3" xfId="9550"/>
    <cellStyle name="Başlık 3 2 3 10 2 3 4" xfId="9551"/>
    <cellStyle name="Başlık 3 2 3 10 2 3 5" xfId="9552"/>
    <cellStyle name="Başlık 3 2 3 10 2 3 6" xfId="9553"/>
    <cellStyle name="Başlık 3 2 3 10 2 4" xfId="9554"/>
    <cellStyle name="Başlık 3 2 3 10 2 4 2" xfId="9555"/>
    <cellStyle name="Başlık 3 2 3 10 2 4 2 2" xfId="9556"/>
    <cellStyle name="Başlık 3 2 3 10 2 4 2 3" xfId="9557"/>
    <cellStyle name="Başlık 3 2 3 10 2 4 2 4" xfId="9558"/>
    <cellStyle name="Başlık 3 2 3 10 2 4 2 5" xfId="9559"/>
    <cellStyle name="Başlık 3 2 3 10 2 4 3" xfId="9560"/>
    <cellStyle name="Başlık 3 2 3 10 2 4 4" xfId="9561"/>
    <cellStyle name="Başlık 3 2 3 10 2 4 5" xfId="9562"/>
    <cellStyle name="Başlık 3 2 3 10 2 4 6" xfId="9563"/>
    <cellStyle name="Başlık 3 2 3 10 2 5" xfId="9564"/>
    <cellStyle name="Başlık 3 2 3 10 2 5 2" xfId="9565"/>
    <cellStyle name="Başlık 3 2 3 10 2 5 2 2" xfId="9566"/>
    <cellStyle name="Başlık 3 2 3 10 2 5 2 3" xfId="9567"/>
    <cellStyle name="Başlık 3 2 3 10 2 5 2 4" xfId="9568"/>
    <cellStyle name="Başlık 3 2 3 10 2 5 2 5" xfId="9569"/>
    <cellStyle name="Başlık 3 2 3 10 2 5 3" xfId="9570"/>
    <cellStyle name="Başlık 3 2 3 10 2 5 4" xfId="9571"/>
    <cellStyle name="Başlık 3 2 3 10 2 5 5" xfId="9572"/>
    <cellStyle name="Başlık 3 2 3 10 2 5 6" xfId="9573"/>
    <cellStyle name="Başlık 3 2 3 10 2 6" xfId="9574"/>
    <cellStyle name="Başlık 3 2 3 10 2 6 2" xfId="9575"/>
    <cellStyle name="Başlık 3 2 3 10 2 6 2 2" xfId="9576"/>
    <cellStyle name="Başlık 3 2 3 10 2 6 2 3" xfId="9577"/>
    <cellStyle name="Başlık 3 2 3 10 2 6 2 4" xfId="9578"/>
    <cellStyle name="Başlık 3 2 3 10 2 6 2 5" xfId="9579"/>
    <cellStyle name="Başlık 3 2 3 10 2 6 3" xfId="9580"/>
    <cellStyle name="Başlık 3 2 3 10 2 6 4" xfId="9581"/>
    <cellStyle name="Başlık 3 2 3 10 2 6 5" xfId="9582"/>
    <cellStyle name="Başlık 3 2 3 10 2 6 6" xfId="9583"/>
    <cellStyle name="Başlık 3 2 3 10 2 7" xfId="9584"/>
    <cellStyle name="Başlık 3 2 3 10 2 7 2" xfId="9585"/>
    <cellStyle name="Başlık 3 2 3 10 2 7 2 2" xfId="9586"/>
    <cellStyle name="Başlık 3 2 3 10 2 7 2 3" xfId="9587"/>
    <cellStyle name="Başlık 3 2 3 10 2 7 2 4" xfId="9588"/>
    <cellStyle name="Başlık 3 2 3 10 2 7 2 5" xfId="9589"/>
    <cellStyle name="Başlık 3 2 3 10 2 7 3" xfId="9590"/>
    <cellStyle name="Başlık 3 2 3 10 2 7 4" xfId="9591"/>
    <cellStyle name="Başlık 3 2 3 10 2 7 5" xfId="9592"/>
    <cellStyle name="Başlık 3 2 3 10 2 7 6" xfId="9593"/>
    <cellStyle name="Başlık 3 2 3 10 2 8" xfId="9594"/>
    <cellStyle name="Başlık 3 2 3 10 2 8 2" xfId="9595"/>
    <cellStyle name="Başlık 3 2 3 10 2 8 2 2" xfId="9596"/>
    <cellStyle name="Başlık 3 2 3 10 2 8 2 3" xfId="9597"/>
    <cellStyle name="Başlık 3 2 3 10 2 8 2 4" xfId="9598"/>
    <cellStyle name="Başlık 3 2 3 10 2 8 2 5" xfId="9599"/>
    <cellStyle name="Başlık 3 2 3 10 2 8 3" xfId="9600"/>
    <cellStyle name="Başlık 3 2 3 10 2 8 4" xfId="9601"/>
    <cellStyle name="Başlık 3 2 3 10 2 8 5" xfId="9602"/>
    <cellStyle name="Başlık 3 2 3 10 2 8 6" xfId="9603"/>
    <cellStyle name="Başlık 3 2 3 10 2 9" xfId="9604"/>
    <cellStyle name="Başlık 3 2 3 10 2 9 2" xfId="9605"/>
    <cellStyle name="Başlık 3 2 3 10 2 9 2 2" xfId="9606"/>
    <cellStyle name="Başlık 3 2 3 10 2 9 2 3" xfId="9607"/>
    <cellStyle name="Başlık 3 2 3 10 2 9 2 4" xfId="9608"/>
    <cellStyle name="Başlık 3 2 3 10 2 9 2 5" xfId="9609"/>
    <cellStyle name="Başlık 3 2 3 10 2 9 3" xfId="9610"/>
    <cellStyle name="Başlık 3 2 3 10 2 9 4" xfId="9611"/>
    <cellStyle name="Başlık 3 2 3 10 2 9 5" xfId="9612"/>
    <cellStyle name="Başlık 3 2 3 10 2 9 6" xfId="9613"/>
    <cellStyle name="Başlık 3 2 3 10 20" xfId="9614"/>
    <cellStyle name="Başlık 3 2 3 10 21" xfId="9615"/>
    <cellStyle name="Başlık 3 2 3 10 3" xfId="9616"/>
    <cellStyle name="Başlık 3 2 3 10 3 2" xfId="9617"/>
    <cellStyle name="Başlık 3 2 3 10 3 2 2" xfId="9618"/>
    <cellStyle name="Başlık 3 2 3 10 3 2 3" xfId="9619"/>
    <cellStyle name="Başlık 3 2 3 10 3 2 4" xfId="9620"/>
    <cellStyle name="Başlık 3 2 3 10 3 2 5" xfId="9621"/>
    <cellStyle name="Başlık 3 2 3 10 3 3" xfId="9622"/>
    <cellStyle name="Başlık 3 2 3 10 3 4" xfId="9623"/>
    <cellStyle name="Başlık 3 2 3 10 3 5" xfId="9624"/>
    <cellStyle name="Başlık 3 2 3 10 3 6" xfId="9625"/>
    <cellStyle name="Başlık 3 2 3 10 4" xfId="9626"/>
    <cellStyle name="Başlık 3 2 3 10 4 2" xfId="9627"/>
    <cellStyle name="Başlık 3 2 3 10 4 2 2" xfId="9628"/>
    <cellStyle name="Başlık 3 2 3 10 4 2 3" xfId="9629"/>
    <cellStyle name="Başlık 3 2 3 10 4 2 4" xfId="9630"/>
    <cellStyle name="Başlık 3 2 3 10 4 2 5" xfId="9631"/>
    <cellStyle name="Başlık 3 2 3 10 4 3" xfId="9632"/>
    <cellStyle name="Başlık 3 2 3 10 4 4" xfId="9633"/>
    <cellStyle name="Başlık 3 2 3 10 4 5" xfId="9634"/>
    <cellStyle name="Başlık 3 2 3 10 4 6" xfId="9635"/>
    <cellStyle name="Başlık 3 2 3 10 5" xfId="9636"/>
    <cellStyle name="Başlık 3 2 3 10 5 2" xfId="9637"/>
    <cellStyle name="Başlık 3 2 3 10 5 2 2" xfId="9638"/>
    <cellStyle name="Başlık 3 2 3 10 5 2 3" xfId="9639"/>
    <cellStyle name="Başlık 3 2 3 10 5 2 4" xfId="9640"/>
    <cellStyle name="Başlık 3 2 3 10 5 2 5" xfId="9641"/>
    <cellStyle name="Başlık 3 2 3 10 5 3" xfId="9642"/>
    <cellStyle name="Başlık 3 2 3 10 5 4" xfId="9643"/>
    <cellStyle name="Başlık 3 2 3 10 5 5" xfId="9644"/>
    <cellStyle name="Başlık 3 2 3 10 5 6" xfId="9645"/>
    <cellStyle name="Başlık 3 2 3 10 6" xfId="9646"/>
    <cellStyle name="Başlık 3 2 3 10 6 2" xfId="9647"/>
    <cellStyle name="Başlık 3 2 3 10 6 2 2" xfId="9648"/>
    <cellStyle name="Başlık 3 2 3 10 6 2 3" xfId="9649"/>
    <cellStyle name="Başlık 3 2 3 10 6 2 4" xfId="9650"/>
    <cellStyle name="Başlık 3 2 3 10 6 2 5" xfId="9651"/>
    <cellStyle name="Başlık 3 2 3 10 6 3" xfId="9652"/>
    <cellStyle name="Başlık 3 2 3 10 6 4" xfId="9653"/>
    <cellStyle name="Başlık 3 2 3 10 6 5" xfId="9654"/>
    <cellStyle name="Başlık 3 2 3 10 6 6" xfId="9655"/>
    <cellStyle name="Başlık 3 2 3 10 7" xfId="9656"/>
    <cellStyle name="Başlık 3 2 3 10 7 2" xfId="9657"/>
    <cellStyle name="Başlık 3 2 3 10 7 2 2" xfId="9658"/>
    <cellStyle name="Başlık 3 2 3 10 7 2 3" xfId="9659"/>
    <cellStyle name="Başlık 3 2 3 10 7 2 4" xfId="9660"/>
    <cellStyle name="Başlık 3 2 3 10 7 2 5" xfId="9661"/>
    <cellStyle name="Başlık 3 2 3 10 7 3" xfId="9662"/>
    <cellStyle name="Başlık 3 2 3 10 7 4" xfId="9663"/>
    <cellStyle name="Başlık 3 2 3 10 7 5" xfId="9664"/>
    <cellStyle name="Başlık 3 2 3 10 7 6" xfId="9665"/>
    <cellStyle name="Başlık 3 2 3 10 8" xfId="9666"/>
    <cellStyle name="Başlık 3 2 3 10 8 2" xfId="9667"/>
    <cellStyle name="Başlık 3 2 3 10 8 2 2" xfId="9668"/>
    <cellStyle name="Başlık 3 2 3 10 8 2 3" xfId="9669"/>
    <cellStyle name="Başlık 3 2 3 10 8 2 4" xfId="9670"/>
    <cellStyle name="Başlık 3 2 3 10 8 2 5" xfId="9671"/>
    <cellStyle name="Başlık 3 2 3 10 8 3" xfId="9672"/>
    <cellStyle name="Başlık 3 2 3 10 8 4" xfId="9673"/>
    <cellStyle name="Başlık 3 2 3 10 8 5" xfId="9674"/>
    <cellStyle name="Başlık 3 2 3 10 8 6" xfId="9675"/>
    <cellStyle name="Başlık 3 2 3 10 9" xfId="9676"/>
    <cellStyle name="Başlık 3 2 3 10 9 2" xfId="9677"/>
    <cellStyle name="Başlık 3 2 3 10 9 2 2" xfId="9678"/>
    <cellStyle name="Başlık 3 2 3 10 9 2 3" xfId="9679"/>
    <cellStyle name="Başlık 3 2 3 10 9 2 4" xfId="9680"/>
    <cellStyle name="Başlık 3 2 3 10 9 2 5" xfId="9681"/>
    <cellStyle name="Başlık 3 2 3 10 9 3" xfId="9682"/>
    <cellStyle name="Başlık 3 2 3 10 9 4" xfId="9683"/>
    <cellStyle name="Başlık 3 2 3 10 9 5" xfId="9684"/>
    <cellStyle name="Başlık 3 2 3 10 9 6" xfId="9685"/>
    <cellStyle name="Başlık 3 2 3 11" xfId="9686"/>
    <cellStyle name="Başlık 3 2 3 11 10" xfId="9687"/>
    <cellStyle name="Başlık 3 2 3 11 10 2" xfId="9688"/>
    <cellStyle name="Başlık 3 2 3 11 10 2 2" xfId="9689"/>
    <cellStyle name="Başlık 3 2 3 11 10 2 3" xfId="9690"/>
    <cellStyle name="Başlık 3 2 3 11 10 2 4" xfId="9691"/>
    <cellStyle name="Başlık 3 2 3 11 10 2 5" xfId="9692"/>
    <cellStyle name="Başlık 3 2 3 11 10 3" xfId="9693"/>
    <cellStyle name="Başlık 3 2 3 11 10 4" xfId="9694"/>
    <cellStyle name="Başlık 3 2 3 11 10 5" xfId="9695"/>
    <cellStyle name="Başlık 3 2 3 11 10 6" xfId="9696"/>
    <cellStyle name="Başlık 3 2 3 11 11" xfId="9697"/>
    <cellStyle name="Başlık 3 2 3 11 11 2" xfId="9698"/>
    <cellStyle name="Başlık 3 2 3 11 11 2 2" xfId="9699"/>
    <cellStyle name="Başlık 3 2 3 11 11 2 3" xfId="9700"/>
    <cellStyle name="Başlık 3 2 3 11 11 2 4" xfId="9701"/>
    <cellStyle name="Başlık 3 2 3 11 11 2 5" xfId="9702"/>
    <cellStyle name="Başlık 3 2 3 11 11 3" xfId="9703"/>
    <cellStyle name="Başlık 3 2 3 11 11 4" xfId="9704"/>
    <cellStyle name="Başlık 3 2 3 11 11 5" xfId="9705"/>
    <cellStyle name="Başlık 3 2 3 11 11 6" xfId="9706"/>
    <cellStyle name="Başlık 3 2 3 11 12" xfId="9707"/>
    <cellStyle name="Başlık 3 2 3 11 12 2" xfId="9708"/>
    <cellStyle name="Başlık 3 2 3 11 12 2 2" xfId="9709"/>
    <cellStyle name="Başlık 3 2 3 11 12 2 3" xfId="9710"/>
    <cellStyle name="Başlık 3 2 3 11 12 2 4" xfId="9711"/>
    <cellStyle name="Başlık 3 2 3 11 12 2 5" xfId="9712"/>
    <cellStyle name="Başlık 3 2 3 11 12 3" xfId="9713"/>
    <cellStyle name="Başlık 3 2 3 11 12 4" xfId="9714"/>
    <cellStyle name="Başlık 3 2 3 11 12 5" xfId="9715"/>
    <cellStyle name="Başlık 3 2 3 11 12 6" xfId="9716"/>
    <cellStyle name="Başlık 3 2 3 11 13" xfId="9717"/>
    <cellStyle name="Başlık 3 2 3 11 13 2" xfId="9718"/>
    <cellStyle name="Başlık 3 2 3 11 13 2 2" xfId="9719"/>
    <cellStyle name="Başlık 3 2 3 11 13 2 3" xfId="9720"/>
    <cellStyle name="Başlık 3 2 3 11 13 2 4" xfId="9721"/>
    <cellStyle name="Başlık 3 2 3 11 13 2 5" xfId="9722"/>
    <cellStyle name="Başlık 3 2 3 11 13 3" xfId="9723"/>
    <cellStyle name="Başlık 3 2 3 11 13 4" xfId="9724"/>
    <cellStyle name="Başlık 3 2 3 11 13 5" xfId="9725"/>
    <cellStyle name="Başlık 3 2 3 11 13 6" xfId="9726"/>
    <cellStyle name="Başlık 3 2 3 11 14" xfId="9727"/>
    <cellStyle name="Başlık 3 2 3 11 14 2" xfId="9728"/>
    <cellStyle name="Başlık 3 2 3 11 14 2 2" xfId="9729"/>
    <cellStyle name="Başlık 3 2 3 11 14 2 3" xfId="9730"/>
    <cellStyle name="Başlık 3 2 3 11 14 2 4" xfId="9731"/>
    <cellStyle name="Başlık 3 2 3 11 14 2 5" xfId="9732"/>
    <cellStyle name="Başlık 3 2 3 11 14 3" xfId="9733"/>
    <cellStyle name="Başlık 3 2 3 11 14 4" xfId="9734"/>
    <cellStyle name="Başlık 3 2 3 11 14 5" xfId="9735"/>
    <cellStyle name="Başlık 3 2 3 11 14 6" xfId="9736"/>
    <cellStyle name="Başlık 3 2 3 11 15" xfId="9737"/>
    <cellStyle name="Başlık 3 2 3 11 15 2" xfId="9738"/>
    <cellStyle name="Başlık 3 2 3 11 15 2 2" xfId="9739"/>
    <cellStyle name="Başlık 3 2 3 11 15 2 3" xfId="9740"/>
    <cellStyle name="Başlık 3 2 3 11 15 2 4" xfId="9741"/>
    <cellStyle name="Başlık 3 2 3 11 15 2 5" xfId="9742"/>
    <cellStyle name="Başlık 3 2 3 11 15 3" xfId="9743"/>
    <cellStyle name="Başlık 3 2 3 11 15 4" xfId="9744"/>
    <cellStyle name="Başlık 3 2 3 11 15 5" xfId="9745"/>
    <cellStyle name="Başlık 3 2 3 11 15 6" xfId="9746"/>
    <cellStyle name="Başlık 3 2 3 11 16" xfId="9747"/>
    <cellStyle name="Başlık 3 2 3 11 16 2" xfId="9748"/>
    <cellStyle name="Başlık 3 2 3 11 16 2 2" xfId="9749"/>
    <cellStyle name="Başlık 3 2 3 11 16 2 3" xfId="9750"/>
    <cellStyle name="Başlık 3 2 3 11 16 2 4" xfId="9751"/>
    <cellStyle name="Başlık 3 2 3 11 16 2 5" xfId="9752"/>
    <cellStyle name="Başlık 3 2 3 11 16 3" xfId="9753"/>
    <cellStyle name="Başlık 3 2 3 11 16 4" xfId="9754"/>
    <cellStyle name="Başlık 3 2 3 11 16 5" xfId="9755"/>
    <cellStyle name="Başlık 3 2 3 11 16 6" xfId="9756"/>
    <cellStyle name="Başlık 3 2 3 11 17" xfId="9757"/>
    <cellStyle name="Başlık 3 2 3 11 17 2" xfId="9758"/>
    <cellStyle name="Başlık 3 2 3 11 17 3" xfId="9759"/>
    <cellStyle name="Başlık 3 2 3 11 17 4" xfId="9760"/>
    <cellStyle name="Başlık 3 2 3 11 17 5" xfId="9761"/>
    <cellStyle name="Başlık 3 2 3 11 18" xfId="9762"/>
    <cellStyle name="Başlık 3 2 3 11 19" xfId="9763"/>
    <cellStyle name="Başlık 3 2 3 11 2" xfId="9764"/>
    <cellStyle name="Başlık 3 2 3 11 2 10" xfId="9765"/>
    <cellStyle name="Başlık 3 2 3 11 2 10 2" xfId="9766"/>
    <cellStyle name="Başlık 3 2 3 11 2 10 2 2" xfId="9767"/>
    <cellStyle name="Başlık 3 2 3 11 2 10 2 3" xfId="9768"/>
    <cellStyle name="Başlık 3 2 3 11 2 10 2 4" xfId="9769"/>
    <cellStyle name="Başlık 3 2 3 11 2 10 2 5" xfId="9770"/>
    <cellStyle name="Başlık 3 2 3 11 2 10 3" xfId="9771"/>
    <cellStyle name="Başlık 3 2 3 11 2 10 4" xfId="9772"/>
    <cellStyle name="Başlık 3 2 3 11 2 10 5" xfId="9773"/>
    <cellStyle name="Başlık 3 2 3 11 2 10 6" xfId="9774"/>
    <cellStyle name="Başlık 3 2 3 11 2 11" xfId="9775"/>
    <cellStyle name="Başlık 3 2 3 11 2 11 2" xfId="9776"/>
    <cellStyle name="Başlık 3 2 3 11 2 11 2 2" xfId="9777"/>
    <cellStyle name="Başlık 3 2 3 11 2 11 2 3" xfId="9778"/>
    <cellStyle name="Başlık 3 2 3 11 2 11 2 4" xfId="9779"/>
    <cellStyle name="Başlık 3 2 3 11 2 11 2 5" xfId="9780"/>
    <cellStyle name="Başlık 3 2 3 11 2 11 3" xfId="9781"/>
    <cellStyle name="Başlık 3 2 3 11 2 11 4" xfId="9782"/>
    <cellStyle name="Başlık 3 2 3 11 2 11 5" xfId="9783"/>
    <cellStyle name="Başlık 3 2 3 11 2 11 6" xfId="9784"/>
    <cellStyle name="Başlık 3 2 3 11 2 12" xfId="9785"/>
    <cellStyle name="Başlık 3 2 3 11 2 12 2" xfId="9786"/>
    <cellStyle name="Başlık 3 2 3 11 2 12 2 2" xfId="9787"/>
    <cellStyle name="Başlık 3 2 3 11 2 12 2 3" xfId="9788"/>
    <cellStyle name="Başlık 3 2 3 11 2 12 2 4" xfId="9789"/>
    <cellStyle name="Başlık 3 2 3 11 2 12 2 5" xfId="9790"/>
    <cellStyle name="Başlık 3 2 3 11 2 12 3" xfId="9791"/>
    <cellStyle name="Başlık 3 2 3 11 2 12 4" xfId="9792"/>
    <cellStyle name="Başlık 3 2 3 11 2 12 5" xfId="9793"/>
    <cellStyle name="Başlık 3 2 3 11 2 12 6" xfId="9794"/>
    <cellStyle name="Başlık 3 2 3 11 2 13" xfId="9795"/>
    <cellStyle name="Başlık 3 2 3 11 2 13 2" xfId="9796"/>
    <cellStyle name="Başlık 3 2 3 11 2 13 2 2" xfId="9797"/>
    <cellStyle name="Başlık 3 2 3 11 2 13 2 3" xfId="9798"/>
    <cellStyle name="Başlık 3 2 3 11 2 13 2 4" xfId="9799"/>
    <cellStyle name="Başlık 3 2 3 11 2 13 2 5" xfId="9800"/>
    <cellStyle name="Başlık 3 2 3 11 2 13 3" xfId="9801"/>
    <cellStyle name="Başlık 3 2 3 11 2 13 4" xfId="9802"/>
    <cellStyle name="Başlık 3 2 3 11 2 13 5" xfId="9803"/>
    <cellStyle name="Başlık 3 2 3 11 2 13 6" xfId="9804"/>
    <cellStyle name="Başlık 3 2 3 11 2 14" xfId="9805"/>
    <cellStyle name="Başlık 3 2 3 11 2 14 2" xfId="9806"/>
    <cellStyle name="Başlık 3 2 3 11 2 14 3" xfId="9807"/>
    <cellStyle name="Başlık 3 2 3 11 2 14 4" xfId="9808"/>
    <cellStyle name="Başlık 3 2 3 11 2 14 5" xfId="9809"/>
    <cellStyle name="Başlık 3 2 3 11 2 15" xfId="9810"/>
    <cellStyle name="Başlık 3 2 3 11 2 16" xfId="9811"/>
    <cellStyle name="Başlık 3 2 3 11 2 17" xfId="9812"/>
    <cellStyle name="Başlık 3 2 3 11 2 18" xfId="9813"/>
    <cellStyle name="Başlık 3 2 3 11 2 2" xfId="9814"/>
    <cellStyle name="Başlık 3 2 3 11 2 2 2" xfId="9815"/>
    <cellStyle name="Başlık 3 2 3 11 2 2 2 2" xfId="9816"/>
    <cellStyle name="Başlık 3 2 3 11 2 2 2 3" xfId="9817"/>
    <cellStyle name="Başlık 3 2 3 11 2 2 2 4" xfId="9818"/>
    <cellStyle name="Başlık 3 2 3 11 2 2 2 5" xfId="9819"/>
    <cellStyle name="Başlık 3 2 3 11 2 2 3" xfId="9820"/>
    <cellStyle name="Başlık 3 2 3 11 2 2 4" xfId="9821"/>
    <cellStyle name="Başlık 3 2 3 11 2 2 5" xfId="9822"/>
    <cellStyle name="Başlık 3 2 3 11 2 2 6" xfId="9823"/>
    <cellStyle name="Başlık 3 2 3 11 2 3" xfId="9824"/>
    <cellStyle name="Başlık 3 2 3 11 2 3 2" xfId="9825"/>
    <cellStyle name="Başlık 3 2 3 11 2 3 2 2" xfId="9826"/>
    <cellStyle name="Başlık 3 2 3 11 2 3 2 3" xfId="9827"/>
    <cellStyle name="Başlık 3 2 3 11 2 3 2 4" xfId="9828"/>
    <cellStyle name="Başlık 3 2 3 11 2 3 2 5" xfId="9829"/>
    <cellStyle name="Başlık 3 2 3 11 2 3 3" xfId="9830"/>
    <cellStyle name="Başlık 3 2 3 11 2 3 4" xfId="9831"/>
    <cellStyle name="Başlık 3 2 3 11 2 3 5" xfId="9832"/>
    <cellStyle name="Başlık 3 2 3 11 2 3 6" xfId="9833"/>
    <cellStyle name="Başlık 3 2 3 11 2 4" xfId="9834"/>
    <cellStyle name="Başlık 3 2 3 11 2 4 2" xfId="9835"/>
    <cellStyle name="Başlık 3 2 3 11 2 4 2 2" xfId="9836"/>
    <cellStyle name="Başlık 3 2 3 11 2 4 2 3" xfId="9837"/>
    <cellStyle name="Başlık 3 2 3 11 2 4 2 4" xfId="9838"/>
    <cellStyle name="Başlık 3 2 3 11 2 4 2 5" xfId="9839"/>
    <cellStyle name="Başlık 3 2 3 11 2 4 3" xfId="9840"/>
    <cellStyle name="Başlık 3 2 3 11 2 4 4" xfId="9841"/>
    <cellStyle name="Başlık 3 2 3 11 2 4 5" xfId="9842"/>
    <cellStyle name="Başlık 3 2 3 11 2 4 6" xfId="9843"/>
    <cellStyle name="Başlık 3 2 3 11 2 5" xfId="9844"/>
    <cellStyle name="Başlık 3 2 3 11 2 5 2" xfId="9845"/>
    <cellStyle name="Başlık 3 2 3 11 2 5 2 2" xfId="9846"/>
    <cellStyle name="Başlık 3 2 3 11 2 5 2 3" xfId="9847"/>
    <cellStyle name="Başlık 3 2 3 11 2 5 2 4" xfId="9848"/>
    <cellStyle name="Başlık 3 2 3 11 2 5 2 5" xfId="9849"/>
    <cellStyle name="Başlık 3 2 3 11 2 5 3" xfId="9850"/>
    <cellStyle name="Başlık 3 2 3 11 2 5 4" xfId="9851"/>
    <cellStyle name="Başlık 3 2 3 11 2 5 5" xfId="9852"/>
    <cellStyle name="Başlık 3 2 3 11 2 5 6" xfId="9853"/>
    <cellStyle name="Başlık 3 2 3 11 2 6" xfId="9854"/>
    <cellStyle name="Başlık 3 2 3 11 2 6 2" xfId="9855"/>
    <cellStyle name="Başlık 3 2 3 11 2 6 2 2" xfId="9856"/>
    <cellStyle name="Başlık 3 2 3 11 2 6 2 3" xfId="9857"/>
    <cellStyle name="Başlık 3 2 3 11 2 6 2 4" xfId="9858"/>
    <cellStyle name="Başlık 3 2 3 11 2 6 2 5" xfId="9859"/>
    <cellStyle name="Başlık 3 2 3 11 2 6 3" xfId="9860"/>
    <cellStyle name="Başlık 3 2 3 11 2 6 4" xfId="9861"/>
    <cellStyle name="Başlık 3 2 3 11 2 6 5" xfId="9862"/>
    <cellStyle name="Başlık 3 2 3 11 2 6 6" xfId="9863"/>
    <cellStyle name="Başlık 3 2 3 11 2 7" xfId="9864"/>
    <cellStyle name="Başlık 3 2 3 11 2 7 2" xfId="9865"/>
    <cellStyle name="Başlık 3 2 3 11 2 7 2 2" xfId="9866"/>
    <cellStyle name="Başlık 3 2 3 11 2 7 2 3" xfId="9867"/>
    <cellStyle name="Başlık 3 2 3 11 2 7 2 4" xfId="9868"/>
    <cellStyle name="Başlık 3 2 3 11 2 7 2 5" xfId="9869"/>
    <cellStyle name="Başlık 3 2 3 11 2 7 3" xfId="9870"/>
    <cellStyle name="Başlık 3 2 3 11 2 7 4" xfId="9871"/>
    <cellStyle name="Başlık 3 2 3 11 2 7 5" xfId="9872"/>
    <cellStyle name="Başlık 3 2 3 11 2 7 6" xfId="9873"/>
    <cellStyle name="Başlık 3 2 3 11 2 8" xfId="9874"/>
    <cellStyle name="Başlık 3 2 3 11 2 8 2" xfId="9875"/>
    <cellStyle name="Başlık 3 2 3 11 2 8 2 2" xfId="9876"/>
    <cellStyle name="Başlık 3 2 3 11 2 8 2 3" xfId="9877"/>
    <cellStyle name="Başlık 3 2 3 11 2 8 2 4" xfId="9878"/>
    <cellStyle name="Başlık 3 2 3 11 2 8 2 5" xfId="9879"/>
    <cellStyle name="Başlık 3 2 3 11 2 8 3" xfId="9880"/>
    <cellStyle name="Başlık 3 2 3 11 2 8 4" xfId="9881"/>
    <cellStyle name="Başlık 3 2 3 11 2 8 5" xfId="9882"/>
    <cellStyle name="Başlık 3 2 3 11 2 8 6" xfId="9883"/>
    <cellStyle name="Başlık 3 2 3 11 2 9" xfId="9884"/>
    <cellStyle name="Başlık 3 2 3 11 2 9 2" xfId="9885"/>
    <cellStyle name="Başlık 3 2 3 11 2 9 2 2" xfId="9886"/>
    <cellStyle name="Başlık 3 2 3 11 2 9 2 3" xfId="9887"/>
    <cellStyle name="Başlık 3 2 3 11 2 9 2 4" xfId="9888"/>
    <cellStyle name="Başlık 3 2 3 11 2 9 2 5" xfId="9889"/>
    <cellStyle name="Başlık 3 2 3 11 2 9 3" xfId="9890"/>
    <cellStyle name="Başlık 3 2 3 11 2 9 4" xfId="9891"/>
    <cellStyle name="Başlık 3 2 3 11 2 9 5" xfId="9892"/>
    <cellStyle name="Başlık 3 2 3 11 2 9 6" xfId="9893"/>
    <cellStyle name="Başlık 3 2 3 11 20" xfId="9894"/>
    <cellStyle name="Başlık 3 2 3 11 21" xfId="9895"/>
    <cellStyle name="Başlık 3 2 3 11 3" xfId="9896"/>
    <cellStyle name="Başlık 3 2 3 11 3 2" xfId="9897"/>
    <cellStyle name="Başlık 3 2 3 11 3 2 2" xfId="9898"/>
    <cellStyle name="Başlık 3 2 3 11 3 2 3" xfId="9899"/>
    <cellStyle name="Başlık 3 2 3 11 3 2 4" xfId="9900"/>
    <cellStyle name="Başlık 3 2 3 11 3 2 5" xfId="9901"/>
    <cellStyle name="Başlık 3 2 3 11 3 3" xfId="9902"/>
    <cellStyle name="Başlık 3 2 3 11 3 4" xfId="9903"/>
    <cellStyle name="Başlık 3 2 3 11 3 5" xfId="9904"/>
    <cellStyle name="Başlık 3 2 3 11 3 6" xfId="9905"/>
    <cellStyle name="Başlık 3 2 3 11 4" xfId="9906"/>
    <cellStyle name="Başlık 3 2 3 11 4 2" xfId="9907"/>
    <cellStyle name="Başlık 3 2 3 11 4 2 2" xfId="9908"/>
    <cellStyle name="Başlık 3 2 3 11 4 2 3" xfId="9909"/>
    <cellStyle name="Başlık 3 2 3 11 4 2 4" xfId="9910"/>
    <cellStyle name="Başlık 3 2 3 11 4 2 5" xfId="9911"/>
    <cellStyle name="Başlık 3 2 3 11 4 3" xfId="9912"/>
    <cellStyle name="Başlık 3 2 3 11 4 4" xfId="9913"/>
    <cellStyle name="Başlık 3 2 3 11 4 5" xfId="9914"/>
    <cellStyle name="Başlık 3 2 3 11 4 6" xfId="9915"/>
    <cellStyle name="Başlık 3 2 3 11 5" xfId="9916"/>
    <cellStyle name="Başlık 3 2 3 11 5 2" xfId="9917"/>
    <cellStyle name="Başlık 3 2 3 11 5 2 2" xfId="9918"/>
    <cellStyle name="Başlık 3 2 3 11 5 2 3" xfId="9919"/>
    <cellStyle name="Başlık 3 2 3 11 5 2 4" xfId="9920"/>
    <cellStyle name="Başlık 3 2 3 11 5 2 5" xfId="9921"/>
    <cellStyle name="Başlık 3 2 3 11 5 3" xfId="9922"/>
    <cellStyle name="Başlık 3 2 3 11 5 4" xfId="9923"/>
    <cellStyle name="Başlık 3 2 3 11 5 5" xfId="9924"/>
    <cellStyle name="Başlık 3 2 3 11 5 6" xfId="9925"/>
    <cellStyle name="Başlık 3 2 3 11 6" xfId="9926"/>
    <cellStyle name="Başlık 3 2 3 11 6 2" xfId="9927"/>
    <cellStyle name="Başlık 3 2 3 11 6 2 2" xfId="9928"/>
    <cellStyle name="Başlık 3 2 3 11 6 2 3" xfId="9929"/>
    <cellStyle name="Başlık 3 2 3 11 6 2 4" xfId="9930"/>
    <cellStyle name="Başlık 3 2 3 11 6 2 5" xfId="9931"/>
    <cellStyle name="Başlık 3 2 3 11 6 3" xfId="9932"/>
    <cellStyle name="Başlık 3 2 3 11 6 4" xfId="9933"/>
    <cellStyle name="Başlık 3 2 3 11 6 5" xfId="9934"/>
    <cellStyle name="Başlık 3 2 3 11 6 6" xfId="9935"/>
    <cellStyle name="Başlık 3 2 3 11 7" xfId="9936"/>
    <cellStyle name="Başlık 3 2 3 11 7 2" xfId="9937"/>
    <cellStyle name="Başlık 3 2 3 11 7 2 2" xfId="9938"/>
    <cellStyle name="Başlık 3 2 3 11 7 2 3" xfId="9939"/>
    <cellStyle name="Başlık 3 2 3 11 7 2 4" xfId="9940"/>
    <cellStyle name="Başlık 3 2 3 11 7 2 5" xfId="9941"/>
    <cellStyle name="Başlık 3 2 3 11 7 3" xfId="9942"/>
    <cellStyle name="Başlık 3 2 3 11 7 4" xfId="9943"/>
    <cellStyle name="Başlık 3 2 3 11 7 5" xfId="9944"/>
    <cellStyle name="Başlık 3 2 3 11 7 6" xfId="9945"/>
    <cellStyle name="Başlık 3 2 3 11 8" xfId="9946"/>
    <cellStyle name="Başlık 3 2 3 11 8 2" xfId="9947"/>
    <cellStyle name="Başlık 3 2 3 11 8 2 2" xfId="9948"/>
    <cellStyle name="Başlık 3 2 3 11 8 2 3" xfId="9949"/>
    <cellStyle name="Başlık 3 2 3 11 8 2 4" xfId="9950"/>
    <cellStyle name="Başlık 3 2 3 11 8 2 5" xfId="9951"/>
    <cellStyle name="Başlık 3 2 3 11 8 3" xfId="9952"/>
    <cellStyle name="Başlık 3 2 3 11 8 4" xfId="9953"/>
    <cellStyle name="Başlık 3 2 3 11 8 5" xfId="9954"/>
    <cellStyle name="Başlık 3 2 3 11 8 6" xfId="9955"/>
    <cellStyle name="Başlık 3 2 3 11 9" xfId="9956"/>
    <cellStyle name="Başlık 3 2 3 11 9 2" xfId="9957"/>
    <cellStyle name="Başlık 3 2 3 11 9 2 2" xfId="9958"/>
    <cellStyle name="Başlık 3 2 3 11 9 2 3" xfId="9959"/>
    <cellStyle name="Başlık 3 2 3 11 9 2 4" xfId="9960"/>
    <cellStyle name="Başlık 3 2 3 11 9 2 5" xfId="9961"/>
    <cellStyle name="Başlık 3 2 3 11 9 3" xfId="9962"/>
    <cellStyle name="Başlık 3 2 3 11 9 4" xfId="9963"/>
    <cellStyle name="Başlık 3 2 3 11 9 5" xfId="9964"/>
    <cellStyle name="Başlık 3 2 3 11 9 6" xfId="9965"/>
    <cellStyle name="Başlık 3 2 3 12" xfId="9966"/>
    <cellStyle name="Başlık 3 2 3 12 10" xfId="9967"/>
    <cellStyle name="Başlık 3 2 3 12 10 2" xfId="9968"/>
    <cellStyle name="Başlık 3 2 3 12 10 2 2" xfId="9969"/>
    <cellStyle name="Başlık 3 2 3 12 10 2 3" xfId="9970"/>
    <cellStyle name="Başlık 3 2 3 12 10 2 4" xfId="9971"/>
    <cellStyle name="Başlık 3 2 3 12 10 2 5" xfId="9972"/>
    <cellStyle name="Başlık 3 2 3 12 10 3" xfId="9973"/>
    <cellStyle name="Başlık 3 2 3 12 10 4" xfId="9974"/>
    <cellStyle name="Başlık 3 2 3 12 10 5" xfId="9975"/>
    <cellStyle name="Başlık 3 2 3 12 10 6" xfId="9976"/>
    <cellStyle name="Başlık 3 2 3 12 11" xfId="9977"/>
    <cellStyle name="Başlık 3 2 3 12 11 2" xfId="9978"/>
    <cellStyle name="Başlık 3 2 3 12 11 2 2" xfId="9979"/>
    <cellStyle name="Başlık 3 2 3 12 11 2 3" xfId="9980"/>
    <cellStyle name="Başlık 3 2 3 12 11 2 4" xfId="9981"/>
    <cellStyle name="Başlık 3 2 3 12 11 2 5" xfId="9982"/>
    <cellStyle name="Başlık 3 2 3 12 11 3" xfId="9983"/>
    <cellStyle name="Başlık 3 2 3 12 11 4" xfId="9984"/>
    <cellStyle name="Başlık 3 2 3 12 11 5" xfId="9985"/>
    <cellStyle name="Başlık 3 2 3 12 11 6" xfId="9986"/>
    <cellStyle name="Başlık 3 2 3 12 12" xfId="9987"/>
    <cellStyle name="Başlık 3 2 3 12 12 2" xfId="9988"/>
    <cellStyle name="Başlık 3 2 3 12 12 2 2" xfId="9989"/>
    <cellStyle name="Başlık 3 2 3 12 12 2 3" xfId="9990"/>
    <cellStyle name="Başlık 3 2 3 12 12 2 4" xfId="9991"/>
    <cellStyle name="Başlık 3 2 3 12 12 2 5" xfId="9992"/>
    <cellStyle name="Başlık 3 2 3 12 12 3" xfId="9993"/>
    <cellStyle name="Başlık 3 2 3 12 12 4" xfId="9994"/>
    <cellStyle name="Başlık 3 2 3 12 12 5" xfId="9995"/>
    <cellStyle name="Başlık 3 2 3 12 12 6" xfId="9996"/>
    <cellStyle name="Başlık 3 2 3 12 13" xfId="9997"/>
    <cellStyle name="Başlık 3 2 3 12 13 2" xfId="9998"/>
    <cellStyle name="Başlık 3 2 3 12 13 2 2" xfId="9999"/>
    <cellStyle name="Başlık 3 2 3 12 13 2 3" xfId="10000"/>
    <cellStyle name="Başlık 3 2 3 12 13 2 4" xfId="10001"/>
    <cellStyle name="Başlık 3 2 3 12 13 2 5" xfId="10002"/>
    <cellStyle name="Başlık 3 2 3 12 13 3" xfId="10003"/>
    <cellStyle name="Başlık 3 2 3 12 13 4" xfId="10004"/>
    <cellStyle name="Başlık 3 2 3 12 13 5" xfId="10005"/>
    <cellStyle name="Başlık 3 2 3 12 13 6" xfId="10006"/>
    <cellStyle name="Başlık 3 2 3 12 14" xfId="10007"/>
    <cellStyle name="Başlık 3 2 3 12 14 2" xfId="10008"/>
    <cellStyle name="Başlık 3 2 3 12 14 2 2" xfId="10009"/>
    <cellStyle name="Başlık 3 2 3 12 14 2 3" xfId="10010"/>
    <cellStyle name="Başlık 3 2 3 12 14 2 4" xfId="10011"/>
    <cellStyle name="Başlık 3 2 3 12 14 2 5" xfId="10012"/>
    <cellStyle name="Başlık 3 2 3 12 14 3" xfId="10013"/>
    <cellStyle name="Başlık 3 2 3 12 14 4" xfId="10014"/>
    <cellStyle name="Başlık 3 2 3 12 14 5" xfId="10015"/>
    <cellStyle name="Başlık 3 2 3 12 14 6" xfId="10016"/>
    <cellStyle name="Başlık 3 2 3 12 15" xfId="10017"/>
    <cellStyle name="Başlık 3 2 3 12 15 2" xfId="10018"/>
    <cellStyle name="Başlık 3 2 3 12 15 2 2" xfId="10019"/>
    <cellStyle name="Başlık 3 2 3 12 15 2 3" xfId="10020"/>
    <cellStyle name="Başlık 3 2 3 12 15 2 4" xfId="10021"/>
    <cellStyle name="Başlık 3 2 3 12 15 2 5" xfId="10022"/>
    <cellStyle name="Başlık 3 2 3 12 15 3" xfId="10023"/>
    <cellStyle name="Başlık 3 2 3 12 15 4" xfId="10024"/>
    <cellStyle name="Başlık 3 2 3 12 15 5" xfId="10025"/>
    <cellStyle name="Başlık 3 2 3 12 15 6" xfId="10026"/>
    <cellStyle name="Başlık 3 2 3 12 16" xfId="10027"/>
    <cellStyle name="Başlık 3 2 3 12 16 2" xfId="10028"/>
    <cellStyle name="Başlık 3 2 3 12 16 2 2" xfId="10029"/>
    <cellStyle name="Başlık 3 2 3 12 16 2 3" xfId="10030"/>
    <cellStyle name="Başlık 3 2 3 12 16 2 4" xfId="10031"/>
    <cellStyle name="Başlık 3 2 3 12 16 2 5" xfId="10032"/>
    <cellStyle name="Başlık 3 2 3 12 16 3" xfId="10033"/>
    <cellStyle name="Başlık 3 2 3 12 16 4" xfId="10034"/>
    <cellStyle name="Başlık 3 2 3 12 16 5" xfId="10035"/>
    <cellStyle name="Başlık 3 2 3 12 16 6" xfId="10036"/>
    <cellStyle name="Başlık 3 2 3 12 17" xfId="10037"/>
    <cellStyle name="Başlık 3 2 3 12 17 2" xfId="10038"/>
    <cellStyle name="Başlık 3 2 3 12 17 3" xfId="10039"/>
    <cellStyle name="Başlık 3 2 3 12 17 4" xfId="10040"/>
    <cellStyle name="Başlık 3 2 3 12 17 5" xfId="10041"/>
    <cellStyle name="Başlık 3 2 3 12 18" xfId="10042"/>
    <cellStyle name="Başlık 3 2 3 12 19" xfId="10043"/>
    <cellStyle name="Başlık 3 2 3 12 2" xfId="10044"/>
    <cellStyle name="Başlık 3 2 3 12 2 10" xfId="10045"/>
    <cellStyle name="Başlık 3 2 3 12 2 10 2" xfId="10046"/>
    <cellStyle name="Başlık 3 2 3 12 2 10 2 2" xfId="10047"/>
    <cellStyle name="Başlık 3 2 3 12 2 10 2 3" xfId="10048"/>
    <cellStyle name="Başlık 3 2 3 12 2 10 2 4" xfId="10049"/>
    <cellStyle name="Başlık 3 2 3 12 2 10 2 5" xfId="10050"/>
    <cellStyle name="Başlık 3 2 3 12 2 10 3" xfId="10051"/>
    <cellStyle name="Başlık 3 2 3 12 2 10 4" xfId="10052"/>
    <cellStyle name="Başlık 3 2 3 12 2 10 5" xfId="10053"/>
    <cellStyle name="Başlık 3 2 3 12 2 10 6" xfId="10054"/>
    <cellStyle name="Başlık 3 2 3 12 2 11" xfId="10055"/>
    <cellStyle name="Başlık 3 2 3 12 2 11 2" xfId="10056"/>
    <cellStyle name="Başlık 3 2 3 12 2 11 2 2" xfId="10057"/>
    <cellStyle name="Başlık 3 2 3 12 2 11 2 3" xfId="10058"/>
    <cellStyle name="Başlık 3 2 3 12 2 11 2 4" xfId="10059"/>
    <cellStyle name="Başlık 3 2 3 12 2 11 2 5" xfId="10060"/>
    <cellStyle name="Başlık 3 2 3 12 2 11 3" xfId="10061"/>
    <cellStyle name="Başlık 3 2 3 12 2 11 4" xfId="10062"/>
    <cellStyle name="Başlık 3 2 3 12 2 11 5" xfId="10063"/>
    <cellStyle name="Başlık 3 2 3 12 2 11 6" xfId="10064"/>
    <cellStyle name="Başlık 3 2 3 12 2 12" xfId="10065"/>
    <cellStyle name="Başlık 3 2 3 12 2 12 2" xfId="10066"/>
    <cellStyle name="Başlık 3 2 3 12 2 12 2 2" xfId="10067"/>
    <cellStyle name="Başlık 3 2 3 12 2 12 2 3" xfId="10068"/>
    <cellStyle name="Başlık 3 2 3 12 2 12 2 4" xfId="10069"/>
    <cellStyle name="Başlık 3 2 3 12 2 12 2 5" xfId="10070"/>
    <cellStyle name="Başlık 3 2 3 12 2 12 3" xfId="10071"/>
    <cellStyle name="Başlık 3 2 3 12 2 12 4" xfId="10072"/>
    <cellStyle name="Başlık 3 2 3 12 2 12 5" xfId="10073"/>
    <cellStyle name="Başlık 3 2 3 12 2 12 6" xfId="10074"/>
    <cellStyle name="Başlık 3 2 3 12 2 13" xfId="10075"/>
    <cellStyle name="Başlık 3 2 3 12 2 13 2" xfId="10076"/>
    <cellStyle name="Başlık 3 2 3 12 2 13 2 2" xfId="10077"/>
    <cellStyle name="Başlık 3 2 3 12 2 13 2 3" xfId="10078"/>
    <cellStyle name="Başlık 3 2 3 12 2 13 2 4" xfId="10079"/>
    <cellStyle name="Başlık 3 2 3 12 2 13 2 5" xfId="10080"/>
    <cellStyle name="Başlık 3 2 3 12 2 13 3" xfId="10081"/>
    <cellStyle name="Başlık 3 2 3 12 2 13 4" xfId="10082"/>
    <cellStyle name="Başlık 3 2 3 12 2 13 5" xfId="10083"/>
    <cellStyle name="Başlık 3 2 3 12 2 13 6" xfId="10084"/>
    <cellStyle name="Başlık 3 2 3 12 2 14" xfId="10085"/>
    <cellStyle name="Başlık 3 2 3 12 2 14 2" xfId="10086"/>
    <cellStyle name="Başlık 3 2 3 12 2 14 3" xfId="10087"/>
    <cellStyle name="Başlık 3 2 3 12 2 14 4" xfId="10088"/>
    <cellStyle name="Başlık 3 2 3 12 2 14 5" xfId="10089"/>
    <cellStyle name="Başlık 3 2 3 12 2 15" xfId="10090"/>
    <cellStyle name="Başlık 3 2 3 12 2 16" xfId="10091"/>
    <cellStyle name="Başlık 3 2 3 12 2 17" xfId="10092"/>
    <cellStyle name="Başlık 3 2 3 12 2 18" xfId="10093"/>
    <cellStyle name="Başlık 3 2 3 12 2 2" xfId="10094"/>
    <cellStyle name="Başlık 3 2 3 12 2 2 2" xfId="10095"/>
    <cellStyle name="Başlık 3 2 3 12 2 2 2 2" xfId="10096"/>
    <cellStyle name="Başlık 3 2 3 12 2 2 2 3" xfId="10097"/>
    <cellStyle name="Başlık 3 2 3 12 2 2 2 4" xfId="10098"/>
    <cellStyle name="Başlık 3 2 3 12 2 2 2 5" xfId="10099"/>
    <cellStyle name="Başlık 3 2 3 12 2 2 3" xfId="10100"/>
    <cellStyle name="Başlık 3 2 3 12 2 2 4" xfId="10101"/>
    <cellStyle name="Başlık 3 2 3 12 2 2 5" xfId="10102"/>
    <cellStyle name="Başlık 3 2 3 12 2 2 6" xfId="10103"/>
    <cellStyle name="Başlık 3 2 3 12 2 3" xfId="10104"/>
    <cellStyle name="Başlık 3 2 3 12 2 3 2" xfId="10105"/>
    <cellStyle name="Başlık 3 2 3 12 2 3 2 2" xfId="10106"/>
    <cellStyle name="Başlık 3 2 3 12 2 3 2 3" xfId="10107"/>
    <cellStyle name="Başlık 3 2 3 12 2 3 2 4" xfId="10108"/>
    <cellStyle name="Başlık 3 2 3 12 2 3 2 5" xfId="10109"/>
    <cellStyle name="Başlık 3 2 3 12 2 3 3" xfId="10110"/>
    <cellStyle name="Başlık 3 2 3 12 2 3 4" xfId="10111"/>
    <cellStyle name="Başlık 3 2 3 12 2 3 5" xfId="10112"/>
    <cellStyle name="Başlık 3 2 3 12 2 3 6" xfId="10113"/>
    <cellStyle name="Başlık 3 2 3 12 2 4" xfId="10114"/>
    <cellStyle name="Başlık 3 2 3 12 2 4 2" xfId="10115"/>
    <cellStyle name="Başlık 3 2 3 12 2 4 2 2" xfId="10116"/>
    <cellStyle name="Başlık 3 2 3 12 2 4 2 3" xfId="10117"/>
    <cellStyle name="Başlık 3 2 3 12 2 4 2 4" xfId="10118"/>
    <cellStyle name="Başlık 3 2 3 12 2 4 2 5" xfId="10119"/>
    <cellStyle name="Başlık 3 2 3 12 2 4 3" xfId="10120"/>
    <cellStyle name="Başlık 3 2 3 12 2 4 4" xfId="10121"/>
    <cellStyle name="Başlık 3 2 3 12 2 4 5" xfId="10122"/>
    <cellStyle name="Başlık 3 2 3 12 2 4 6" xfId="10123"/>
    <cellStyle name="Başlık 3 2 3 12 2 5" xfId="10124"/>
    <cellStyle name="Başlık 3 2 3 12 2 5 2" xfId="10125"/>
    <cellStyle name="Başlık 3 2 3 12 2 5 2 2" xfId="10126"/>
    <cellStyle name="Başlık 3 2 3 12 2 5 2 3" xfId="10127"/>
    <cellStyle name="Başlık 3 2 3 12 2 5 2 4" xfId="10128"/>
    <cellStyle name="Başlık 3 2 3 12 2 5 2 5" xfId="10129"/>
    <cellStyle name="Başlık 3 2 3 12 2 5 3" xfId="10130"/>
    <cellStyle name="Başlık 3 2 3 12 2 5 4" xfId="10131"/>
    <cellStyle name="Başlık 3 2 3 12 2 5 5" xfId="10132"/>
    <cellStyle name="Başlık 3 2 3 12 2 5 6" xfId="10133"/>
    <cellStyle name="Başlık 3 2 3 12 2 6" xfId="10134"/>
    <cellStyle name="Başlık 3 2 3 12 2 6 2" xfId="10135"/>
    <cellStyle name="Başlık 3 2 3 12 2 6 2 2" xfId="10136"/>
    <cellStyle name="Başlık 3 2 3 12 2 6 2 3" xfId="10137"/>
    <cellStyle name="Başlık 3 2 3 12 2 6 2 4" xfId="10138"/>
    <cellStyle name="Başlık 3 2 3 12 2 6 2 5" xfId="10139"/>
    <cellStyle name="Başlık 3 2 3 12 2 6 3" xfId="10140"/>
    <cellStyle name="Başlık 3 2 3 12 2 6 4" xfId="10141"/>
    <cellStyle name="Başlık 3 2 3 12 2 6 5" xfId="10142"/>
    <cellStyle name="Başlık 3 2 3 12 2 6 6" xfId="10143"/>
    <cellStyle name="Başlık 3 2 3 12 2 7" xfId="10144"/>
    <cellStyle name="Başlık 3 2 3 12 2 7 2" xfId="10145"/>
    <cellStyle name="Başlık 3 2 3 12 2 7 2 2" xfId="10146"/>
    <cellStyle name="Başlık 3 2 3 12 2 7 2 3" xfId="10147"/>
    <cellStyle name="Başlık 3 2 3 12 2 7 2 4" xfId="10148"/>
    <cellStyle name="Başlık 3 2 3 12 2 7 2 5" xfId="10149"/>
    <cellStyle name="Başlık 3 2 3 12 2 7 3" xfId="10150"/>
    <cellStyle name="Başlık 3 2 3 12 2 7 4" xfId="10151"/>
    <cellStyle name="Başlık 3 2 3 12 2 7 5" xfId="10152"/>
    <cellStyle name="Başlık 3 2 3 12 2 7 6" xfId="10153"/>
    <cellStyle name="Başlık 3 2 3 12 2 8" xfId="10154"/>
    <cellStyle name="Başlık 3 2 3 12 2 8 2" xfId="10155"/>
    <cellStyle name="Başlık 3 2 3 12 2 8 2 2" xfId="10156"/>
    <cellStyle name="Başlık 3 2 3 12 2 8 2 3" xfId="10157"/>
    <cellStyle name="Başlık 3 2 3 12 2 8 2 4" xfId="10158"/>
    <cellStyle name="Başlık 3 2 3 12 2 8 2 5" xfId="10159"/>
    <cellStyle name="Başlık 3 2 3 12 2 8 3" xfId="10160"/>
    <cellStyle name="Başlık 3 2 3 12 2 8 4" xfId="10161"/>
    <cellStyle name="Başlık 3 2 3 12 2 8 5" xfId="10162"/>
    <cellStyle name="Başlık 3 2 3 12 2 8 6" xfId="10163"/>
    <cellStyle name="Başlık 3 2 3 12 2 9" xfId="10164"/>
    <cellStyle name="Başlık 3 2 3 12 2 9 2" xfId="10165"/>
    <cellStyle name="Başlık 3 2 3 12 2 9 2 2" xfId="10166"/>
    <cellStyle name="Başlık 3 2 3 12 2 9 2 3" xfId="10167"/>
    <cellStyle name="Başlık 3 2 3 12 2 9 2 4" xfId="10168"/>
    <cellStyle name="Başlık 3 2 3 12 2 9 2 5" xfId="10169"/>
    <cellStyle name="Başlık 3 2 3 12 2 9 3" xfId="10170"/>
    <cellStyle name="Başlık 3 2 3 12 2 9 4" xfId="10171"/>
    <cellStyle name="Başlık 3 2 3 12 2 9 5" xfId="10172"/>
    <cellStyle name="Başlık 3 2 3 12 2 9 6" xfId="10173"/>
    <cellStyle name="Başlık 3 2 3 12 20" xfId="10174"/>
    <cellStyle name="Başlık 3 2 3 12 21" xfId="10175"/>
    <cellStyle name="Başlık 3 2 3 12 3" xfId="10176"/>
    <cellStyle name="Başlık 3 2 3 12 3 2" xfId="10177"/>
    <cellStyle name="Başlık 3 2 3 12 3 2 2" xfId="10178"/>
    <cellStyle name="Başlık 3 2 3 12 3 2 3" xfId="10179"/>
    <cellStyle name="Başlık 3 2 3 12 3 2 4" xfId="10180"/>
    <cellStyle name="Başlık 3 2 3 12 3 2 5" xfId="10181"/>
    <cellStyle name="Başlık 3 2 3 12 3 3" xfId="10182"/>
    <cellStyle name="Başlık 3 2 3 12 3 4" xfId="10183"/>
    <cellStyle name="Başlık 3 2 3 12 3 5" xfId="10184"/>
    <cellStyle name="Başlık 3 2 3 12 3 6" xfId="10185"/>
    <cellStyle name="Başlık 3 2 3 12 4" xfId="10186"/>
    <cellStyle name="Başlık 3 2 3 12 4 2" xfId="10187"/>
    <cellStyle name="Başlık 3 2 3 12 4 2 2" xfId="10188"/>
    <cellStyle name="Başlık 3 2 3 12 4 2 3" xfId="10189"/>
    <cellStyle name="Başlık 3 2 3 12 4 2 4" xfId="10190"/>
    <cellStyle name="Başlık 3 2 3 12 4 2 5" xfId="10191"/>
    <cellStyle name="Başlık 3 2 3 12 4 3" xfId="10192"/>
    <cellStyle name="Başlık 3 2 3 12 4 4" xfId="10193"/>
    <cellStyle name="Başlık 3 2 3 12 4 5" xfId="10194"/>
    <cellStyle name="Başlık 3 2 3 12 4 6" xfId="10195"/>
    <cellStyle name="Başlık 3 2 3 12 5" xfId="10196"/>
    <cellStyle name="Başlık 3 2 3 12 5 2" xfId="10197"/>
    <cellStyle name="Başlık 3 2 3 12 5 2 2" xfId="10198"/>
    <cellStyle name="Başlık 3 2 3 12 5 2 3" xfId="10199"/>
    <cellStyle name="Başlık 3 2 3 12 5 2 4" xfId="10200"/>
    <cellStyle name="Başlık 3 2 3 12 5 2 5" xfId="10201"/>
    <cellStyle name="Başlık 3 2 3 12 5 3" xfId="10202"/>
    <cellStyle name="Başlık 3 2 3 12 5 4" xfId="10203"/>
    <cellStyle name="Başlık 3 2 3 12 5 5" xfId="10204"/>
    <cellStyle name="Başlık 3 2 3 12 5 6" xfId="10205"/>
    <cellStyle name="Başlık 3 2 3 12 6" xfId="10206"/>
    <cellStyle name="Başlık 3 2 3 12 6 2" xfId="10207"/>
    <cellStyle name="Başlık 3 2 3 12 6 2 2" xfId="10208"/>
    <cellStyle name="Başlık 3 2 3 12 6 2 3" xfId="10209"/>
    <cellStyle name="Başlık 3 2 3 12 6 2 4" xfId="10210"/>
    <cellStyle name="Başlık 3 2 3 12 6 2 5" xfId="10211"/>
    <cellStyle name="Başlık 3 2 3 12 6 3" xfId="10212"/>
    <cellStyle name="Başlık 3 2 3 12 6 4" xfId="10213"/>
    <cellStyle name="Başlık 3 2 3 12 6 5" xfId="10214"/>
    <cellStyle name="Başlık 3 2 3 12 6 6" xfId="10215"/>
    <cellStyle name="Başlık 3 2 3 12 7" xfId="10216"/>
    <cellStyle name="Başlık 3 2 3 12 7 2" xfId="10217"/>
    <cellStyle name="Başlık 3 2 3 12 7 2 2" xfId="10218"/>
    <cellStyle name="Başlık 3 2 3 12 7 2 3" xfId="10219"/>
    <cellStyle name="Başlık 3 2 3 12 7 2 4" xfId="10220"/>
    <cellStyle name="Başlık 3 2 3 12 7 2 5" xfId="10221"/>
    <cellStyle name="Başlık 3 2 3 12 7 3" xfId="10222"/>
    <cellStyle name="Başlık 3 2 3 12 7 4" xfId="10223"/>
    <cellStyle name="Başlık 3 2 3 12 7 5" xfId="10224"/>
    <cellStyle name="Başlık 3 2 3 12 7 6" xfId="10225"/>
    <cellStyle name="Başlık 3 2 3 12 8" xfId="10226"/>
    <cellStyle name="Başlık 3 2 3 12 8 2" xfId="10227"/>
    <cellStyle name="Başlık 3 2 3 12 8 2 2" xfId="10228"/>
    <cellStyle name="Başlık 3 2 3 12 8 2 3" xfId="10229"/>
    <cellStyle name="Başlık 3 2 3 12 8 2 4" xfId="10230"/>
    <cellStyle name="Başlık 3 2 3 12 8 2 5" xfId="10231"/>
    <cellStyle name="Başlık 3 2 3 12 8 3" xfId="10232"/>
    <cellStyle name="Başlık 3 2 3 12 8 4" xfId="10233"/>
    <cellStyle name="Başlık 3 2 3 12 8 5" xfId="10234"/>
    <cellStyle name="Başlık 3 2 3 12 8 6" xfId="10235"/>
    <cellStyle name="Başlık 3 2 3 12 9" xfId="10236"/>
    <cellStyle name="Başlık 3 2 3 12 9 2" xfId="10237"/>
    <cellStyle name="Başlık 3 2 3 12 9 2 2" xfId="10238"/>
    <cellStyle name="Başlık 3 2 3 12 9 2 3" xfId="10239"/>
    <cellStyle name="Başlık 3 2 3 12 9 2 4" xfId="10240"/>
    <cellStyle name="Başlık 3 2 3 12 9 2 5" xfId="10241"/>
    <cellStyle name="Başlık 3 2 3 12 9 3" xfId="10242"/>
    <cellStyle name="Başlık 3 2 3 12 9 4" xfId="10243"/>
    <cellStyle name="Başlık 3 2 3 12 9 5" xfId="10244"/>
    <cellStyle name="Başlık 3 2 3 12 9 6" xfId="10245"/>
    <cellStyle name="Başlık 3 2 3 13" xfId="10246"/>
    <cellStyle name="Başlık 3 2 3 13 10" xfId="10247"/>
    <cellStyle name="Başlık 3 2 3 13 10 2" xfId="10248"/>
    <cellStyle name="Başlık 3 2 3 13 10 2 2" xfId="10249"/>
    <cellStyle name="Başlık 3 2 3 13 10 2 3" xfId="10250"/>
    <cellStyle name="Başlık 3 2 3 13 10 2 4" xfId="10251"/>
    <cellStyle name="Başlık 3 2 3 13 10 2 5" xfId="10252"/>
    <cellStyle name="Başlık 3 2 3 13 10 3" xfId="10253"/>
    <cellStyle name="Başlık 3 2 3 13 10 4" xfId="10254"/>
    <cellStyle name="Başlık 3 2 3 13 10 5" xfId="10255"/>
    <cellStyle name="Başlık 3 2 3 13 10 6" xfId="10256"/>
    <cellStyle name="Başlık 3 2 3 13 11" xfId="10257"/>
    <cellStyle name="Başlık 3 2 3 13 11 2" xfId="10258"/>
    <cellStyle name="Başlık 3 2 3 13 11 2 2" xfId="10259"/>
    <cellStyle name="Başlık 3 2 3 13 11 2 3" xfId="10260"/>
    <cellStyle name="Başlık 3 2 3 13 11 2 4" xfId="10261"/>
    <cellStyle name="Başlık 3 2 3 13 11 2 5" xfId="10262"/>
    <cellStyle name="Başlık 3 2 3 13 11 3" xfId="10263"/>
    <cellStyle name="Başlık 3 2 3 13 11 4" xfId="10264"/>
    <cellStyle name="Başlık 3 2 3 13 11 5" xfId="10265"/>
    <cellStyle name="Başlık 3 2 3 13 11 6" xfId="10266"/>
    <cellStyle name="Başlık 3 2 3 13 12" xfId="10267"/>
    <cellStyle name="Başlık 3 2 3 13 12 2" xfId="10268"/>
    <cellStyle name="Başlık 3 2 3 13 12 2 2" xfId="10269"/>
    <cellStyle name="Başlık 3 2 3 13 12 2 3" xfId="10270"/>
    <cellStyle name="Başlık 3 2 3 13 12 2 4" xfId="10271"/>
    <cellStyle name="Başlık 3 2 3 13 12 2 5" xfId="10272"/>
    <cellStyle name="Başlık 3 2 3 13 12 3" xfId="10273"/>
    <cellStyle name="Başlık 3 2 3 13 12 4" xfId="10274"/>
    <cellStyle name="Başlık 3 2 3 13 12 5" xfId="10275"/>
    <cellStyle name="Başlık 3 2 3 13 12 6" xfId="10276"/>
    <cellStyle name="Başlık 3 2 3 13 13" xfId="10277"/>
    <cellStyle name="Başlık 3 2 3 13 13 2" xfId="10278"/>
    <cellStyle name="Başlık 3 2 3 13 13 2 2" xfId="10279"/>
    <cellStyle name="Başlık 3 2 3 13 13 2 3" xfId="10280"/>
    <cellStyle name="Başlık 3 2 3 13 13 2 4" xfId="10281"/>
    <cellStyle name="Başlık 3 2 3 13 13 2 5" xfId="10282"/>
    <cellStyle name="Başlık 3 2 3 13 13 3" xfId="10283"/>
    <cellStyle name="Başlık 3 2 3 13 13 4" xfId="10284"/>
    <cellStyle name="Başlık 3 2 3 13 13 5" xfId="10285"/>
    <cellStyle name="Başlık 3 2 3 13 13 6" xfId="10286"/>
    <cellStyle name="Başlık 3 2 3 13 14" xfId="10287"/>
    <cellStyle name="Başlık 3 2 3 13 14 2" xfId="10288"/>
    <cellStyle name="Başlık 3 2 3 13 14 2 2" xfId="10289"/>
    <cellStyle name="Başlık 3 2 3 13 14 2 3" xfId="10290"/>
    <cellStyle name="Başlık 3 2 3 13 14 2 4" xfId="10291"/>
    <cellStyle name="Başlık 3 2 3 13 14 2 5" xfId="10292"/>
    <cellStyle name="Başlık 3 2 3 13 14 3" xfId="10293"/>
    <cellStyle name="Başlık 3 2 3 13 14 4" xfId="10294"/>
    <cellStyle name="Başlık 3 2 3 13 14 5" xfId="10295"/>
    <cellStyle name="Başlık 3 2 3 13 14 6" xfId="10296"/>
    <cellStyle name="Başlık 3 2 3 13 15" xfId="10297"/>
    <cellStyle name="Başlık 3 2 3 13 15 2" xfId="10298"/>
    <cellStyle name="Başlık 3 2 3 13 15 2 2" xfId="10299"/>
    <cellStyle name="Başlık 3 2 3 13 15 2 3" xfId="10300"/>
    <cellStyle name="Başlık 3 2 3 13 15 2 4" xfId="10301"/>
    <cellStyle name="Başlık 3 2 3 13 15 2 5" xfId="10302"/>
    <cellStyle name="Başlık 3 2 3 13 15 3" xfId="10303"/>
    <cellStyle name="Başlık 3 2 3 13 15 4" xfId="10304"/>
    <cellStyle name="Başlık 3 2 3 13 15 5" xfId="10305"/>
    <cellStyle name="Başlık 3 2 3 13 15 6" xfId="10306"/>
    <cellStyle name="Başlık 3 2 3 13 16" xfId="10307"/>
    <cellStyle name="Başlık 3 2 3 13 16 2" xfId="10308"/>
    <cellStyle name="Başlık 3 2 3 13 16 2 2" xfId="10309"/>
    <cellStyle name="Başlık 3 2 3 13 16 2 3" xfId="10310"/>
    <cellStyle name="Başlık 3 2 3 13 16 2 4" xfId="10311"/>
    <cellStyle name="Başlık 3 2 3 13 16 2 5" xfId="10312"/>
    <cellStyle name="Başlık 3 2 3 13 16 3" xfId="10313"/>
    <cellStyle name="Başlık 3 2 3 13 16 4" xfId="10314"/>
    <cellStyle name="Başlık 3 2 3 13 16 5" xfId="10315"/>
    <cellStyle name="Başlık 3 2 3 13 16 6" xfId="10316"/>
    <cellStyle name="Başlık 3 2 3 13 17" xfId="10317"/>
    <cellStyle name="Başlık 3 2 3 13 17 2" xfId="10318"/>
    <cellStyle name="Başlık 3 2 3 13 17 3" xfId="10319"/>
    <cellStyle name="Başlık 3 2 3 13 17 4" xfId="10320"/>
    <cellStyle name="Başlık 3 2 3 13 17 5" xfId="10321"/>
    <cellStyle name="Başlık 3 2 3 13 18" xfId="10322"/>
    <cellStyle name="Başlık 3 2 3 13 19" xfId="10323"/>
    <cellStyle name="Başlık 3 2 3 13 2" xfId="10324"/>
    <cellStyle name="Başlık 3 2 3 13 2 10" xfId="10325"/>
    <cellStyle name="Başlık 3 2 3 13 2 10 2" xfId="10326"/>
    <cellStyle name="Başlık 3 2 3 13 2 10 2 2" xfId="10327"/>
    <cellStyle name="Başlık 3 2 3 13 2 10 2 3" xfId="10328"/>
    <cellStyle name="Başlık 3 2 3 13 2 10 2 4" xfId="10329"/>
    <cellStyle name="Başlık 3 2 3 13 2 10 2 5" xfId="10330"/>
    <cellStyle name="Başlık 3 2 3 13 2 10 3" xfId="10331"/>
    <cellStyle name="Başlık 3 2 3 13 2 10 4" xfId="10332"/>
    <cellStyle name="Başlık 3 2 3 13 2 10 5" xfId="10333"/>
    <cellStyle name="Başlık 3 2 3 13 2 10 6" xfId="10334"/>
    <cellStyle name="Başlık 3 2 3 13 2 11" xfId="10335"/>
    <cellStyle name="Başlık 3 2 3 13 2 11 2" xfId="10336"/>
    <cellStyle name="Başlık 3 2 3 13 2 11 2 2" xfId="10337"/>
    <cellStyle name="Başlık 3 2 3 13 2 11 2 3" xfId="10338"/>
    <cellStyle name="Başlık 3 2 3 13 2 11 2 4" xfId="10339"/>
    <cellStyle name="Başlık 3 2 3 13 2 11 2 5" xfId="10340"/>
    <cellStyle name="Başlık 3 2 3 13 2 11 3" xfId="10341"/>
    <cellStyle name="Başlık 3 2 3 13 2 11 4" xfId="10342"/>
    <cellStyle name="Başlık 3 2 3 13 2 11 5" xfId="10343"/>
    <cellStyle name="Başlık 3 2 3 13 2 11 6" xfId="10344"/>
    <cellStyle name="Başlık 3 2 3 13 2 12" xfId="10345"/>
    <cellStyle name="Başlık 3 2 3 13 2 12 2" xfId="10346"/>
    <cellStyle name="Başlık 3 2 3 13 2 12 2 2" xfId="10347"/>
    <cellStyle name="Başlık 3 2 3 13 2 12 2 3" xfId="10348"/>
    <cellStyle name="Başlık 3 2 3 13 2 12 2 4" xfId="10349"/>
    <cellStyle name="Başlık 3 2 3 13 2 12 2 5" xfId="10350"/>
    <cellStyle name="Başlık 3 2 3 13 2 12 3" xfId="10351"/>
    <cellStyle name="Başlık 3 2 3 13 2 12 4" xfId="10352"/>
    <cellStyle name="Başlık 3 2 3 13 2 12 5" xfId="10353"/>
    <cellStyle name="Başlık 3 2 3 13 2 12 6" xfId="10354"/>
    <cellStyle name="Başlık 3 2 3 13 2 13" xfId="10355"/>
    <cellStyle name="Başlık 3 2 3 13 2 13 2" xfId="10356"/>
    <cellStyle name="Başlık 3 2 3 13 2 13 2 2" xfId="10357"/>
    <cellStyle name="Başlık 3 2 3 13 2 13 2 3" xfId="10358"/>
    <cellStyle name="Başlık 3 2 3 13 2 13 2 4" xfId="10359"/>
    <cellStyle name="Başlık 3 2 3 13 2 13 2 5" xfId="10360"/>
    <cellStyle name="Başlık 3 2 3 13 2 13 3" xfId="10361"/>
    <cellStyle name="Başlık 3 2 3 13 2 13 4" xfId="10362"/>
    <cellStyle name="Başlık 3 2 3 13 2 13 5" xfId="10363"/>
    <cellStyle name="Başlık 3 2 3 13 2 13 6" xfId="10364"/>
    <cellStyle name="Başlık 3 2 3 13 2 14" xfId="10365"/>
    <cellStyle name="Başlık 3 2 3 13 2 14 2" xfId="10366"/>
    <cellStyle name="Başlık 3 2 3 13 2 14 3" xfId="10367"/>
    <cellStyle name="Başlık 3 2 3 13 2 14 4" xfId="10368"/>
    <cellStyle name="Başlık 3 2 3 13 2 14 5" xfId="10369"/>
    <cellStyle name="Başlık 3 2 3 13 2 15" xfId="10370"/>
    <cellStyle name="Başlık 3 2 3 13 2 16" xfId="10371"/>
    <cellStyle name="Başlık 3 2 3 13 2 17" xfId="10372"/>
    <cellStyle name="Başlık 3 2 3 13 2 18" xfId="10373"/>
    <cellStyle name="Başlık 3 2 3 13 2 2" xfId="10374"/>
    <cellStyle name="Başlık 3 2 3 13 2 2 2" xfId="10375"/>
    <cellStyle name="Başlık 3 2 3 13 2 2 2 2" xfId="10376"/>
    <cellStyle name="Başlık 3 2 3 13 2 2 2 3" xfId="10377"/>
    <cellStyle name="Başlık 3 2 3 13 2 2 2 4" xfId="10378"/>
    <cellStyle name="Başlık 3 2 3 13 2 2 2 5" xfId="10379"/>
    <cellStyle name="Başlık 3 2 3 13 2 2 3" xfId="10380"/>
    <cellStyle name="Başlık 3 2 3 13 2 2 4" xfId="10381"/>
    <cellStyle name="Başlık 3 2 3 13 2 2 5" xfId="10382"/>
    <cellStyle name="Başlık 3 2 3 13 2 2 6" xfId="10383"/>
    <cellStyle name="Başlık 3 2 3 13 2 3" xfId="10384"/>
    <cellStyle name="Başlık 3 2 3 13 2 3 2" xfId="10385"/>
    <cellStyle name="Başlık 3 2 3 13 2 3 2 2" xfId="10386"/>
    <cellStyle name="Başlık 3 2 3 13 2 3 2 3" xfId="10387"/>
    <cellStyle name="Başlık 3 2 3 13 2 3 2 4" xfId="10388"/>
    <cellStyle name="Başlık 3 2 3 13 2 3 2 5" xfId="10389"/>
    <cellStyle name="Başlık 3 2 3 13 2 3 3" xfId="10390"/>
    <cellStyle name="Başlık 3 2 3 13 2 3 4" xfId="10391"/>
    <cellStyle name="Başlık 3 2 3 13 2 3 5" xfId="10392"/>
    <cellStyle name="Başlık 3 2 3 13 2 3 6" xfId="10393"/>
    <cellStyle name="Başlık 3 2 3 13 2 4" xfId="10394"/>
    <cellStyle name="Başlık 3 2 3 13 2 4 2" xfId="10395"/>
    <cellStyle name="Başlık 3 2 3 13 2 4 2 2" xfId="10396"/>
    <cellStyle name="Başlık 3 2 3 13 2 4 2 3" xfId="10397"/>
    <cellStyle name="Başlık 3 2 3 13 2 4 2 4" xfId="10398"/>
    <cellStyle name="Başlık 3 2 3 13 2 4 2 5" xfId="10399"/>
    <cellStyle name="Başlık 3 2 3 13 2 4 3" xfId="10400"/>
    <cellStyle name="Başlık 3 2 3 13 2 4 4" xfId="10401"/>
    <cellStyle name="Başlık 3 2 3 13 2 4 5" xfId="10402"/>
    <cellStyle name="Başlık 3 2 3 13 2 4 6" xfId="10403"/>
    <cellStyle name="Başlık 3 2 3 13 2 5" xfId="10404"/>
    <cellStyle name="Başlık 3 2 3 13 2 5 2" xfId="10405"/>
    <cellStyle name="Başlık 3 2 3 13 2 5 2 2" xfId="10406"/>
    <cellStyle name="Başlık 3 2 3 13 2 5 2 3" xfId="10407"/>
    <cellStyle name="Başlık 3 2 3 13 2 5 2 4" xfId="10408"/>
    <cellStyle name="Başlık 3 2 3 13 2 5 2 5" xfId="10409"/>
    <cellStyle name="Başlık 3 2 3 13 2 5 3" xfId="10410"/>
    <cellStyle name="Başlık 3 2 3 13 2 5 4" xfId="10411"/>
    <cellStyle name="Başlık 3 2 3 13 2 5 5" xfId="10412"/>
    <cellStyle name="Başlık 3 2 3 13 2 5 6" xfId="10413"/>
    <cellStyle name="Başlık 3 2 3 13 2 6" xfId="10414"/>
    <cellStyle name="Başlık 3 2 3 13 2 6 2" xfId="10415"/>
    <cellStyle name="Başlık 3 2 3 13 2 6 2 2" xfId="10416"/>
    <cellStyle name="Başlık 3 2 3 13 2 6 2 3" xfId="10417"/>
    <cellStyle name="Başlık 3 2 3 13 2 6 2 4" xfId="10418"/>
    <cellStyle name="Başlık 3 2 3 13 2 6 2 5" xfId="10419"/>
    <cellStyle name="Başlık 3 2 3 13 2 6 3" xfId="10420"/>
    <cellStyle name="Başlık 3 2 3 13 2 6 4" xfId="10421"/>
    <cellStyle name="Başlık 3 2 3 13 2 6 5" xfId="10422"/>
    <cellStyle name="Başlık 3 2 3 13 2 6 6" xfId="10423"/>
    <cellStyle name="Başlık 3 2 3 13 2 7" xfId="10424"/>
    <cellStyle name="Başlık 3 2 3 13 2 7 2" xfId="10425"/>
    <cellStyle name="Başlık 3 2 3 13 2 7 2 2" xfId="10426"/>
    <cellStyle name="Başlık 3 2 3 13 2 7 2 3" xfId="10427"/>
    <cellStyle name="Başlık 3 2 3 13 2 7 2 4" xfId="10428"/>
    <cellStyle name="Başlık 3 2 3 13 2 7 2 5" xfId="10429"/>
    <cellStyle name="Başlık 3 2 3 13 2 7 3" xfId="10430"/>
    <cellStyle name="Başlık 3 2 3 13 2 7 4" xfId="10431"/>
    <cellStyle name="Başlık 3 2 3 13 2 7 5" xfId="10432"/>
    <cellStyle name="Başlık 3 2 3 13 2 7 6" xfId="10433"/>
    <cellStyle name="Başlık 3 2 3 13 2 8" xfId="10434"/>
    <cellStyle name="Başlık 3 2 3 13 2 8 2" xfId="10435"/>
    <cellStyle name="Başlık 3 2 3 13 2 8 2 2" xfId="10436"/>
    <cellStyle name="Başlık 3 2 3 13 2 8 2 3" xfId="10437"/>
    <cellStyle name="Başlık 3 2 3 13 2 8 2 4" xfId="10438"/>
    <cellStyle name="Başlık 3 2 3 13 2 8 2 5" xfId="10439"/>
    <cellStyle name="Başlık 3 2 3 13 2 8 3" xfId="10440"/>
    <cellStyle name="Başlık 3 2 3 13 2 8 4" xfId="10441"/>
    <cellStyle name="Başlık 3 2 3 13 2 8 5" xfId="10442"/>
    <cellStyle name="Başlık 3 2 3 13 2 8 6" xfId="10443"/>
    <cellStyle name="Başlık 3 2 3 13 2 9" xfId="10444"/>
    <cellStyle name="Başlık 3 2 3 13 2 9 2" xfId="10445"/>
    <cellStyle name="Başlık 3 2 3 13 2 9 2 2" xfId="10446"/>
    <cellStyle name="Başlık 3 2 3 13 2 9 2 3" xfId="10447"/>
    <cellStyle name="Başlık 3 2 3 13 2 9 2 4" xfId="10448"/>
    <cellStyle name="Başlık 3 2 3 13 2 9 2 5" xfId="10449"/>
    <cellStyle name="Başlık 3 2 3 13 2 9 3" xfId="10450"/>
    <cellStyle name="Başlık 3 2 3 13 2 9 4" xfId="10451"/>
    <cellStyle name="Başlık 3 2 3 13 2 9 5" xfId="10452"/>
    <cellStyle name="Başlık 3 2 3 13 2 9 6" xfId="10453"/>
    <cellStyle name="Başlık 3 2 3 13 20" xfId="10454"/>
    <cellStyle name="Başlık 3 2 3 13 21" xfId="10455"/>
    <cellStyle name="Başlık 3 2 3 13 3" xfId="10456"/>
    <cellStyle name="Başlık 3 2 3 13 3 2" xfId="10457"/>
    <cellStyle name="Başlık 3 2 3 13 3 2 2" xfId="10458"/>
    <cellStyle name="Başlık 3 2 3 13 3 2 3" xfId="10459"/>
    <cellStyle name="Başlık 3 2 3 13 3 2 4" xfId="10460"/>
    <cellStyle name="Başlık 3 2 3 13 3 2 5" xfId="10461"/>
    <cellStyle name="Başlık 3 2 3 13 3 3" xfId="10462"/>
    <cellStyle name="Başlık 3 2 3 13 3 4" xfId="10463"/>
    <cellStyle name="Başlık 3 2 3 13 3 5" xfId="10464"/>
    <cellStyle name="Başlık 3 2 3 13 3 6" xfId="10465"/>
    <cellStyle name="Başlık 3 2 3 13 4" xfId="10466"/>
    <cellStyle name="Başlık 3 2 3 13 4 2" xfId="10467"/>
    <cellStyle name="Başlık 3 2 3 13 4 2 2" xfId="10468"/>
    <cellStyle name="Başlık 3 2 3 13 4 2 3" xfId="10469"/>
    <cellStyle name="Başlık 3 2 3 13 4 2 4" xfId="10470"/>
    <cellStyle name="Başlık 3 2 3 13 4 2 5" xfId="10471"/>
    <cellStyle name="Başlık 3 2 3 13 4 3" xfId="10472"/>
    <cellStyle name="Başlık 3 2 3 13 4 4" xfId="10473"/>
    <cellStyle name="Başlık 3 2 3 13 4 5" xfId="10474"/>
    <cellStyle name="Başlık 3 2 3 13 4 6" xfId="10475"/>
    <cellStyle name="Başlık 3 2 3 13 5" xfId="10476"/>
    <cellStyle name="Başlık 3 2 3 13 5 2" xfId="10477"/>
    <cellStyle name="Başlık 3 2 3 13 5 2 2" xfId="10478"/>
    <cellStyle name="Başlık 3 2 3 13 5 2 3" xfId="10479"/>
    <cellStyle name="Başlık 3 2 3 13 5 2 4" xfId="10480"/>
    <cellStyle name="Başlık 3 2 3 13 5 2 5" xfId="10481"/>
    <cellStyle name="Başlık 3 2 3 13 5 3" xfId="10482"/>
    <cellStyle name="Başlık 3 2 3 13 5 4" xfId="10483"/>
    <cellStyle name="Başlık 3 2 3 13 5 5" xfId="10484"/>
    <cellStyle name="Başlık 3 2 3 13 5 6" xfId="10485"/>
    <cellStyle name="Başlık 3 2 3 13 6" xfId="10486"/>
    <cellStyle name="Başlık 3 2 3 13 6 2" xfId="10487"/>
    <cellStyle name="Başlık 3 2 3 13 6 2 2" xfId="10488"/>
    <cellStyle name="Başlık 3 2 3 13 6 2 3" xfId="10489"/>
    <cellStyle name="Başlık 3 2 3 13 6 2 4" xfId="10490"/>
    <cellStyle name="Başlık 3 2 3 13 6 2 5" xfId="10491"/>
    <cellStyle name="Başlık 3 2 3 13 6 3" xfId="10492"/>
    <cellStyle name="Başlık 3 2 3 13 6 4" xfId="10493"/>
    <cellStyle name="Başlık 3 2 3 13 6 5" xfId="10494"/>
    <cellStyle name="Başlık 3 2 3 13 6 6" xfId="10495"/>
    <cellStyle name="Başlık 3 2 3 13 7" xfId="10496"/>
    <cellStyle name="Başlık 3 2 3 13 7 2" xfId="10497"/>
    <cellStyle name="Başlık 3 2 3 13 7 2 2" xfId="10498"/>
    <cellStyle name="Başlık 3 2 3 13 7 2 3" xfId="10499"/>
    <cellStyle name="Başlık 3 2 3 13 7 2 4" xfId="10500"/>
    <cellStyle name="Başlık 3 2 3 13 7 2 5" xfId="10501"/>
    <cellStyle name="Başlık 3 2 3 13 7 3" xfId="10502"/>
    <cellStyle name="Başlık 3 2 3 13 7 4" xfId="10503"/>
    <cellStyle name="Başlık 3 2 3 13 7 5" xfId="10504"/>
    <cellStyle name="Başlık 3 2 3 13 7 6" xfId="10505"/>
    <cellStyle name="Başlık 3 2 3 13 8" xfId="10506"/>
    <cellStyle name="Başlık 3 2 3 13 8 2" xfId="10507"/>
    <cellStyle name="Başlık 3 2 3 13 8 2 2" xfId="10508"/>
    <cellStyle name="Başlık 3 2 3 13 8 2 3" xfId="10509"/>
    <cellStyle name="Başlık 3 2 3 13 8 2 4" xfId="10510"/>
    <cellStyle name="Başlık 3 2 3 13 8 2 5" xfId="10511"/>
    <cellStyle name="Başlık 3 2 3 13 8 3" xfId="10512"/>
    <cellStyle name="Başlık 3 2 3 13 8 4" xfId="10513"/>
    <cellStyle name="Başlık 3 2 3 13 8 5" xfId="10514"/>
    <cellStyle name="Başlık 3 2 3 13 8 6" xfId="10515"/>
    <cellStyle name="Başlık 3 2 3 13 9" xfId="10516"/>
    <cellStyle name="Başlık 3 2 3 13 9 2" xfId="10517"/>
    <cellStyle name="Başlık 3 2 3 13 9 2 2" xfId="10518"/>
    <cellStyle name="Başlık 3 2 3 13 9 2 3" xfId="10519"/>
    <cellStyle name="Başlık 3 2 3 13 9 2 4" xfId="10520"/>
    <cellStyle name="Başlık 3 2 3 13 9 2 5" xfId="10521"/>
    <cellStyle name="Başlık 3 2 3 13 9 3" xfId="10522"/>
    <cellStyle name="Başlık 3 2 3 13 9 4" xfId="10523"/>
    <cellStyle name="Başlık 3 2 3 13 9 5" xfId="10524"/>
    <cellStyle name="Başlık 3 2 3 13 9 6" xfId="10525"/>
    <cellStyle name="Başlık 3 2 3 14" xfId="10526"/>
    <cellStyle name="Başlık 3 2 3 14 10" xfId="10527"/>
    <cellStyle name="Başlık 3 2 3 14 10 2" xfId="10528"/>
    <cellStyle name="Başlık 3 2 3 14 10 2 2" xfId="10529"/>
    <cellStyle name="Başlık 3 2 3 14 10 2 3" xfId="10530"/>
    <cellStyle name="Başlık 3 2 3 14 10 2 4" xfId="10531"/>
    <cellStyle name="Başlık 3 2 3 14 10 2 5" xfId="10532"/>
    <cellStyle name="Başlık 3 2 3 14 10 3" xfId="10533"/>
    <cellStyle name="Başlık 3 2 3 14 10 4" xfId="10534"/>
    <cellStyle name="Başlık 3 2 3 14 10 5" xfId="10535"/>
    <cellStyle name="Başlık 3 2 3 14 10 6" xfId="10536"/>
    <cellStyle name="Başlık 3 2 3 14 11" xfId="10537"/>
    <cellStyle name="Başlık 3 2 3 14 11 2" xfId="10538"/>
    <cellStyle name="Başlık 3 2 3 14 11 2 2" xfId="10539"/>
    <cellStyle name="Başlık 3 2 3 14 11 2 3" xfId="10540"/>
    <cellStyle name="Başlık 3 2 3 14 11 2 4" xfId="10541"/>
    <cellStyle name="Başlık 3 2 3 14 11 2 5" xfId="10542"/>
    <cellStyle name="Başlık 3 2 3 14 11 3" xfId="10543"/>
    <cellStyle name="Başlık 3 2 3 14 11 4" xfId="10544"/>
    <cellStyle name="Başlık 3 2 3 14 11 5" xfId="10545"/>
    <cellStyle name="Başlık 3 2 3 14 11 6" xfId="10546"/>
    <cellStyle name="Başlık 3 2 3 14 12" xfId="10547"/>
    <cellStyle name="Başlık 3 2 3 14 12 2" xfId="10548"/>
    <cellStyle name="Başlık 3 2 3 14 12 2 2" xfId="10549"/>
    <cellStyle name="Başlık 3 2 3 14 12 2 3" xfId="10550"/>
    <cellStyle name="Başlık 3 2 3 14 12 2 4" xfId="10551"/>
    <cellStyle name="Başlık 3 2 3 14 12 2 5" xfId="10552"/>
    <cellStyle name="Başlık 3 2 3 14 12 3" xfId="10553"/>
    <cellStyle name="Başlık 3 2 3 14 12 4" xfId="10554"/>
    <cellStyle name="Başlık 3 2 3 14 12 5" xfId="10555"/>
    <cellStyle name="Başlık 3 2 3 14 12 6" xfId="10556"/>
    <cellStyle name="Başlık 3 2 3 14 13" xfId="10557"/>
    <cellStyle name="Başlık 3 2 3 14 13 2" xfId="10558"/>
    <cellStyle name="Başlık 3 2 3 14 13 2 2" xfId="10559"/>
    <cellStyle name="Başlık 3 2 3 14 13 2 3" xfId="10560"/>
    <cellStyle name="Başlık 3 2 3 14 13 2 4" xfId="10561"/>
    <cellStyle name="Başlık 3 2 3 14 13 2 5" xfId="10562"/>
    <cellStyle name="Başlık 3 2 3 14 13 3" xfId="10563"/>
    <cellStyle name="Başlık 3 2 3 14 13 4" xfId="10564"/>
    <cellStyle name="Başlık 3 2 3 14 13 5" xfId="10565"/>
    <cellStyle name="Başlık 3 2 3 14 13 6" xfId="10566"/>
    <cellStyle name="Başlık 3 2 3 14 14" xfId="10567"/>
    <cellStyle name="Başlık 3 2 3 14 14 2" xfId="10568"/>
    <cellStyle name="Başlık 3 2 3 14 14 2 2" xfId="10569"/>
    <cellStyle name="Başlık 3 2 3 14 14 2 3" xfId="10570"/>
    <cellStyle name="Başlık 3 2 3 14 14 2 4" xfId="10571"/>
    <cellStyle name="Başlık 3 2 3 14 14 2 5" xfId="10572"/>
    <cellStyle name="Başlık 3 2 3 14 14 3" xfId="10573"/>
    <cellStyle name="Başlık 3 2 3 14 14 4" xfId="10574"/>
    <cellStyle name="Başlık 3 2 3 14 14 5" xfId="10575"/>
    <cellStyle name="Başlık 3 2 3 14 14 6" xfId="10576"/>
    <cellStyle name="Başlık 3 2 3 14 15" xfId="10577"/>
    <cellStyle name="Başlık 3 2 3 14 15 2" xfId="10578"/>
    <cellStyle name="Başlık 3 2 3 14 15 2 2" xfId="10579"/>
    <cellStyle name="Başlık 3 2 3 14 15 2 3" xfId="10580"/>
    <cellStyle name="Başlık 3 2 3 14 15 2 4" xfId="10581"/>
    <cellStyle name="Başlık 3 2 3 14 15 2 5" xfId="10582"/>
    <cellStyle name="Başlık 3 2 3 14 15 3" xfId="10583"/>
    <cellStyle name="Başlık 3 2 3 14 15 4" xfId="10584"/>
    <cellStyle name="Başlık 3 2 3 14 15 5" xfId="10585"/>
    <cellStyle name="Başlık 3 2 3 14 15 6" xfId="10586"/>
    <cellStyle name="Başlık 3 2 3 14 16" xfId="10587"/>
    <cellStyle name="Başlık 3 2 3 14 16 2" xfId="10588"/>
    <cellStyle name="Başlık 3 2 3 14 16 2 2" xfId="10589"/>
    <cellStyle name="Başlık 3 2 3 14 16 2 3" xfId="10590"/>
    <cellStyle name="Başlık 3 2 3 14 16 2 4" xfId="10591"/>
    <cellStyle name="Başlık 3 2 3 14 16 2 5" xfId="10592"/>
    <cellStyle name="Başlık 3 2 3 14 16 3" xfId="10593"/>
    <cellStyle name="Başlık 3 2 3 14 16 4" xfId="10594"/>
    <cellStyle name="Başlık 3 2 3 14 16 5" xfId="10595"/>
    <cellStyle name="Başlık 3 2 3 14 16 6" xfId="10596"/>
    <cellStyle name="Başlık 3 2 3 14 17" xfId="10597"/>
    <cellStyle name="Başlık 3 2 3 14 17 2" xfId="10598"/>
    <cellStyle name="Başlık 3 2 3 14 17 3" xfId="10599"/>
    <cellStyle name="Başlık 3 2 3 14 17 4" xfId="10600"/>
    <cellStyle name="Başlık 3 2 3 14 17 5" xfId="10601"/>
    <cellStyle name="Başlık 3 2 3 14 18" xfId="10602"/>
    <cellStyle name="Başlık 3 2 3 14 19" xfId="10603"/>
    <cellStyle name="Başlık 3 2 3 14 2" xfId="10604"/>
    <cellStyle name="Başlık 3 2 3 14 2 10" xfId="10605"/>
    <cellStyle name="Başlık 3 2 3 14 2 10 2" xfId="10606"/>
    <cellStyle name="Başlık 3 2 3 14 2 10 2 2" xfId="10607"/>
    <cellStyle name="Başlık 3 2 3 14 2 10 2 3" xfId="10608"/>
    <cellStyle name="Başlık 3 2 3 14 2 10 2 4" xfId="10609"/>
    <cellStyle name="Başlık 3 2 3 14 2 10 2 5" xfId="10610"/>
    <cellStyle name="Başlık 3 2 3 14 2 10 3" xfId="10611"/>
    <cellStyle name="Başlık 3 2 3 14 2 10 4" xfId="10612"/>
    <cellStyle name="Başlık 3 2 3 14 2 10 5" xfId="10613"/>
    <cellStyle name="Başlık 3 2 3 14 2 10 6" xfId="10614"/>
    <cellStyle name="Başlık 3 2 3 14 2 11" xfId="10615"/>
    <cellStyle name="Başlık 3 2 3 14 2 11 2" xfId="10616"/>
    <cellStyle name="Başlık 3 2 3 14 2 11 2 2" xfId="10617"/>
    <cellStyle name="Başlık 3 2 3 14 2 11 2 3" xfId="10618"/>
    <cellStyle name="Başlık 3 2 3 14 2 11 2 4" xfId="10619"/>
    <cellStyle name="Başlık 3 2 3 14 2 11 2 5" xfId="10620"/>
    <cellStyle name="Başlık 3 2 3 14 2 11 3" xfId="10621"/>
    <cellStyle name="Başlık 3 2 3 14 2 11 4" xfId="10622"/>
    <cellStyle name="Başlık 3 2 3 14 2 11 5" xfId="10623"/>
    <cellStyle name="Başlık 3 2 3 14 2 11 6" xfId="10624"/>
    <cellStyle name="Başlık 3 2 3 14 2 12" xfId="10625"/>
    <cellStyle name="Başlık 3 2 3 14 2 12 2" xfId="10626"/>
    <cellStyle name="Başlık 3 2 3 14 2 12 2 2" xfId="10627"/>
    <cellStyle name="Başlık 3 2 3 14 2 12 2 3" xfId="10628"/>
    <cellStyle name="Başlık 3 2 3 14 2 12 2 4" xfId="10629"/>
    <cellStyle name="Başlık 3 2 3 14 2 12 2 5" xfId="10630"/>
    <cellStyle name="Başlık 3 2 3 14 2 12 3" xfId="10631"/>
    <cellStyle name="Başlık 3 2 3 14 2 12 4" xfId="10632"/>
    <cellStyle name="Başlık 3 2 3 14 2 12 5" xfId="10633"/>
    <cellStyle name="Başlık 3 2 3 14 2 12 6" xfId="10634"/>
    <cellStyle name="Başlık 3 2 3 14 2 13" xfId="10635"/>
    <cellStyle name="Başlık 3 2 3 14 2 13 2" xfId="10636"/>
    <cellStyle name="Başlık 3 2 3 14 2 13 2 2" xfId="10637"/>
    <cellStyle name="Başlık 3 2 3 14 2 13 2 3" xfId="10638"/>
    <cellStyle name="Başlık 3 2 3 14 2 13 2 4" xfId="10639"/>
    <cellStyle name="Başlık 3 2 3 14 2 13 2 5" xfId="10640"/>
    <cellStyle name="Başlık 3 2 3 14 2 13 3" xfId="10641"/>
    <cellStyle name="Başlık 3 2 3 14 2 13 4" xfId="10642"/>
    <cellStyle name="Başlık 3 2 3 14 2 13 5" xfId="10643"/>
    <cellStyle name="Başlık 3 2 3 14 2 13 6" xfId="10644"/>
    <cellStyle name="Başlık 3 2 3 14 2 14" xfId="10645"/>
    <cellStyle name="Başlık 3 2 3 14 2 14 2" xfId="10646"/>
    <cellStyle name="Başlık 3 2 3 14 2 14 3" xfId="10647"/>
    <cellStyle name="Başlık 3 2 3 14 2 14 4" xfId="10648"/>
    <cellStyle name="Başlık 3 2 3 14 2 14 5" xfId="10649"/>
    <cellStyle name="Başlık 3 2 3 14 2 15" xfId="10650"/>
    <cellStyle name="Başlık 3 2 3 14 2 16" xfId="10651"/>
    <cellStyle name="Başlık 3 2 3 14 2 17" xfId="10652"/>
    <cellStyle name="Başlık 3 2 3 14 2 18" xfId="10653"/>
    <cellStyle name="Başlık 3 2 3 14 2 2" xfId="10654"/>
    <cellStyle name="Başlık 3 2 3 14 2 2 2" xfId="10655"/>
    <cellStyle name="Başlık 3 2 3 14 2 2 2 2" xfId="10656"/>
    <cellStyle name="Başlık 3 2 3 14 2 2 2 3" xfId="10657"/>
    <cellStyle name="Başlık 3 2 3 14 2 2 2 4" xfId="10658"/>
    <cellStyle name="Başlık 3 2 3 14 2 2 2 5" xfId="10659"/>
    <cellStyle name="Başlık 3 2 3 14 2 2 3" xfId="10660"/>
    <cellStyle name="Başlık 3 2 3 14 2 2 4" xfId="10661"/>
    <cellStyle name="Başlık 3 2 3 14 2 2 5" xfId="10662"/>
    <cellStyle name="Başlık 3 2 3 14 2 2 6" xfId="10663"/>
    <cellStyle name="Başlık 3 2 3 14 2 3" xfId="10664"/>
    <cellStyle name="Başlık 3 2 3 14 2 3 2" xfId="10665"/>
    <cellStyle name="Başlık 3 2 3 14 2 3 2 2" xfId="10666"/>
    <cellStyle name="Başlık 3 2 3 14 2 3 2 3" xfId="10667"/>
    <cellStyle name="Başlık 3 2 3 14 2 3 2 4" xfId="10668"/>
    <cellStyle name="Başlık 3 2 3 14 2 3 2 5" xfId="10669"/>
    <cellStyle name="Başlık 3 2 3 14 2 3 3" xfId="10670"/>
    <cellStyle name="Başlık 3 2 3 14 2 3 4" xfId="10671"/>
    <cellStyle name="Başlık 3 2 3 14 2 3 5" xfId="10672"/>
    <cellStyle name="Başlık 3 2 3 14 2 3 6" xfId="10673"/>
    <cellStyle name="Başlık 3 2 3 14 2 4" xfId="10674"/>
    <cellStyle name="Başlık 3 2 3 14 2 4 2" xfId="10675"/>
    <cellStyle name="Başlık 3 2 3 14 2 4 2 2" xfId="10676"/>
    <cellStyle name="Başlık 3 2 3 14 2 4 2 3" xfId="10677"/>
    <cellStyle name="Başlık 3 2 3 14 2 4 2 4" xfId="10678"/>
    <cellStyle name="Başlık 3 2 3 14 2 4 2 5" xfId="10679"/>
    <cellStyle name="Başlık 3 2 3 14 2 4 3" xfId="10680"/>
    <cellStyle name="Başlık 3 2 3 14 2 4 4" xfId="10681"/>
    <cellStyle name="Başlık 3 2 3 14 2 4 5" xfId="10682"/>
    <cellStyle name="Başlık 3 2 3 14 2 4 6" xfId="10683"/>
    <cellStyle name="Başlık 3 2 3 14 2 5" xfId="10684"/>
    <cellStyle name="Başlık 3 2 3 14 2 5 2" xfId="10685"/>
    <cellStyle name="Başlık 3 2 3 14 2 5 2 2" xfId="10686"/>
    <cellStyle name="Başlık 3 2 3 14 2 5 2 3" xfId="10687"/>
    <cellStyle name="Başlık 3 2 3 14 2 5 2 4" xfId="10688"/>
    <cellStyle name="Başlık 3 2 3 14 2 5 2 5" xfId="10689"/>
    <cellStyle name="Başlık 3 2 3 14 2 5 3" xfId="10690"/>
    <cellStyle name="Başlık 3 2 3 14 2 5 4" xfId="10691"/>
    <cellStyle name="Başlık 3 2 3 14 2 5 5" xfId="10692"/>
    <cellStyle name="Başlık 3 2 3 14 2 5 6" xfId="10693"/>
    <cellStyle name="Başlık 3 2 3 14 2 6" xfId="10694"/>
    <cellStyle name="Başlık 3 2 3 14 2 6 2" xfId="10695"/>
    <cellStyle name="Başlık 3 2 3 14 2 6 2 2" xfId="10696"/>
    <cellStyle name="Başlık 3 2 3 14 2 6 2 3" xfId="10697"/>
    <cellStyle name="Başlık 3 2 3 14 2 6 2 4" xfId="10698"/>
    <cellStyle name="Başlık 3 2 3 14 2 6 2 5" xfId="10699"/>
    <cellStyle name="Başlık 3 2 3 14 2 6 3" xfId="10700"/>
    <cellStyle name="Başlık 3 2 3 14 2 6 4" xfId="10701"/>
    <cellStyle name="Başlık 3 2 3 14 2 6 5" xfId="10702"/>
    <cellStyle name="Başlık 3 2 3 14 2 6 6" xfId="10703"/>
    <cellStyle name="Başlık 3 2 3 14 2 7" xfId="10704"/>
    <cellStyle name="Başlık 3 2 3 14 2 7 2" xfId="10705"/>
    <cellStyle name="Başlık 3 2 3 14 2 7 2 2" xfId="10706"/>
    <cellStyle name="Başlık 3 2 3 14 2 7 2 3" xfId="10707"/>
    <cellStyle name="Başlık 3 2 3 14 2 7 2 4" xfId="10708"/>
    <cellStyle name="Başlık 3 2 3 14 2 7 2 5" xfId="10709"/>
    <cellStyle name="Başlık 3 2 3 14 2 7 3" xfId="10710"/>
    <cellStyle name="Başlık 3 2 3 14 2 7 4" xfId="10711"/>
    <cellStyle name="Başlık 3 2 3 14 2 7 5" xfId="10712"/>
    <cellStyle name="Başlık 3 2 3 14 2 7 6" xfId="10713"/>
    <cellStyle name="Başlık 3 2 3 14 2 8" xfId="10714"/>
    <cellStyle name="Başlık 3 2 3 14 2 8 2" xfId="10715"/>
    <cellStyle name="Başlık 3 2 3 14 2 8 2 2" xfId="10716"/>
    <cellStyle name="Başlık 3 2 3 14 2 8 2 3" xfId="10717"/>
    <cellStyle name="Başlık 3 2 3 14 2 8 2 4" xfId="10718"/>
    <cellStyle name="Başlık 3 2 3 14 2 8 2 5" xfId="10719"/>
    <cellStyle name="Başlık 3 2 3 14 2 8 3" xfId="10720"/>
    <cellStyle name="Başlık 3 2 3 14 2 8 4" xfId="10721"/>
    <cellStyle name="Başlık 3 2 3 14 2 8 5" xfId="10722"/>
    <cellStyle name="Başlık 3 2 3 14 2 8 6" xfId="10723"/>
    <cellStyle name="Başlık 3 2 3 14 2 9" xfId="10724"/>
    <cellStyle name="Başlık 3 2 3 14 2 9 2" xfId="10725"/>
    <cellStyle name="Başlık 3 2 3 14 2 9 2 2" xfId="10726"/>
    <cellStyle name="Başlık 3 2 3 14 2 9 2 3" xfId="10727"/>
    <cellStyle name="Başlık 3 2 3 14 2 9 2 4" xfId="10728"/>
    <cellStyle name="Başlık 3 2 3 14 2 9 2 5" xfId="10729"/>
    <cellStyle name="Başlık 3 2 3 14 2 9 3" xfId="10730"/>
    <cellStyle name="Başlık 3 2 3 14 2 9 4" xfId="10731"/>
    <cellStyle name="Başlık 3 2 3 14 2 9 5" xfId="10732"/>
    <cellStyle name="Başlık 3 2 3 14 2 9 6" xfId="10733"/>
    <cellStyle name="Başlık 3 2 3 14 20" xfId="10734"/>
    <cellStyle name="Başlık 3 2 3 14 21" xfId="10735"/>
    <cellStyle name="Başlık 3 2 3 14 3" xfId="10736"/>
    <cellStyle name="Başlık 3 2 3 14 3 2" xfId="10737"/>
    <cellStyle name="Başlık 3 2 3 14 3 2 2" xfId="10738"/>
    <cellStyle name="Başlık 3 2 3 14 3 2 3" xfId="10739"/>
    <cellStyle name="Başlık 3 2 3 14 3 2 4" xfId="10740"/>
    <cellStyle name="Başlık 3 2 3 14 3 2 5" xfId="10741"/>
    <cellStyle name="Başlık 3 2 3 14 3 3" xfId="10742"/>
    <cellStyle name="Başlık 3 2 3 14 3 4" xfId="10743"/>
    <cellStyle name="Başlık 3 2 3 14 3 5" xfId="10744"/>
    <cellStyle name="Başlık 3 2 3 14 3 6" xfId="10745"/>
    <cellStyle name="Başlık 3 2 3 14 4" xfId="10746"/>
    <cellStyle name="Başlık 3 2 3 14 4 2" xfId="10747"/>
    <cellStyle name="Başlık 3 2 3 14 4 2 2" xfId="10748"/>
    <cellStyle name="Başlık 3 2 3 14 4 2 3" xfId="10749"/>
    <cellStyle name="Başlık 3 2 3 14 4 2 4" xfId="10750"/>
    <cellStyle name="Başlık 3 2 3 14 4 2 5" xfId="10751"/>
    <cellStyle name="Başlık 3 2 3 14 4 3" xfId="10752"/>
    <cellStyle name="Başlık 3 2 3 14 4 4" xfId="10753"/>
    <cellStyle name="Başlık 3 2 3 14 4 5" xfId="10754"/>
    <cellStyle name="Başlık 3 2 3 14 4 6" xfId="10755"/>
    <cellStyle name="Başlık 3 2 3 14 5" xfId="10756"/>
    <cellStyle name="Başlık 3 2 3 14 5 2" xfId="10757"/>
    <cellStyle name="Başlık 3 2 3 14 5 2 2" xfId="10758"/>
    <cellStyle name="Başlık 3 2 3 14 5 2 3" xfId="10759"/>
    <cellStyle name="Başlık 3 2 3 14 5 2 4" xfId="10760"/>
    <cellStyle name="Başlık 3 2 3 14 5 2 5" xfId="10761"/>
    <cellStyle name="Başlık 3 2 3 14 5 3" xfId="10762"/>
    <cellStyle name="Başlık 3 2 3 14 5 4" xfId="10763"/>
    <cellStyle name="Başlık 3 2 3 14 5 5" xfId="10764"/>
    <cellStyle name="Başlık 3 2 3 14 5 6" xfId="10765"/>
    <cellStyle name="Başlık 3 2 3 14 6" xfId="10766"/>
    <cellStyle name="Başlık 3 2 3 14 6 2" xfId="10767"/>
    <cellStyle name="Başlık 3 2 3 14 6 2 2" xfId="10768"/>
    <cellStyle name="Başlık 3 2 3 14 6 2 3" xfId="10769"/>
    <cellStyle name="Başlık 3 2 3 14 6 2 4" xfId="10770"/>
    <cellStyle name="Başlık 3 2 3 14 6 2 5" xfId="10771"/>
    <cellStyle name="Başlık 3 2 3 14 6 3" xfId="10772"/>
    <cellStyle name="Başlık 3 2 3 14 6 4" xfId="10773"/>
    <cellStyle name="Başlık 3 2 3 14 6 5" xfId="10774"/>
    <cellStyle name="Başlık 3 2 3 14 6 6" xfId="10775"/>
    <cellStyle name="Başlık 3 2 3 14 7" xfId="10776"/>
    <cellStyle name="Başlık 3 2 3 14 7 2" xfId="10777"/>
    <cellStyle name="Başlık 3 2 3 14 7 2 2" xfId="10778"/>
    <cellStyle name="Başlık 3 2 3 14 7 2 3" xfId="10779"/>
    <cellStyle name="Başlık 3 2 3 14 7 2 4" xfId="10780"/>
    <cellStyle name="Başlık 3 2 3 14 7 2 5" xfId="10781"/>
    <cellStyle name="Başlık 3 2 3 14 7 3" xfId="10782"/>
    <cellStyle name="Başlık 3 2 3 14 7 4" xfId="10783"/>
    <cellStyle name="Başlık 3 2 3 14 7 5" xfId="10784"/>
    <cellStyle name="Başlık 3 2 3 14 7 6" xfId="10785"/>
    <cellStyle name="Başlık 3 2 3 14 8" xfId="10786"/>
    <cellStyle name="Başlık 3 2 3 14 8 2" xfId="10787"/>
    <cellStyle name="Başlık 3 2 3 14 8 2 2" xfId="10788"/>
    <cellStyle name="Başlık 3 2 3 14 8 2 3" xfId="10789"/>
    <cellStyle name="Başlık 3 2 3 14 8 2 4" xfId="10790"/>
    <cellStyle name="Başlık 3 2 3 14 8 2 5" xfId="10791"/>
    <cellStyle name="Başlık 3 2 3 14 8 3" xfId="10792"/>
    <cellStyle name="Başlık 3 2 3 14 8 4" xfId="10793"/>
    <cellStyle name="Başlık 3 2 3 14 8 5" xfId="10794"/>
    <cellStyle name="Başlık 3 2 3 14 8 6" xfId="10795"/>
    <cellStyle name="Başlık 3 2 3 14 9" xfId="10796"/>
    <cellStyle name="Başlık 3 2 3 14 9 2" xfId="10797"/>
    <cellStyle name="Başlık 3 2 3 14 9 2 2" xfId="10798"/>
    <cellStyle name="Başlık 3 2 3 14 9 2 3" xfId="10799"/>
    <cellStyle name="Başlık 3 2 3 14 9 2 4" xfId="10800"/>
    <cellStyle name="Başlık 3 2 3 14 9 2 5" xfId="10801"/>
    <cellStyle name="Başlık 3 2 3 14 9 3" xfId="10802"/>
    <cellStyle name="Başlık 3 2 3 14 9 4" xfId="10803"/>
    <cellStyle name="Başlık 3 2 3 14 9 5" xfId="10804"/>
    <cellStyle name="Başlık 3 2 3 14 9 6" xfId="10805"/>
    <cellStyle name="Başlık 3 2 3 15" xfId="10806"/>
    <cellStyle name="Başlık 3 2 3 15 10" xfId="10807"/>
    <cellStyle name="Başlık 3 2 3 15 10 2" xfId="10808"/>
    <cellStyle name="Başlık 3 2 3 15 10 2 2" xfId="10809"/>
    <cellStyle name="Başlık 3 2 3 15 10 2 3" xfId="10810"/>
    <cellStyle name="Başlık 3 2 3 15 10 2 4" xfId="10811"/>
    <cellStyle name="Başlık 3 2 3 15 10 2 5" xfId="10812"/>
    <cellStyle name="Başlık 3 2 3 15 10 3" xfId="10813"/>
    <cellStyle name="Başlık 3 2 3 15 10 4" xfId="10814"/>
    <cellStyle name="Başlık 3 2 3 15 10 5" xfId="10815"/>
    <cellStyle name="Başlık 3 2 3 15 10 6" xfId="10816"/>
    <cellStyle name="Başlık 3 2 3 15 11" xfId="10817"/>
    <cellStyle name="Başlık 3 2 3 15 11 2" xfId="10818"/>
    <cellStyle name="Başlık 3 2 3 15 11 2 2" xfId="10819"/>
    <cellStyle name="Başlık 3 2 3 15 11 2 3" xfId="10820"/>
    <cellStyle name="Başlık 3 2 3 15 11 2 4" xfId="10821"/>
    <cellStyle name="Başlık 3 2 3 15 11 2 5" xfId="10822"/>
    <cellStyle name="Başlık 3 2 3 15 11 3" xfId="10823"/>
    <cellStyle name="Başlık 3 2 3 15 11 4" xfId="10824"/>
    <cellStyle name="Başlık 3 2 3 15 11 5" xfId="10825"/>
    <cellStyle name="Başlık 3 2 3 15 11 6" xfId="10826"/>
    <cellStyle name="Başlık 3 2 3 15 12" xfId="10827"/>
    <cellStyle name="Başlık 3 2 3 15 12 2" xfId="10828"/>
    <cellStyle name="Başlık 3 2 3 15 12 2 2" xfId="10829"/>
    <cellStyle name="Başlık 3 2 3 15 12 2 3" xfId="10830"/>
    <cellStyle name="Başlık 3 2 3 15 12 2 4" xfId="10831"/>
    <cellStyle name="Başlık 3 2 3 15 12 2 5" xfId="10832"/>
    <cellStyle name="Başlık 3 2 3 15 12 3" xfId="10833"/>
    <cellStyle name="Başlık 3 2 3 15 12 4" xfId="10834"/>
    <cellStyle name="Başlık 3 2 3 15 12 5" xfId="10835"/>
    <cellStyle name="Başlık 3 2 3 15 12 6" xfId="10836"/>
    <cellStyle name="Başlık 3 2 3 15 13" xfId="10837"/>
    <cellStyle name="Başlık 3 2 3 15 13 2" xfId="10838"/>
    <cellStyle name="Başlık 3 2 3 15 13 2 2" xfId="10839"/>
    <cellStyle name="Başlık 3 2 3 15 13 2 3" xfId="10840"/>
    <cellStyle name="Başlık 3 2 3 15 13 2 4" xfId="10841"/>
    <cellStyle name="Başlık 3 2 3 15 13 2 5" xfId="10842"/>
    <cellStyle name="Başlık 3 2 3 15 13 3" xfId="10843"/>
    <cellStyle name="Başlık 3 2 3 15 13 4" xfId="10844"/>
    <cellStyle name="Başlık 3 2 3 15 13 5" xfId="10845"/>
    <cellStyle name="Başlık 3 2 3 15 13 6" xfId="10846"/>
    <cellStyle name="Başlık 3 2 3 15 14" xfId="10847"/>
    <cellStyle name="Başlık 3 2 3 15 14 2" xfId="10848"/>
    <cellStyle name="Başlık 3 2 3 15 14 2 2" xfId="10849"/>
    <cellStyle name="Başlık 3 2 3 15 14 2 3" xfId="10850"/>
    <cellStyle name="Başlık 3 2 3 15 14 2 4" xfId="10851"/>
    <cellStyle name="Başlık 3 2 3 15 14 2 5" xfId="10852"/>
    <cellStyle name="Başlık 3 2 3 15 14 3" xfId="10853"/>
    <cellStyle name="Başlık 3 2 3 15 14 4" xfId="10854"/>
    <cellStyle name="Başlık 3 2 3 15 14 5" xfId="10855"/>
    <cellStyle name="Başlık 3 2 3 15 14 6" xfId="10856"/>
    <cellStyle name="Başlık 3 2 3 15 15" xfId="10857"/>
    <cellStyle name="Başlık 3 2 3 15 15 2" xfId="10858"/>
    <cellStyle name="Başlık 3 2 3 15 15 2 2" xfId="10859"/>
    <cellStyle name="Başlık 3 2 3 15 15 2 3" xfId="10860"/>
    <cellStyle name="Başlık 3 2 3 15 15 2 4" xfId="10861"/>
    <cellStyle name="Başlık 3 2 3 15 15 2 5" xfId="10862"/>
    <cellStyle name="Başlık 3 2 3 15 15 3" xfId="10863"/>
    <cellStyle name="Başlık 3 2 3 15 15 4" xfId="10864"/>
    <cellStyle name="Başlık 3 2 3 15 15 5" xfId="10865"/>
    <cellStyle name="Başlık 3 2 3 15 15 6" xfId="10866"/>
    <cellStyle name="Başlık 3 2 3 15 16" xfId="10867"/>
    <cellStyle name="Başlık 3 2 3 15 16 2" xfId="10868"/>
    <cellStyle name="Başlık 3 2 3 15 16 2 2" xfId="10869"/>
    <cellStyle name="Başlık 3 2 3 15 16 2 3" xfId="10870"/>
    <cellStyle name="Başlık 3 2 3 15 16 2 4" xfId="10871"/>
    <cellStyle name="Başlık 3 2 3 15 16 2 5" xfId="10872"/>
    <cellStyle name="Başlık 3 2 3 15 16 3" xfId="10873"/>
    <cellStyle name="Başlık 3 2 3 15 16 4" xfId="10874"/>
    <cellStyle name="Başlık 3 2 3 15 16 5" xfId="10875"/>
    <cellStyle name="Başlık 3 2 3 15 16 6" xfId="10876"/>
    <cellStyle name="Başlık 3 2 3 15 17" xfId="10877"/>
    <cellStyle name="Başlık 3 2 3 15 17 2" xfId="10878"/>
    <cellStyle name="Başlık 3 2 3 15 17 3" xfId="10879"/>
    <cellStyle name="Başlık 3 2 3 15 17 4" xfId="10880"/>
    <cellStyle name="Başlık 3 2 3 15 17 5" xfId="10881"/>
    <cellStyle name="Başlık 3 2 3 15 18" xfId="10882"/>
    <cellStyle name="Başlık 3 2 3 15 19" xfId="10883"/>
    <cellStyle name="Başlık 3 2 3 15 2" xfId="10884"/>
    <cellStyle name="Başlık 3 2 3 15 2 10" xfId="10885"/>
    <cellStyle name="Başlık 3 2 3 15 2 10 2" xfId="10886"/>
    <cellStyle name="Başlık 3 2 3 15 2 10 2 2" xfId="10887"/>
    <cellStyle name="Başlık 3 2 3 15 2 10 2 3" xfId="10888"/>
    <cellStyle name="Başlık 3 2 3 15 2 10 2 4" xfId="10889"/>
    <cellStyle name="Başlık 3 2 3 15 2 10 2 5" xfId="10890"/>
    <cellStyle name="Başlık 3 2 3 15 2 10 3" xfId="10891"/>
    <cellStyle name="Başlık 3 2 3 15 2 10 4" xfId="10892"/>
    <cellStyle name="Başlık 3 2 3 15 2 10 5" xfId="10893"/>
    <cellStyle name="Başlık 3 2 3 15 2 10 6" xfId="10894"/>
    <cellStyle name="Başlık 3 2 3 15 2 11" xfId="10895"/>
    <cellStyle name="Başlık 3 2 3 15 2 11 2" xfId="10896"/>
    <cellStyle name="Başlık 3 2 3 15 2 11 2 2" xfId="10897"/>
    <cellStyle name="Başlık 3 2 3 15 2 11 2 3" xfId="10898"/>
    <cellStyle name="Başlık 3 2 3 15 2 11 2 4" xfId="10899"/>
    <cellStyle name="Başlık 3 2 3 15 2 11 2 5" xfId="10900"/>
    <cellStyle name="Başlık 3 2 3 15 2 11 3" xfId="10901"/>
    <cellStyle name="Başlık 3 2 3 15 2 11 4" xfId="10902"/>
    <cellStyle name="Başlık 3 2 3 15 2 11 5" xfId="10903"/>
    <cellStyle name="Başlık 3 2 3 15 2 11 6" xfId="10904"/>
    <cellStyle name="Başlık 3 2 3 15 2 12" xfId="10905"/>
    <cellStyle name="Başlık 3 2 3 15 2 12 2" xfId="10906"/>
    <cellStyle name="Başlık 3 2 3 15 2 12 2 2" xfId="10907"/>
    <cellStyle name="Başlık 3 2 3 15 2 12 2 3" xfId="10908"/>
    <cellStyle name="Başlık 3 2 3 15 2 12 2 4" xfId="10909"/>
    <cellStyle name="Başlık 3 2 3 15 2 12 2 5" xfId="10910"/>
    <cellStyle name="Başlık 3 2 3 15 2 12 3" xfId="10911"/>
    <cellStyle name="Başlık 3 2 3 15 2 12 4" xfId="10912"/>
    <cellStyle name="Başlık 3 2 3 15 2 12 5" xfId="10913"/>
    <cellStyle name="Başlık 3 2 3 15 2 12 6" xfId="10914"/>
    <cellStyle name="Başlık 3 2 3 15 2 13" xfId="10915"/>
    <cellStyle name="Başlık 3 2 3 15 2 13 2" xfId="10916"/>
    <cellStyle name="Başlık 3 2 3 15 2 13 2 2" xfId="10917"/>
    <cellStyle name="Başlık 3 2 3 15 2 13 2 3" xfId="10918"/>
    <cellStyle name="Başlık 3 2 3 15 2 13 2 4" xfId="10919"/>
    <cellStyle name="Başlık 3 2 3 15 2 13 2 5" xfId="10920"/>
    <cellStyle name="Başlık 3 2 3 15 2 13 3" xfId="10921"/>
    <cellStyle name="Başlık 3 2 3 15 2 13 4" xfId="10922"/>
    <cellStyle name="Başlık 3 2 3 15 2 13 5" xfId="10923"/>
    <cellStyle name="Başlık 3 2 3 15 2 13 6" xfId="10924"/>
    <cellStyle name="Başlık 3 2 3 15 2 14" xfId="10925"/>
    <cellStyle name="Başlık 3 2 3 15 2 14 2" xfId="10926"/>
    <cellStyle name="Başlık 3 2 3 15 2 14 3" xfId="10927"/>
    <cellStyle name="Başlık 3 2 3 15 2 14 4" xfId="10928"/>
    <cellStyle name="Başlık 3 2 3 15 2 14 5" xfId="10929"/>
    <cellStyle name="Başlık 3 2 3 15 2 15" xfId="10930"/>
    <cellStyle name="Başlık 3 2 3 15 2 16" xfId="10931"/>
    <cellStyle name="Başlık 3 2 3 15 2 17" xfId="10932"/>
    <cellStyle name="Başlık 3 2 3 15 2 18" xfId="10933"/>
    <cellStyle name="Başlık 3 2 3 15 2 2" xfId="10934"/>
    <cellStyle name="Başlık 3 2 3 15 2 2 2" xfId="10935"/>
    <cellStyle name="Başlık 3 2 3 15 2 2 2 2" xfId="10936"/>
    <cellStyle name="Başlık 3 2 3 15 2 2 2 3" xfId="10937"/>
    <cellStyle name="Başlık 3 2 3 15 2 2 2 4" xfId="10938"/>
    <cellStyle name="Başlık 3 2 3 15 2 2 2 5" xfId="10939"/>
    <cellStyle name="Başlık 3 2 3 15 2 2 3" xfId="10940"/>
    <cellStyle name="Başlık 3 2 3 15 2 2 4" xfId="10941"/>
    <cellStyle name="Başlık 3 2 3 15 2 2 5" xfId="10942"/>
    <cellStyle name="Başlık 3 2 3 15 2 2 6" xfId="10943"/>
    <cellStyle name="Başlık 3 2 3 15 2 3" xfId="10944"/>
    <cellStyle name="Başlık 3 2 3 15 2 3 2" xfId="10945"/>
    <cellStyle name="Başlık 3 2 3 15 2 3 2 2" xfId="10946"/>
    <cellStyle name="Başlık 3 2 3 15 2 3 2 3" xfId="10947"/>
    <cellStyle name="Başlık 3 2 3 15 2 3 2 4" xfId="10948"/>
    <cellStyle name="Başlık 3 2 3 15 2 3 2 5" xfId="10949"/>
    <cellStyle name="Başlık 3 2 3 15 2 3 3" xfId="10950"/>
    <cellStyle name="Başlık 3 2 3 15 2 3 4" xfId="10951"/>
    <cellStyle name="Başlık 3 2 3 15 2 3 5" xfId="10952"/>
    <cellStyle name="Başlık 3 2 3 15 2 3 6" xfId="10953"/>
    <cellStyle name="Başlık 3 2 3 15 2 4" xfId="10954"/>
    <cellStyle name="Başlık 3 2 3 15 2 4 2" xfId="10955"/>
    <cellStyle name="Başlık 3 2 3 15 2 4 2 2" xfId="10956"/>
    <cellStyle name="Başlık 3 2 3 15 2 4 2 3" xfId="10957"/>
    <cellStyle name="Başlık 3 2 3 15 2 4 2 4" xfId="10958"/>
    <cellStyle name="Başlık 3 2 3 15 2 4 2 5" xfId="10959"/>
    <cellStyle name="Başlık 3 2 3 15 2 4 3" xfId="10960"/>
    <cellStyle name="Başlık 3 2 3 15 2 4 4" xfId="10961"/>
    <cellStyle name="Başlık 3 2 3 15 2 4 5" xfId="10962"/>
    <cellStyle name="Başlık 3 2 3 15 2 4 6" xfId="10963"/>
    <cellStyle name="Başlık 3 2 3 15 2 5" xfId="10964"/>
    <cellStyle name="Başlık 3 2 3 15 2 5 2" xfId="10965"/>
    <cellStyle name="Başlık 3 2 3 15 2 5 2 2" xfId="10966"/>
    <cellStyle name="Başlık 3 2 3 15 2 5 2 3" xfId="10967"/>
    <cellStyle name="Başlık 3 2 3 15 2 5 2 4" xfId="10968"/>
    <cellStyle name="Başlık 3 2 3 15 2 5 2 5" xfId="10969"/>
    <cellStyle name="Başlık 3 2 3 15 2 5 3" xfId="10970"/>
    <cellStyle name="Başlık 3 2 3 15 2 5 4" xfId="10971"/>
    <cellStyle name="Başlık 3 2 3 15 2 5 5" xfId="10972"/>
    <cellStyle name="Başlık 3 2 3 15 2 5 6" xfId="10973"/>
    <cellStyle name="Başlık 3 2 3 15 2 6" xfId="10974"/>
    <cellStyle name="Başlık 3 2 3 15 2 6 2" xfId="10975"/>
    <cellStyle name="Başlık 3 2 3 15 2 6 2 2" xfId="10976"/>
    <cellStyle name="Başlık 3 2 3 15 2 6 2 3" xfId="10977"/>
    <cellStyle name="Başlık 3 2 3 15 2 6 2 4" xfId="10978"/>
    <cellStyle name="Başlık 3 2 3 15 2 6 2 5" xfId="10979"/>
    <cellStyle name="Başlık 3 2 3 15 2 6 3" xfId="10980"/>
    <cellStyle name="Başlık 3 2 3 15 2 6 4" xfId="10981"/>
    <cellStyle name="Başlık 3 2 3 15 2 6 5" xfId="10982"/>
    <cellStyle name="Başlık 3 2 3 15 2 6 6" xfId="10983"/>
    <cellStyle name="Başlık 3 2 3 15 2 7" xfId="10984"/>
    <cellStyle name="Başlık 3 2 3 15 2 7 2" xfId="10985"/>
    <cellStyle name="Başlık 3 2 3 15 2 7 2 2" xfId="10986"/>
    <cellStyle name="Başlık 3 2 3 15 2 7 2 3" xfId="10987"/>
    <cellStyle name="Başlık 3 2 3 15 2 7 2 4" xfId="10988"/>
    <cellStyle name="Başlık 3 2 3 15 2 7 2 5" xfId="10989"/>
    <cellStyle name="Başlık 3 2 3 15 2 7 3" xfId="10990"/>
    <cellStyle name="Başlık 3 2 3 15 2 7 4" xfId="10991"/>
    <cellStyle name="Başlık 3 2 3 15 2 7 5" xfId="10992"/>
    <cellStyle name="Başlık 3 2 3 15 2 7 6" xfId="10993"/>
    <cellStyle name="Başlık 3 2 3 15 2 8" xfId="10994"/>
    <cellStyle name="Başlık 3 2 3 15 2 8 2" xfId="10995"/>
    <cellStyle name="Başlık 3 2 3 15 2 8 2 2" xfId="10996"/>
    <cellStyle name="Başlık 3 2 3 15 2 8 2 3" xfId="10997"/>
    <cellStyle name="Başlık 3 2 3 15 2 8 2 4" xfId="10998"/>
    <cellStyle name="Başlık 3 2 3 15 2 8 2 5" xfId="10999"/>
    <cellStyle name="Başlık 3 2 3 15 2 8 3" xfId="11000"/>
    <cellStyle name="Başlık 3 2 3 15 2 8 4" xfId="11001"/>
    <cellStyle name="Başlık 3 2 3 15 2 8 5" xfId="11002"/>
    <cellStyle name="Başlık 3 2 3 15 2 8 6" xfId="11003"/>
    <cellStyle name="Başlık 3 2 3 15 2 9" xfId="11004"/>
    <cellStyle name="Başlık 3 2 3 15 2 9 2" xfId="11005"/>
    <cellStyle name="Başlık 3 2 3 15 2 9 2 2" xfId="11006"/>
    <cellStyle name="Başlık 3 2 3 15 2 9 2 3" xfId="11007"/>
    <cellStyle name="Başlık 3 2 3 15 2 9 2 4" xfId="11008"/>
    <cellStyle name="Başlık 3 2 3 15 2 9 2 5" xfId="11009"/>
    <cellStyle name="Başlık 3 2 3 15 2 9 3" xfId="11010"/>
    <cellStyle name="Başlık 3 2 3 15 2 9 4" xfId="11011"/>
    <cellStyle name="Başlık 3 2 3 15 2 9 5" xfId="11012"/>
    <cellStyle name="Başlık 3 2 3 15 2 9 6" xfId="11013"/>
    <cellStyle name="Başlık 3 2 3 15 20" xfId="11014"/>
    <cellStyle name="Başlık 3 2 3 15 21" xfId="11015"/>
    <cellStyle name="Başlık 3 2 3 15 3" xfId="11016"/>
    <cellStyle name="Başlık 3 2 3 15 3 2" xfId="11017"/>
    <cellStyle name="Başlık 3 2 3 15 3 2 2" xfId="11018"/>
    <cellStyle name="Başlık 3 2 3 15 3 2 3" xfId="11019"/>
    <cellStyle name="Başlık 3 2 3 15 3 2 4" xfId="11020"/>
    <cellStyle name="Başlık 3 2 3 15 3 2 5" xfId="11021"/>
    <cellStyle name="Başlık 3 2 3 15 3 3" xfId="11022"/>
    <cellStyle name="Başlık 3 2 3 15 3 4" xfId="11023"/>
    <cellStyle name="Başlık 3 2 3 15 3 5" xfId="11024"/>
    <cellStyle name="Başlık 3 2 3 15 3 6" xfId="11025"/>
    <cellStyle name="Başlık 3 2 3 15 4" xfId="11026"/>
    <cellStyle name="Başlık 3 2 3 15 4 2" xfId="11027"/>
    <cellStyle name="Başlık 3 2 3 15 4 2 2" xfId="11028"/>
    <cellStyle name="Başlık 3 2 3 15 4 2 3" xfId="11029"/>
    <cellStyle name="Başlık 3 2 3 15 4 2 4" xfId="11030"/>
    <cellStyle name="Başlık 3 2 3 15 4 2 5" xfId="11031"/>
    <cellStyle name="Başlık 3 2 3 15 4 3" xfId="11032"/>
    <cellStyle name="Başlık 3 2 3 15 4 4" xfId="11033"/>
    <cellStyle name="Başlık 3 2 3 15 4 5" xfId="11034"/>
    <cellStyle name="Başlık 3 2 3 15 4 6" xfId="11035"/>
    <cellStyle name="Başlık 3 2 3 15 5" xfId="11036"/>
    <cellStyle name="Başlık 3 2 3 15 5 2" xfId="11037"/>
    <cellStyle name="Başlık 3 2 3 15 5 2 2" xfId="11038"/>
    <cellStyle name="Başlık 3 2 3 15 5 2 3" xfId="11039"/>
    <cellStyle name="Başlık 3 2 3 15 5 2 4" xfId="11040"/>
    <cellStyle name="Başlık 3 2 3 15 5 2 5" xfId="11041"/>
    <cellStyle name="Başlık 3 2 3 15 5 3" xfId="11042"/>
    <cellStyle name="Başlık 3 2 3 15 5 4" xfId="11043"/>
    <cellStyle name="Başlık 3 2 3 15 5 5" xfId="11044"/>
    <cellStyle name="Başlık 3 2 3 15 5 6" xfId="11045"/>
    <cellStyle name="Başlık 3 2 3 15 6" xfId="11046"/>
    <cellStyle name="Başlık 3 2 3 15 6 2" xfId="11047"/>
    <cellStyle name="Başlık 3 2 3 15 6 2 2" xfId="11048"/>
    <cellStyle name="Başlık 3 2 3 15 6 2 3" xfId="11049"/>
    <cellStyle name="Başlık 3 2 3 15 6 2 4" xfId="11050"/>
    <cellStyle name="Başlık 3 2 3 15 6 2 5" xfId="11051"/>
    <cellStyle name="Başlık 3 2 3 15 6 3" xfId="11052"/>
    <cellStyle name="Başlık 3 2 3 15 6 4" xfId="11053"/>
    <cellStyle name="Başlık 3 2 3 15 6 5" xfId="11054"/>
    <cellStyle name="Başlık 3 2 3 15 6 6" xfId="11055"/>
    <cellStyle name="Başlık 3 2 3 15 7" xfId="11056"/>
    <cellStyle name="Başlık 3 2 3 15 7 2" xfId="11057"/>
    <cellStyle name="Başlık 3 2 3 15 7 2 2" xfId="11058"/>
    <cellStyle name="Başlık 3 2 3 15 7 2 3" xfId="11059"/>
    <cellStyle name="Başlık 3 2 3 15 7 2 4" xfId="11060"/>
    <cellStyle name="Başlık 3 2 3 15 7 2 5" xfId="11061"/>
    <cellStyle name="Başlık 3 2 3 15 7 3" xfId="11062"/>
    <cellStyle name="Başlık 3 2 3 15 7 4" xfId="11063"/>
    <cellStyle name="Başlık 3 2 3 15 7 5" xfId="11064"/>
    <cellStyle name="Başlık 3 2 3 15 7 6" xfId="11065"/>
    <cellStyle name="Başlık 3 2 3 15 8" xfId="11066"/>
    <cellStyle name="Başlık 3 2 3 15 8 2" xfId="11067"/>
    <cellStyle name="Başlık 3 2 3 15 8 2 2" xfId="11068"/>
    <cellStyle name="Başlık 3 2 3 15 8 2 3" xfId="11069"/>
    <cellStyle name="Başlık 3 2 3 15 8 2 4" xfId="11070"/>
    <cellStyle name="Başlık 3 2 3 15 8 2 5" xfId="11071"/>
    <cellStyle name="Başlık 3 2 3 15 8 3" xfId="11072"/>
    <cellStyle name="Başlık 3 2 3 15 8 4" xfId="11073"/>
    <cellStyle name="Başlık 3 2 3 15 8 5" xfId="11074"/>
    <cellStyle name="Başlık 3 2 3 15 8 6" xfId="11075"/>
    <cellStyle name="Başlık 3 2 3 15 9" xfId="11076"/>
    <cellStyle name="Başlık 3 2 3 15 9 2" xfId="11077"/>
    <cellStyle name="Başlık 3 2 3 15 9 2 2" xfId="11078"/>
    <cellStyle name="Başlık 3 2 3 15 9 2 3" xfId="11079"/>
    <cellStyle name="Başlık 3 2 3 15 9 2 4" xfId="11080"/>
    <cellStyle name="Başlık 3 2 3 15 9 2 5" xfId="11081"/>
    <cellStyle name="Başlık 3 2 3 15 9 3" xfId="11082"/>
    <cellStyle name="Başlık 3 2 3 15 9 4" xfId="11083"/>
    <cellStyle name="Başlık 3 2 3 15 9 5" xfId="11084"/>
    <cellStyle name="Başlık 3 2 3 15 9 6" xfId="11085"/>
    <cellStyle name="Başlık 3 2 3 16" xfId="11086"/>
    <cellStyle name="Başlık 3 2 3 16 10" xfId="11087"/>
    <cellStyle name="Başlık 3 2 3 16 10 2" xfId="11088"/>
    <cellStyle name="Başlık 3 2 3 16 10 2 2" xfId="11089"/>
    <cellStyle name="Başlık 3 2 3 16 10 2 3" xfId="11090"/>
    <cellStyle name="Başlık 3 2 3 16 10 2 4" xfId="11091"/>
    <cellStyle name="Başlık 3 2 3 16 10 2 5" xfId="11092"/>
    <cellStyle name="Başlık 3 2 3 16 10 3" xfId="11093"/>
    <cellStyle name="Başlık 3 2 3 16 10 4" xfId="11094"/>
    <cellStyle name="Başlık 3 2 3 16 10 5" xfId="11095"/>
    <cellStyle name="Başlık 3 2 3 16 10 6" xfId="11096"/>
    <cellStyle name="Başlık 3 2 3 16 11" xfId="11097"/>
    <cellStyle name="Başlık 3 2 3 16 11 2" xfId="11098"/>
    <cellStyle name="Başlık 3 2 3 16 11 2 2" xfId="11099"/>
    <cellStyle name="Başlık 3 2 3 16 11 2 3" xfId="11100"/>
    <cellStyle name="Başlık 3 2 3 16 11 2 4" xfId="11101"/>
    <cellStyle name="Başlık 3 2 3 16 11 2 5" xfId="11102"/>
    <cellStyle name="Başlık 3 2 3 16 11 3" xfId="11103"/>
    <cellStyle name="Başlık 3 2 3 16 11 4" xfId="11104"/>
    <cellStyle name="Başlık 3 2 3 16 11 5" xfId="11105"/>
    <cellStyle name="Başlık 3 2 3 16 11 6" xfId="11106"/>
    <cellStyle name="Başlık 3 2 3 16 12" xfId="11107"/>
    <cellStyle name="Başlık 3 2 3 16 12 2" xfId="11108"/>
    <cellStyle name="Başlık 3 2 3 16 12 2 2" xfId="11109"/>
    <cellStyle name="Başlık 3 2 3 16 12 2 3" xfId="11110"/>
    <cellStyle name="Başlık 3 2 3 16 12 2 4" xfId="11111"/>
    <cellStyle name="Başlık 3 2 3 16 12 2 5" xfId="11112"/>
    <cellStyle name="Başlık 3 2 3 16 12 3" xfId="11113"/>
    <cellStyle name="Başlık 3 2 3 16 12 4" xfId="11114"/>
    <cellStyle name="Başlık 3 2 3 16 12 5" xfId="11115"/>
    <cellStyle name="Başlık 3 2 3 16 12 6" xfId="11116"/>
    <cellStyle name="Başlık 3 2 3 16 13" xfId="11117"/>
    <cellStyle name="Başlık 3 2 3 16 13 2" xfId="11118"/>
    <cellStyle name="Başlık 3 2 3 16 13 2 2" xfId="11119"/>
    <cellStyle name="Başlık 3 2 3 16 13 2 3" xfId="11120"/>
    <cellStyle name="Başlık 3 2 3 16 13 2 4" xfId="11121"/>
    <cellStyle name="Başlık 3 2 3 16 13 2 5" xfId="11122"/>
    <cellStyle name="Başlık 3 2 3 16 13 3" xfId="11123"/>
    <cellStyle name="Başlık 3 2 3 16 13 4" xfId="11124"/>
    <cellStyle name="Başlık 3 2 3 16 13 5" xfId="11125"/>
    <cellStyle name="Başlık 3 2 3 16 13 6" xfId="11126"/>
    <cellStyle name="Başlık 3 2 3 16 14" xfId="11127"/>
    <cellStyle name="Başlık 3 2 3 16 14 2" xfId="11128"/>
    <cellStyle name="Başlık 3 2 3 16 14 2 2" xfId="11129"/>
    <cellStyle name="Başlık 3 2 3 16 14 2 3" xfId="11130"/>
    <cellStyle name="Başlık 3 2 3 16 14 2 4" xfId="11131"/>
    <cellStyle name="Başlık 3 2 3 16 14 2 5" xfId="11132"/>
    <cellStyle name="Başlık 3 2 3 16 14 3" xfId="11133"/>
    <cellStyle name="Başlık 3 2 3 16 14 4" xfId="11134"/>
    <cellStyle name="Başlık 3 2 3 16 14 5" xfId="11135"/>
    <cellStyle name="Başlık 3 2 3 16 14 6" xfId="11136"/>
    <cellStyle name="Başlık 3 2 3 16 15" xfId="11137"/>
    <cellStyle name="Başlık 3 2 3 16 15 2" xfId="11138"/>
    <cellStyle name="Başlık 3 2 3 16 15 2 2" xfId="11139"/>
    <cellStyle name="Başlık 3 2 3 16 15 2 3" xfId="11140"/>
    <cellStyle name="Başlık 3 2 3 16 15 2 4" xfId="11141"/>
    <cellStyle name="Başlık 3 2 3 16 15 2 5" xfId="11142"/>
    <cellStyle name="Başlık 3 2 3 16 15 3" xfId="11143"/>
    <cellStyle name="Başlık 3 2 3 16 15 4" xfId="11144"/>
    <cellStyle name="Başlık 3 2 3 16 15 5" xfId="11145"/>
    <cellStyle name="Başlık 3 2 3 16 15 6" xfId="11146"/>
    <cellStyle name="Başlık 3 2 3 16 16" xfId="11147"/>
    <cellStyle name="Başlık 3 2 3 16 16 2" xfId="11148"/>
    <cellStyle name="Başlık 3 2 3 16 16 2 2" xfId="11149"/>
    <cellStyle name="Başlık 3 2 3 16 16 2 3" xfId="11150"/>
    <cellStyle name="Başlık 3 2 3 16 16 2 4" xfId="11151"/>
    <cellStyle name="Başlık 3 2 3 16 16 2 5" xfId="11152"/>
    <cellStyle name="Başlık 3 2 3 16 16 3" xfId="11153"/>
    <cellStyle name="Başlık 3 2 3 16 16 4" xfId="11154"/>
    <cellStyle name="Başlık 3 2 3 16 16 5" xfId="11155"/>
    <cellStyle name="Başlık 3 2 3 16 16 6" xfId="11156"/>
    <cellStyle name="Başlık 3 2 3 16 17" xfId="11157"/>
    <cellStyle name="Başlık 3 2 3 16 17 2" xfId="11158"/>
    <cellStyle name="Başlık 3 2 3 16 17 3" xfId="11159"/>
    <cellStyle name="Başlık 3 2 3 16 17 4" xfId="11160"/>
    <cellStyle name="Başlık 3 2 3 16 17 5" xfId="11161"/>
    <cellStyle name="Başlık 3 2 3 16 18" xfId="11162"/>
    <cellStyle name="Başlık 3 2 3 16 19" xfId="11163"/>
    <cellStyle name="Başlık 3 2 3 16 2" xfId="11164"/>
    <cellStyle name="Başlık 3 2 3 16 2 10" xfId="11165"/>
    <cellStyle name="Başlık 3 2 3 16 2 10 2" xfId="11166"/>
    <cellStyle name="Başlık 3 2 3 16 2 10 2 2" xfId="11167"/>
    <cellStyle name="Başlık 3 2 3 16 2 10 2 3" xfId="11168"/>
    <cellStyle name="Başlık 3 2 3 16 2 10 2 4" xfId="11169"/>
    <cellStyle name="Başlık 3 2 3 16 2 10 2 5" xfId="11170"/>
    <cellStyle name="Başlık 3 2 3 16 2 10 3" xfId="11171"/>
    <cellStyle name="Başlık 3 2 3 16 2 10 4" xfId="11172"/>
    <cellStyle name="Başlık 3 2 3 16 2 10 5" xfId="11173"/>
    <cellStyle name="Başlık 3 2 3 16 2 10 6" xfId="11174"/>
    <cellStyle name="Başlık 3 2 3 16 2 11" xfId="11175"/>
    <cellStyle name="Başlık 3 2 3 16 2 11 2" xfId="11176"/>
    <cellStyle name="Başlık 3 2 3 16 2 11 2 2" xfId="11177"/>
    <cellStyle name="Başlık 3 2 3 16 2 11 2 3" xfId="11178"/>
    <cellStyle name="Başlık 3 2 3 16 2 11 2 4" xfId="11179"/>
    <cellStyle name="Başlık 3 2 3 16 2 11 2 5" xfId="11180"/>
    <cellStyle name="Başlık 3 2 3 16 2 11 3" xfId="11181"/>
    <cellStyle name="Başlık 3 2 3 16 2 11 4" xfId="11182"/>
    <cellStyle name="Başlık 3 2 3 16 2 11 5" xfId="11183"/>
    <cellStyle name="Başlık 3 2 3 16 2 11 6" xfId="11184"/>
    <cellStyle name="Başlık 3 2 3 16 2 12" xfId="11185"/>
    <cellStyle name="Başlık 3 2 3 16 2 12 2" xfId="11186"/>
    <cellStyle name="Başlık 3 2 3 16 2 12 2 2" xfId="11187"/>
    <cellStyle name="Başlık 3 2 3 16 2 12 2 3" xfId="11188"/>
    <cellStyle name="Başlık 3 2 3 16 2 12 2 4" xfId="11189"/>
    <cellStyle name="Başlık 3 2 3 16 2 12 2 5" xfId="11190"/>
    <cellStyle name="Başlık 3 2 3 16 2 12 3" xfId="11191"/>
    <cellStyle name="Başlık 3 2 3 16 2 12 4" xfId="11192"/>
    <cellStyle name="Başlık 3 2 3 16 2 12 5" xfId="11193"/>
    <cellStyle name="Başlık 3 2 3 16 2 12 6" xfId="11194"/>
    <cellStyle name="Başlık 3 2 3 16 2 13" xfId="11195"/>
    <cellStyle name="Başlık 3 2 3 16 2 13 2" xfId="11196"/>
    <cellStyle name="Başlık 3 2 3 16 2 13 2 2" xfId="11197"/>
    <cellStyle name="Başlık 3 2 3 16 2 13 2 3" xfId="11198"/>
    <cellStyle name="Başlık 3 2 3 16 2 13 2 4" xfId="11199"/>
    <cellStyle name="Başlık 3 2 3 16 2 13 2 5" xfId="11200"/>
    <cellStyle name="Başlık 3 2 3 16 2 13 3" xfId="11201"/>
    <cellStyle name="Başlık 3 2 3 16 2 13 4" xfId="11202"/>
    <cellStyle name="Başlık 3 2 3 16 2 13 5" xfId="11203"/>
    <cellStyle name="Başlık 3 2 3 16 2 13 6" xfId="11204"/>
    <cellStyle name="Başlık 3 2 3 16 2 14" xfId="11205"/>
    <cellStyle name="Başlık 3 2 3 16 2 14 2" xfId="11206"/>
    <cellStyle name="Başlık 3 2 3 16 2 14 3" xfId="11207"/>
    <cellStyle name="Başlık 3 2 3 16 2 14 4" xfId="11208"/>
    <cellStyle name="Başlık 3 2 3 16 2 14 5" xfId="11209"/>
    <cellStyle name="Başlık 3 2 3 16 2 15" xfId="11210"/>
    <cellStyle name="Başlık 3 2 3 16 2 16" xfId="11211"/>
    <cellStyle name="Başlık 3 2 3 16 2 17" xfId="11212"/>
    <cellStyle name="Başlık 3 2 3 16 2 18" xfId="11213"/>
    <cellStyle name="Başlık 3 2 3 16 2 2" xfId="11214"/>
    <cellStyle name="Başlık 3 2 3 16 2 2 2" xfId="11215"/>
    <cellStyle name="Başlık 3 2 3 16 2 2 2 2" xfId="11216"/>
    <cellStyle name="Başlık 3 2 3 16 2 2 2 3" xfId="11217"/>
    <cellStyle name="Başlık 3 2 3 16 2 2 2 4" xfId="11218"/>
    <cellStyle name="Başlık 3 2 3 16 2 2 2 5" xfId="11219"/>
    <cellStyle name="Başlık 3 2 3 16 2 2 3" xfId="11220"/>
    <cellStyle name="Başlık 3 2 3 16 2 2 4" xfId="11221"/>
    <cellStyle name="Başlık 3 2 3 16 2 2 5" xfId="11222"/>
    <cellStyle name="Başlık 3 2 3 16 2 2 6" xfId="11223"/>
    <cellStyle name="Başlık 3 2 3 16 2 3" xfId="11224"/>
    <cellStyle name="Başlık 3 2 3 16 2 3 2" xfId="11225"/>
    <cellStyle name="Başlık 3 2 3 16 2 3 2 2" xfId="11226"/>
    <cellStyle name="Başlık 3 2 3 16 2 3 2 3" xfId="11227"/>
    <cellStyle name="Başlık 3 2 3 16 2 3 2 4" xfId="11228"/>
    <cellStyle name="Başlık 3 2 3 16 2 3 2 5" xfId="11229"/>
    <cellStyle name="Başlık 3 2 3 16 2 3 3" xfId="11230"/>
    <cellStyle name="Başlık 3 2 3 16 2 3 4" xfId="11231"/>
    <cellStyle name="Başlık 3 2 3 16 2 3 5" xfId="11232"/>
    <cellStyle name="Başlık 3 2 3 16 2 3 6" xfId="11233"/>
    <cellStyle name="Başlık 3 2 3 16 2 4" xfId="11234"/>
    <cellStyle name="Başlık 3 2 3 16 2 4 2" xfId="11235"/>
    <cellStyle name="Başlık 3 2 3 16 2 4 2 2" xfId="11236"/>
    <cellStyle name="Başlık 3 2 3 16 2 4 2 3" xfId="11237"/>
    <cellStyle name="Başlık 3 2 3 16 2 4 2 4" xfId="11238"/>
    <cellStyle name="Başlık 3 2 3 16 2 4 2 5" xfId="11239"/>
    <cellStyle name="Başlık 3 2 3 16 2 4 3" xfId="11240"/>
    <cellStyle name="Başlık 3 2 3 16 2 4 4" xfId="11241"/>
    <cellStyle name="Başlık 3 2 3 16 2 4 5" xfId="11242"/>
    <cellStyle name="Başlık 3 2 3 16 2 4 6" xfId="11243"/>
    <cellStyle name="Başlık 3 2 3 16 2 5" xfId="11244"/>
    <cellStyle name="Başlık 3 2 3 16 2 5 2" xfId="11245"/>
    <cellStyle name="Başlık 3 2 3 16 2 5 2 2" xfId="11246"/>
    <cellStyle name="Başlık 3 2 3 16 2 5 2 3" xfId="11247"/>
    <cellStyle name="Başlık 3 2 3 16 2 5 2 4" xfId="11248"/>
    <cellStyle name="Başlık 3 2 3 16 2 5 2 5" xfId="11249"/>
    <cellStyle name="Başlık 3 2 3 16 2 5 3" xfId="11250"/>
    <cellStyle name="Başlık 3 2 3 16 2 5 4" xfId="11251"/>
    <cellStyle name="Başlık 3 2 3 16 2 5 5" xfId="11252"/>
    <cellStyle name="Başlık 3 2 3 16 2 5 6" xfId="11253"/>
    <cellStyle name="Başlık 3 2 3 16 2 6" xfId="11254"/>
    <cellStyle name="Başlık 3 2 3 16 2 6 2" xfId="11255"/>
    <cellStyle name="Başlık 3 2 3 16 2 6 2 2" xfId="11256"/>
    <cellStyle name="Başlık 3 2 3 16 2 6 2 3" xfId="11257"/>
    <cellStyle name="Başlık 3 2 3 16 2 6 2 4" xfId="11258"/>
    <cellStyle name="Başlık 3 2 3 16 2 6 2 5" xfId="11259"/>
    <cellStyle name="Başlık 3 2 3 16 2 6 3" xfId="11260"/>
    <cellStyle name="Başlık 3 2 3 16 2 6 4" xfId="11261"/>
    <cellStyle name="Başlık 3 2 3 16 2 6 5" xfId="11262"/>
    <cellStyle name="Başlık 3 2 3 16 2 6 6" xfId="11263"/>
    <cellStyle name="Başlık 3 2 3 16 2 7" xfId="11264"/>
    <cellStyle name="Başlık 3 2 3 16 2 7 2" xfId="11265"/>
    <cellStyle name="Başlık 3 2 3 16 2 7 2 2" xfId="11266"/>
    <cellStyle name="Başlık 3 2 3 16 2 7 2 3" xfId="11267"/>
    <cellStyle name="Başlık 3 2 3 16 2 7 2 4" xfId="11268"/>
    <cellStyle name="Başlık 3 2 3 16 2 7 2 5" xfId="11269"/>
    <cellStyle name="Başlık 3 2 3 16 2 7 3" xfId="11270"/>
    <cellStyle name="Başlık 3 2 3 16 2 7 4" xfId="11271"/>
    <cellStyle name="Başlık 3 2 3 16 2 7 5" xfId="11272"/>
    <cellStyle name="Başlık 3 2 3 16 2 7 6" xfId="11273"/>
    <cellStyle name="Başlık 3 2 3 16 2 8" xfId="11274"/>
    <cellStyle name="Başlık 3 2 3 16 2 8 2" xfId="11275"/>
    <cellStyle name="Başlık 3 2 3 16 2 8 2 2" xfId="11276"/>
    <cellStyle name="Başlık 3 2 3 16 2 8 2 3" xfId="11277"/>
    <cellStyle name="Başlık 3 2 3 16 2 8 2 4" xfId="11278"/>
    <cellStyle name="Başlık 3 2 3 16 2 8 2 5" xfId="11279"/>
    <cellStyle name="Başlık 3 2 3 16 2 8 3" xfId="11280"/>
    <cellStyle name="Başlık 3 2 3 16 2 8 4" xfId="11281"/>
    <cellStyle name="Başlık 3 2 3 16 2 8 5" xfId="11282"/>
    <cellStyle name="Başlık 3 2 3 16 2 8 6" xfId="11283"/>
    <cellStyle name="Başlık 3 2 3 16 2 9" xfId="11284"/>
    <cellStyle name="Başlık 3 2 3 16 2 9 2" xfId="11285"/>
    <cellStyle name="Başlık 3 2 3 16 2 9 2 2" xfId="11286"/>
    <cellStyle name="Başlık 3 2 3 16 2 9 2 3" xfId="11287"/>
    <cellStyle name="Başlık 3 2 3 16 2 9 2 4" xfId="11288"/>
    <cellStyle name="Başlık 3 2 3 16 2 9 2 5" xfId="11289"/>
    <cellStyle name="Başlık 3 2 3 16 2 9 3" xfId="11290"/>
    <cellStyle name="Başlık 3 2 3 16 2 9 4" xfId="11291"/>
    <cellStyle name="Başlık 3 2 3 16 2 9 5" xfId="11292"/>
    <cellStyle name="Başlık 3 2 3 16 2 9 6" xfId="11293"/>
    <cellStyle name="Başlık 3 2 3 16 20" xfId="11294"/>
    <cellStyle name="Başlık 3 2 3 16 21" xfId="11295"/>
    <cellStyle name="Başlık 3 2 3 16 3" xfId="11296"/>
    <cellStyle name="Başlık 3 2 3 16 3 2" xfId="11297"/>
    <cellStyle name="Başlık 3 2 3 16 3 2 2" xfId="11298"/>
    <cellStyle name="Başlık 3 2 3 16 3 2 3" xfId="11299"/>
    <cellStyle name="Başlık 3 2 3 16 3 2 4" xfId="11300"/>
    <cellStyle name="Başlık 3 2 3 16 3 2 5" xfId="11301"/>
    <cellStyle name="Başlık 3 2 3 16 3 3" xfId="11302"/>
    <cellStyle name="Başlık 3 2 3 16 3 4" xfId="11303"/>
    <cellStyle name="Başlık 3 2 3 16 3 5" xfId="11304"/>
    <cellStyle name="Başlık 3 2 3 16 3 6" xfId="11305"/>
    <cellStyle name="Başlık 3 2 3 16 4" xfId="11306"/>
    <cellStyle name="Başlık 3 2 3 16 4 2" xfId="11307"/>
    <cellStyle name="Başlık 3 2 3 16 4 2 2" xfId="11308"/>
    <cellStyle name="Başlık 3 2 3 16 4 2 3" xfId="11309"/>
    <cellStyle name="Başlık 3 2 3 16 4 2 4" xfId="11310"/>
    <cellStyle name="Başlık 3 2 3 16 4 2 5" xfId="11311"/>
    <cellStyle name="Başlık 3 2 3 16 4 3" xfId="11312"/>
    <cellStyle name="Başlık 3 2 3 16 4 4" xfId="11313"/>
    <cellStyle name="Başlık 3 2 3 16 4 5" xfId="11314"/>
    <cellStyle name="Başlık 3 2 3 16 4 6" xfId="11315"/>
    <cellStyle name="Başlık 3 2 3 16 5" xfId="11316"/>
    <cellStyle name="Başlık 3 2 3 16 5 2" xfId="11317"/>
    <cellStyle name="Başlık 3 2 3 16 5 2 2" xfId="11318"/>
    <cellStyle name="Başlık 3 2 3 16 5 2 3" xfId="11319"/>
    <cellStyle name="Başlık 3 2 3 16 5 2 4" xfId="11320"/>
    <cellStyle name="Başlık 3 2 3 16 5 2 5" xfId="11321"/>
    <cellStyle name="Başlık 3 2 3 16 5 3" xfId="11322"/>
    <cellStyle name="Başlık 3 2 3 16 5 4" xfId="11323"/>
    <cellStyle name="Başlık 3 2 3 16 5 5" xfId="11324"/>
    <cellStyle name="Başlık 3 2 3 16 5 6" xfId="11325"/>
    <cellStyle name="Başlık 3 2 3 16 6" xfId="11326"/>
    <cellStyle name="Başlık 3 2 3 16 6 2" xfId="11327"/>
    <cellStyle name="Başlık 3 2 3 16 6 2 2" xfId="11328"/>
    <cellStyle name="Başlık 3 2 3 16 6 2 3" xfId="11329"/>
    <cellStyle name="Başlık 3 2 3 16 6 2 4" xfId="11330"/>
    <cellStyle name="Başlık 3 2 3 16 6 2 5" xfId="11331"/>
    <cellStyle name="Başlık 3 2 3 16 6 3" xfId="11332"/>
    <cellStyle name="Başlık 3 2 3 16 6 4" xfId="11333"/>
    <cellStyle name="Başlık 3 2 3 16 6 5" xfId="11334"/>
    <cellStyle name="Başlık 3 2 3 16 6 6" xfId="11335"/>
    <cellStyle name="Başlık 3 2 3 16 7" xfId="11336"/>
    <cellStyle name="Başlık 3 2 3 16 7 2" xfId="11337"/>
    <cellStyle name="Başlık 3 2 3 16 7 2 2" xfId="11338"/>
    <cellStyle name="Başlık 3 2 3 16 7 2 3" xfId="11339"/>
    <cellStyle name="Başlık 3 2 3 16 7 2 4" xfId="11340"/>
    <cellStyle name="Başlık 3 2 3 16 7 2 5" xfId="11341"/>
    <cellStyle name="Başlık 3 2 3 16 7 3" xfId="11342"/>
    <cellStyle name="Başlık 3 2 3 16 7 4" xfId="11343"/>
    <cellStyle name="Başlık 3 2 3 16 7 5" xfId="11344"/>
    <cellStyle name="Başlık 3 2 3 16 7 6" xfId="11345"/>
    <cellStyle name="Başlık 3 2 3 16 8" xfId="11346"/>
    <cellStyle name="Başlık 3 2 3 16 8 2" xfId="11347"/>
    <cellStyle name="Başlık 3 2 3 16 8 2 2" xfId="11348"/>
    <cellStyle name="Başlık 3 2 3 16 8 2 3" xfId="11349"/>
    <cellStyle name="Başlık 3 2 3 16 8 2 4" xfId="11350"/>
    <cellStyle name="Başlık 3 2 3 16 8 2 5" xfId="11351"/>
    <cellStyle name="Başlık 3 2 3 16 8 3" xfId="11352"/>
    <cellStyle name="Başlık 3 2 3 16 8 4" xfId="11353"/>
    <cellStyle name="Başlık 3 2 3 16 8 5" xfId="11354"/>
    <cellStyle name="Başlık 3 2 3 16 8 6" xfId="11355"/>
    <cellStyle name="Başlık 3 2 3 16 9" xfId="11356"/>
    <cellStyle name="Başlık 3 2 3 16 9 2" xfId="11357"/>
    <cellStyle name="Başlık 3 2 3 16 9 2 2" xfId="11358"/>
    <cellStyle name="Başlık 3 2 3 16 9 2 3" xfId="11359"/>
    <cellStyle name="Başlık 3 2 3 16 9 2 4" xfId="11360"/>
    <cellStyle name="Başlık 3 2 3 16 9 2 5" xfId="11361"/>
    <cellStyle name="Başlık 3 2 3 16 9 3" xfId="11362"/>
    <cellStyle name="Başlık 3 2 3 16 9 4" xfId="11363"/>
    <cellStyle name="Başlık 3 2 3 16 9 5" xfId="11364"/>
    <cellStyle name="Başlık 3 2 3 16 9 6" xfId="11365"/>
    <cellStyle name="Başlık 3 2 3 17" xfId="11366"/>
    <cellStyle name="Başlık 3 2 3 17 10" xfId="11367"/>
    <cellStyle name="Başlık 3 2 3 17 10 2" xfId="11368"/>
    <cellStyle name="Başlık 3 2 3 17 10 2 2" xfId="11369"/>
    <cellStyle name="Başlık 3 2 3 17 10 2 3" xfId="11370"/>
    <cellStyle name="Başlık 3 2 3 17 10 2 4" xfId="11371"/>
    <cellStyle name="Başlık 3 2 3 17 10 2 5" xfId="11372"/>
    <cellStyle name="Başlık 3 2 3 17 10 3" xfId="11373"/>
    <cellStyle name="Başlık 3 2 3 17 10 4" xfId="11374"/>
    <cellStyle name="Başlık 3 2 3 17 10 5" xfId="11375"/>
    <cellStyle name="Başlık 3 2 3 17 10 6" xfId="11376"/>
    <cellStyle name="Başlık 3 2 3 17 11" xfId="11377"/>
    <cellStyle name="Başlık 3 2 3 17 11 2" xfId="11378"/>
    <cellStyle name="Başlık 3 2 3 17 11 2 2" xfId="11379"/>
    <cellStyle name="Başlık 3 2 3 17 11 2 3" xfId="11380"/>
    <cellStyle name="Başlık 3 2 3 17 11 2 4" xfId="11381"/>
    <cellStyle name="Başlık 3 2 3 17 11 2 5" xfId="11382"/>
    <cellStyle name="Başlık 3 2 3 17 11 3" xfId="11383"/>
    <cellStyle name="Başlık 3 2 3 17 11 4" xfId="11384"/>
    <cellStyle name="Başlık 3 2 3 17 11 5" xfId="11385"/>
    <cellStyle name="Başlık 3 2 3 17 11 6" xfId="11386"/>
    <cellStyle name="Başlık 3 2 3 17 12" xfId="11387"/>
    <cellStyle name="Başlık 3 2 3 17 12 2" xfId="11388"/>
    <cellStyle name="Başlık 3 2 3 17 12 2 2" xfId="11389"/>
    <cellStyle name="Başlık 3 2 3 17 12 2 3" xfId="11390"/>
    <cellStyle name="Başlık 3 2 3 17 12 2 4" xfId="11391"/>
    <cellStyle name="Başlık 3 2 3 17 12 2 5" xfId="11392"/>
    <cellStyle name="Başlık 3 2 3 17 12 3" xfId="11393"/>
    <cellStyle name="Başlık 3 2 3 17 12 4" xfId="11394"/>
    <cellStyle name="Başlık 3 2 3 17 12 5" xfId="11395"/>
    <cellStyle name="Başlık 3 2 3 17 12 6" xfId="11396"/>
    <cellStyle name="Başlık 3 2 3 17 13" xfId="11397"/>
    <cellStyle name="Başlık 3 2 3 17 13 2" xfId="11398"/>
    <cellStyle name="Başlık 3 2 3 17 13 2 2" xfId="11399"/>
    <cellStyle name="Başlık 3 2 3 17 13 2 3" xfId="11400"/>
    <cellStyle name="Başlık 3 2 3 17 13 2 4" xfId="11401"/>
    <cellStyle name="Başlık 3 2 3 17 13 2 5" xfId="11402"/>
    <cellStyle name="Başlık 3 2 3 17 13 3" xfId="11403"/>
    <cellStyle name="Başlık 3 2 3 17 13 4" xfId="11404"/>
    <cellStyle name="Başlık 3 2 3 17 13 5" xfId="11405"/>
    <cellStyle name="Başlık 3 2 3 17 13 6" xfId="11406"/>
    <cellStyle name="Başlık 3 2 3 17 14" xfId="11407"/>
    <cellStyle name="Başlık 3 2 3 17 14 2" xfId="11408"/>
    <cellStyle name="Başlık 3 2 3 17 14 2 2" xfId="11409"/>
    <cellStyle name="Başlık 3 2 3 17 14 2 3" xfId="11410"/>
    <cellStyle name="Başlık 3 2 3 17 14 2 4" xfId="11411"/>
    <cellStyle name="Başlık 3 2 3 17 14 2 5" xfId="11412"/>
    <cellStyle name="Başlık 3 2 3 17 14 3" xfId="11413"/>
    <cellStyle name="Başlık 3 2 3 17 14 4" xfId="11414"/>
    <cellStyle name="Başlık 3 2 3 17 14 5" xfId="11415"/>
    <cellStyle name="Başlık 3 2 3 17 14 6" xfId="11416"/>
    <cellStyle name="Başlık 3 2 3 17 15" xfId="11417"/>
    <cellStyle name="Başlık 3 2 3 17 15 2" xfId="11418"/>
    <cellStyle name="Başlık 3 2 3 17 15 2 2" xfId="11419"/>
    <cellStyle name="Başlık 3 2 3 17 15 2 3" xfId="11420"/>
    <cellStyle name="Başlık 3 2 3 17 15 2 4" xfId="11421"/>
    <cellStyle name="Başlık 3 2 3 17 15 2 5" xfId="11422"/>
    <cellStyle name="Başlık 3 2 3 17 15 3" xfId="11423"/>
    <cellStyle name="Başlık 3 2 3 17 15 4" xfId="11424"/>
    <cellStyle name="Başlık 3 2 3 17 15 5" xfId="11425"/>
    <cellStyle name="Başlık 3 2 3 17 15 6" xfId="11426"/>
    <cellStyle name="Başlık 3 2 3 17 16" xfId="11427"/>
    <cellStyle name="Başlık 3 2 3 17 16 2" xfId="11428"/>
    <cellStyle name="Başlık 3 2 3 17 16 2 2" xfId="11429"/>
    <cellStyle name="Başlık 3 2 3 17 16 2 3" xfId="11430"/>
    <cellStyle name="Başlık 3 2 3 17 16 2 4" xfId="11431"/>
    <cellStyle name="Başlık 3 2 3 17 16 2 5" xfId="11432"/>
    <cellStyle name="Başlık 3 2 3 17 16 3" xfId="11433"/>
    <cellStyle name="Başlık 3 2 3 17 16 4" xfId="11434"/>
    <cellStyle name="Başlık 3 2 3 17 16 5" xfId="11435"/>
    <cellStyle name="Başlık 3 2 3 17 16 6" xfId="11436"/>
    <cellStyle name="Başlık 3 2 3 17 17" xfId="11437"/>
    <cellStyle name="Başlık 3 2 3 17 17 2" xfId="11438"/>
    <cellStyle name="Başlık 3 2 3 17 17 3" xfId="11439"/>
    <cellStyle name="Başlık 3 2 3 17 17 4" xfId="11440"/>
    <cellStyle name="Başlık 3 2 3 17 17 5" xfId="11441"/>
    <cellStyle name="Başlık 3 2 3 17 18" xfId="11442"/>
    <cellStyle name="Başlık 3 2 3 17 19" xfId="11443"/>
    <cellStyle name="Başlık 3 2 3 17 2" xfId="11444"/>
    <cellStyle name="Başlık 3 2 3 17 2 10" xfId="11445"/>
    <cellStyle name="Başlık 3 2 3 17 2 10 2" xfId="11446"/>
    <cellStyle name="Başlık 3 2 3 17 2 10 2 2" xfId="11447"/>
    <cellStyle name="Başlık 3 2 3 17 2 10 2 3" xfId="11448"/>
    <cellStyle name="Başlık 3 2 3 17 2 10 2 4" xfId="11449"/>
    <cellStyle name="Başlık 3 2 3 17 2 10 2 5" xfId="11450"/>
    <cellStyle name="Başlık 3 2 3 17 2 10 3" xfId="11451"/>
    <cellStyle name="Başlık 3 2 3 17 2 10 4" xfId="11452"/>
    <cellStyle name="Başlık 3 2 3 17 2 10 5" xfId="11453"/>
    <cellStyle name="Başlık 3 2 3 17 2 10 6" xfId="11454"/>
    <cellStyle name="Başlık 3 2 3 17 2 11" xfId="11455"/>
    <cellStyle name="Başlık 3 2 3 17 2 11 2" xfId="11456"/>
    <cellStyle name="Başlık 3 2 3 17 2 11 2 2" xfId="11457"/>
    <cellStyle name="Başlık 3 2 3 17 2 11 2 3" xfId="11458"/>
    <cellStyle name="Başlık 3 2 3 17 2 11 2 4" xfId="11459"/>
    <cellStyle name="Başlık 3 2 3 17 2 11 2 5" xfId="11460"/>
    <cellStyle name="Başlık 3 2 3 17 2 11 3" xfId="11461"/>
    <cellStyle name="Başlık 3 2 3 17 2 11 4" xfId="11462"/>
    <cellStyle name="Başlık 3 2 3 17 2 11 5" xfId="11463"/>
    <cellStyle name="Başlık 3 2 3 17 2 11 6" xfId="11464"/>
    <cellStyle name="Başlık 3 2 3 17 2 12" xfId="11465"/>
    <cellStyle name="Başlık 3 2 3 17 2 12 2" xfId="11466"/>
    <cellStyle name="Başlık 3 2 3 17 2 12 2 2" xfId="11467"/>
    <cellStyle name="Başlık 3 2 3 17 2 12 2 3" xfId="11468"/>
    <cellStyle name="Başlık 3 2 3 17 2 12 2 4" xfId="11469"/>
    <cellStyle name="Başlık 3 2 3 17 2 12 2 5" xfId="11470"/>
    <cellStyle name="Başlık 3 2 3 17 2 12 3" xfId="11471"/>
    <cellStyle name="Başlık 3 2 3 17 2 12 4" xfId="11472"/>
    <cellStyle name="Başlık 3 2 3 17 2 12 5" xfId="11473"/>
    <cellStyle name="Başlık 3 2 3 17 2 12 6" xfId="11474"/>
    <cellStyle name="Başlık 3 2 3 17 2 13" xfId="11475"/>
    <cellStyle name="Başlık 3 2 3 17 2 13 2" xfId="11476"/>
    <cellStyle name="Başlık 3 2 3 17 2 13 2 2" xfId="11477"/>
    <cellStyle name="Başlık 3 2 3 17 2 13 2 3" xfId="11478"/>
    <cellStyle name="Başlık 3 2 3 17 2 13 2 4" xfId="11479"/>
    <cellStyle name="Başlık 3 2 3 17 2 13 2 5" xfId="11480"/>
    <cellStyle name="Başlık 3 2 3 17 2 13 3" xfId="11481"/>
    <cellStyle name="Başlık 3 2 3 17 2 13 4" xfId="11482"/>
    <cellStyle name="Başlık 3 2 3 17 2 13 5" xfId="11483"/>
    <cellStyle name="Başlık 3 2 3 17 2 13 6" xfId="11484"/>
    <cellStyle name="Başlık 3 2 3 17 2 14" xfId="11485"/>
    <cellStyle name="Başlık 3 2 3 17 2 14 2" xfId="11486"/>
    <cellStyle name="Başlık 3 2 3 17 2 14 3" xfId="11487"/>
    <cellStyle name="Başlık 3 2 3 17 2 14 4" xfId="11488"/>
    <cellStyle name="Başlık 3 2 3 17 2 14 5" xfId="11489"/>
    <cellStyle name="Başlık 3 2 3 17 2 15" xfId="11490"/>
    <cellStyle name="Başlık 3 2 3 17 2 16" xfId="11491"/>
    <cellStyle name="Başlık 3 2 3 17 2 17" xfId="11492"/>
    <cellStyle name="Başlık 3 2 3 17 2 18" xfId="11493"/>
    <cellStyle name="Başlık 3 2 3 17 2 2" xfId="11494"/>
    <cellStyle name="Başlık 3 2 3 17 2 2 2" xfId="11495"/>
    <cellStyle name="Başlık 3 2 3 17 2 2 2 2" xfId="11496"/>
    <cellStyle name="Başlık 3 2 3 17 2 2 2 3" xfId="11497"/>
    <cellStyle name="Başlık 3 2 3 17 2 2 2 4" xfId="11498"/>
    <cellStyle name="Başlık 3 2 3 17 2 2 2 5" xfId="11499"/>
    <cellStyle name="Başlık 3 2 3 17 2 2 3" xfId="11500"/>
    <cellStyle name="Başlık 3 2 3 17 2 2 4" xfId="11501"/>
    <cellStyle name="Başlık 3 2 3 17 2 2 5" xfId="11502"/>
    <cellStyle name="Başlık 3 2 3 17 2 2 6" xfId="11503"/>
    <cellStyle name="Başlık 3 2 3 17 2 3" xfId="11504"/>
    <cellStyle name="Başlık 3 2 3 17 2 3 2" xfId="11505"/>
    <cellStyle name="Başlık 3 2 3 17 2 3 2 2" xfId="11506"/>
    <cellStyle name="Başlık 3 2 3 17 2 3 2 3" xfId="11507"/>
    <cellStyle name="Başlık 3 2 3 17 2 3 2 4" xfId="11508"/>
    <cellStyle name="Başlık 3 2 3 17 2 3 2 5" xfId="11509"/>
    <cellStyle name="Başlık 3 2 3 17 2 3 3" xfId="11510"/>
    <cellStyle name="Başlık 3 2 3 17 2 3 4" xfId="11511"/>
    <cellStyle name="Başlık 3 2 3 17 2 3 5" xfId="11512"/>
    <cellStyle name="Başlık 3 2 3 17 2 3 6" xfId="11513"/>
    <cellStyle name="Başlık 3 2 3 17 2 4" xfId="11514"/>
    <cellStyle name="Başlık 3 2 3 17 2 4 2" xfId="11515"/>
    <cellStyle name="Başlık 3 2 3 17 2 4 2 2" xfId="11516"/>
    <cellStyle name="Başlık 3 2 3 17 2 4 2 3" xfId="11517"/>
    <cellStyle name="Başlık 3 2 3 17 2 4 2 4" xfId="11518"/>
    <cellStyle name="Başlık 3 2 3 17 2 4 2 5" xfId="11519"/>
    <cellStyle name="Başlık 3 2 3 17 2 4 3" xfId="11520"/>
    <cellStyle name="Başlık 3 2 3 17 2 4 4" xfId="11521"/>
    <cellStyle name="Başlık 3 2 3 17 2 4 5" xfId="11522"/>
    <cellStyle name="Başlık 3 2 3 17 2 4 6" xfId="11523"/>
    <cellStyle name="Başlık 3 2 3 17 2 5" xfId="11524"/>
    <cellStyle name="Başlık 3 2 3 17 2 5 2" xfId="11525"/>
    <cellStyle name="Başlık 3 2 3 17 2 5 2 2" xfId="11526"/>
    <cellStyle name="Başlık 3 2 3 17 2 5 2 3" xfId="11527"/>
    <cellStyle name="Başlık 3 2 3 17 2 5 2 4" xfId="11528"/>
    <cellStyle name="Başlık 3 2 3 17 2 5 2 5" xfId="11529"/>
    <cellStyle name="Başlık 3 2 3 17 2 5 3" xfId="11530"/>
    <cellStyle name="Başlık 3 2 3 17 2 5 4" xfId="11531"/>
    <cellStyle name="Başlık 3 2 3 17 2 5 5" xfId="11532"/>
    <cellStyle name="Başlık 3 2 3 17 2 5 6" xfId="11533"/>
    <cellStyle name="Başlık 3 2 3 17 2 6" xfId="11534"/>
    <cellStyle name="Başlık 3 2 3 17 2 6 2" xfId="11535"/>
    <cellStyle name="Başlık 3 2 3 17 2 6 2 2" xfId="11536"/>
    <cellStyle name="Başlık 3 2 3 17 2 6 2 3" xfId="11537"/>
    <cellStyle name="Başlık 3 2 3 17 2 6 2 4" xfId="11538"/>
    <cellStyle name="Başlık 3 2 3 17 2 6 2 5" xfId="11539"/>
    <cellStyle name="Başlık 3 2 3 17 2 6 3" xfId="11540"/>
    <cellStyle name="Başlık 3 2 3 17 2 6 4" xfId="11541"/>
    <cellStyle name="Başlık 3 2 3 17 2 6 5" xfId="11542"/>
    <cellStyle name="Başlık 3 2 3 17 2 6 6" xfId="11543"/>
    <cellStyle name="Başlık 3 2 3 17 2 7" xfId="11544"/>
    <cellStyle name="Başlık 3 2 3 17 2 7 2" xfId="11545"/>
    <cellStyle name="Başlık 3 2 3 17 2 7 2 2" xfId="11546"/>
    <cellStyle name="Başlık 3 2 3 17 2 7 2 3" xfId="11547"/>
    <cellStyle name="Başlık 3 2 3 17 2 7 2 4" xfId="11548"/>
    <cellStyle name="Başlık 3 2 3 17 2 7 2 5" xfId="11549"/>
    <cellStyle name="Başlık 3 2 3 17 2 7 3" xfId="11550"/>
    <cellStyle name="Başlık 3 2 3 17 2 7 4" xfId="11551"/>
    <cellStyle name="Başlık 3 2 3 17 2 7 5" xfId="11552"/>
    <cellStyle name="Başlık 3 2 3 17 2 7 6" xfId="11553"/>
    <cellStyle name="Başlık 3 2 3 17 2 8" xfId="11554"/>
    <cellStyle name="Başlık 3 2 3 17 2 8 2" xfId="11555"/>
    <cellStyle name="Başlık 3 2 3 17 2 8 2 2" xfId="11556"/>
    <cellStyle name="Başlık 3 2 3 17 2 8 2 3" xfId="11557"/>
    <cellStyle name="Başlık 3 2 3 17 2 8 2 4" xfId="11558"/>
    <cellStyle name="Başlık 3 2 3 17 2 8 2 5" xfId="11559"/>
    <cellStyle name="Başlık 3 2 3 17 2 8 3" xfId="11560"/>
    <cellStyle name="Başlık 3 2 3 17 2 8 4" xfId="11561"/>
    <cellStyle name="Başlık 3 2 3 17 2 8 5" xfId="11562"/>
    <cellStyle name="Başlık 3 2 3 17 2 8 6" xfId="11563"/>
    <cellStyle name="Başlık 3 2 3 17 2 9" xfId="11564"/>
    <cellStyle name="Başlık 3 2 3 17 2 9 2" xfId="11565"/>
    <cellStyle name="Başlık 3 2 3 17 2 9 2 2" xfId="11566"/>
    <cellStyle name="Başlık 3 2 3 17 2 9 2 3" xfId="11567"/>
    <cellStyle name="Başlık 3 2 3 17 2 9 2 4" xfId="11568"/>
    <cellStyle name="Başlık 3 2 3 17 2 9 2 5" xfId="11569"/>
    <cellStyle name="Başlık 3 2 3 17 2 9 3" xfId="11570"/>
    <cellStyle name="Başlık 3 2 3 17 2 9 4" xfId="11571"/>
    <cellStyle name="Başlık 3 2 3 17 2 9 5" xfId="11572"/>
    <cellStyle name="Başlık 3 2 3 17 2 9 6" xfId="11573"/>
    <cellStyle name="Başlık 3 2 3 17 20" xfId="11574"/>
    <cellStyle name="Başlık 3 2 3 17 21" xfId="11575"/>
    <cellStyle name="Başlık 3 2 3 17 3" xfId="11576"/>
    <cellStyle name="Başlık 3 2 3 17 3 2" xfId="11577"/>
    <cellStyle name="Başlık 3 2 3 17 3 2 2" xfId="11578"/>
    <cellStyle name="Başlık 3 2 3 17 3 2 3" xfId="11579"/>
    <cellStyle name="Başlık 3 2 3 17 3 2 4" xfId="11580"/>
    <cellStyle name="Başlık 3 2 3 17 3 2 5" xfId="11581"/>
    <cellStyle name="Başlık 3 2 3 17 3 3" xfId="11582"/>
    <cellStyle name="Başlık 3 2 3 17 3 4" xfId="11583"/>
    <cellStyle name="Başlık 3 2 3 17 3 5" xfId="11584"/>
    <cellStyle name="Başlık 3 2 3 17 3 6" xfId="11585"/>
    <cellStyle name="Başlık 3 2 3 17 4" xfId="11586"/>
    <cellStyle name="Başlık 3 2 3 17 4 2" xfId="11587"/>
    <cellStyle name="Başlık 3 2 3 17 4 2 2" xfId="11588"/>
    <cellStyle name="Başlık 3 2 3 17 4 2 3" xfId="11589"/>
    <cellStyle name="Başlık 3 2 3 17 4 2 4" xfId="11590"/>
    <cellStyle name="Başlık 3 2 3 17 4 2 5" xfId="11591"/>
    <cellStyle name="Başlık 3 2 3 17 4 3" xfId="11592"/>
    <cellStyle name="Başlık 3 2 3 17 4 4" xfId="11593"/>
    <cellStyle name="Başlık 3 2 3 17 4 5" xfId="11594"/>
    <cellStyle name="Başlık 3 2 3 17 4 6" xfId="11595"/>
    <cellStyle name="Başlık 3 2 3 17 5" xfId="11596"/>
    <cellStyle name="Başlık 3 2 3 17 5 2" xfId="11597"/>
    <cellStyle name="Başlık 3 2 3 17 5 2 2" xfId="11598"/>
    <cellStyle name="Başlık 3 2 3 17 5 2 3" xfId="11599"/>
    <cellStyle name="Başlık 3 2 3 17 5 2 4" xfId="11600"/>
    <cellStyle name="Başlık 3 2 3 17 5 2 5" xfId="11601"/>
    <cellStyle name="Başlık 3 2 3 17 5 3" xfId="11602"/>
    <cellStyle name="Başlık 3 2 3 17 5 4" xfId="11603"/>
    <cellStyle name="Başlık 3 2 3 17 5 5" xfId="11604"/>
    <cellStyle name="Başlık 3 2 3 17 5 6" xfId="11605"/>
    <cellStyle name="Başlık 3 2 3 17 6" xfId="11606"/>
    <cellStyle name="Başlık 3 2 3 17 6 2" xfId="11607"/>
    <cellStyle name="Başlık 3 2 3 17 6 2 2" xfId="11608"/>
    <cellStyle name="Başlık 3 2 3 17 6 2 3" xfId="11609"/>
    <cellStyle name="Başlık 3 2 3 17 6 2 4" xfId="11610"/>
    <cellStyle name="Başlık 3 2 3 17 6 2 5" xfId="11611"/>
    <cellStyle name="Başlık 3 2 3 17 6 3" xfId="11612"/>
    <cellStyle name="Başlık 3 2 3 17 6 4" xfId="11613"/>
    <cellStyle name="Başlık 3 2 3 17 6 5" xfId="11614"/>
    <cellStyle name="Başlık 3 2 3 17 6 6" xfId="11615"/>
    <cellStyle name="Başlık 3 2 3 17 7" xfId="11616"/>
    <cellStyle name="Başlık 3 2 3 17 7 2" xfId="11617"/>
    <cellStyle name="Başlık 3 2 3 17 7 2 2" xfId="11618"/>
    <cellStyle name="Başlık 3 2 3 17 7 2 3" xfId="11619"/>
    <cellStyle name="Başlık 3 2 3 17 7 2 4" xfId="11620"/>
    <cellStyle name="Başlık 3 2 3 17 7 2 5" xfId="11621"/>
    <cellStyle name="Başlık 3 2 3 17 7 3" xfId="11622"/>
    <cellStyle name="Başlık 3 2 3 17 7 4" xfId="11623"/>
    <cellStyle name="Başlık 3 2 3 17 7 5" xfId="11624"/>
    <cellStyle name="Başlık 3 2 3 17 7 6" xfId="11625"/>
    <cellStyle name="Başlık 3 2 3 17 8" xfId="11626"/>
    <cellStyle name="Başlık 3 2 3 17 8 2" xfId="11627"/>
    <cellStyle name="Başlık 3 2 3 17 8 2 2" xfId="11628"/>
    <cellStyle name="Başlık 3 2 3 17 8 2 3" xfId="11629"/>
    <cellStyle name="Başlık 3 2 3 17 8 2 4" xfId="11630"/>
    <cellStyle name="Başlık 3 2 3 17 8 2 5" xfId="11631"/>
    <cellStyle name="Başlık 3 2 3 17 8 3" xfId="11632"/>
    <cellStyle name="Başlık 3 2 3 17 8 4" xfId="11633"/>
    <cellStyle name="Başlık 3 2 3 17 8 5" xfId="11634"/>
    <cellStyle name="Başlık 3 2 3 17 8 6" xfId="11635"/>
    <cellStyle name="Başlık 3 2 3 17 9" xfId="11636"/>
    <cellStyle name="Başlık 3 2 3 17 9 2" xfId="11637"/>
    <cellStyle name="Başlık 3 2 3 17 9 2 2" xfId="11638"/>
    <cellStyle name="Başlık 3 2 3 17 9 2 3" xfId="11639"/>
    <cellStyle name="Başlık 3 2 3 17 9 2 4" xfId="11640"/>
    <cellStyle name="Başlık 3 2 3 17 9 2 5" xfId="11641"/>
    <cellStyle name="Başlık 3 2 3 17 9 3" xfId="11642"/>
    <cellStyle name="Başlık 3 2 3 17 9 4" xfId="11643"/>
    <cellStyle name="Başlık 3 2 3 17 9 5" xfId="11644"/>
    <cellStyle name="Başlık 3 2 3 17 9 6" xfId="11645"/>
    <cellStyle name="Başlık 3 2 3 18" xfId="11646"/>
    <cellStyle name="Başlık 3 2 3 18 10" xfId="11647"/>
    <cellStyle name="Başlık 3 2 3 18 10 2" xfId="11648"/>
    <cellStyle name="Başlık 3 2 3 18 10 2 2" xfId="11649"/>
    <cellStyle name="Başlık 3 2 3 18 10 2 3" xfId="11650"/>
    <cellStyle name="Başlık 3 2 3 18 10 2 4" xfId="11651"/>
    <cellStyle name="Başlık 3 2 3 18 10 2 5" xfId="11652"/>
    <cellStyle name="Başlık 3 2 3 18 10 3" xfId="11653"/>
    <cellStyle name="Başlık 3 2 3 18 10 4" xfId="11654"/>
    <cellStyle name="Başlık 3 2 3 18 10 5" xfId="11655"/>
    <cellStyle name="Başlık 3 2 3 18 10 6" xfId="11656"/>
    <cellStyle name="Başlık 3 2 3 18 11" xfId="11657"/>
    <cellStyle name="Başlık 3 2 3 18 11 2" xfId="11658"/>
    <cellStyle name="Başlık 3 2 3 18 11 2 2" xfId="11659"/>
    <cellStyle name="Başlık 3 2 3 18 11 2 3" xfId="11660"/>
    <cellStyle name="Başlık 3 2 3 18 11 2 4" xfId="11661"/>
    <cellStyle name="Başlık 3 2 3 18 11 2 5" xfId="11662"/>
    <cellStyle name="Başlık 3 2 3 18 11 3" xfId="11663"/>
    <cellStyle name="Başlık 3 2 3 18 11 4" xfId="11664"/>
    <cellStyle name="Başlık 3 2 3 18 11 5" xfId="11665"/>
    <cellStyle name="Başlık 3 2 3 18 11 6" xfId="11666"/>
    <cellStyle name="Başlık 3 2 3 18 12" xfId="11667"/>
    <cellStyle name="Başlık 3 2 3 18 12 2" xfId="11668"/>
    <cellStyle name="Başlık 3 2 3 18 12 2 2" xfId="11669"/>
    <cellStyle name="Başlık 3 2 3 18 12 2 3" xfId="11670"/>
    <cellStyle name="Başlık 3 2 3 18 12 2 4" xfId="11671"/>
    <cellStyle name="Başlık 3 2 3 18 12 2 5" xfId="11672"/>
    <cellStyle name="Başlık 3 2 3 18 12 3" xfId="11673"/>
    <cellStyle name="Başlık 3 2 3 18 12 4" xfId="11674"/>
    <cellStyle name="Başlık 3 2 3 18 12 5" xfId="11675"/>
    <cellStyle name="Başlık 3 2 3 18 12 6" xfId="11676"/>
    <cellStyle name="Başlık 3 2 3 18 13" xfId="11677"/>
    <cellStyle name="Başlık 3 2 3 18 13 2" xfId="11678"/>
    <cellStyle name="Başlık 3 2 3 18 13 2 2" xfId="11679"/>
    <cellStyle name="Başlık 3 2 3 18 13 2 3" xfId="11680"/>
    <cellStyle name="Başlık 3 2 3 18 13 2 4" xfId="11681"/>
    <cellStyle name="Başlık 3 2 3 18 13 2 5" xfId="11682"/>
    <cellStyle name="Başlık 3 2 3 18 13 3" xfId="11683"/>
    <cellStyle name="Başlık 3 2 3 18 13 4" xfId="11684"/>
    <cellStyle name="Başlık 3 2 3 18 13 5" xfId="11685"/>
    <cellStyle name="Başlık 3 2 3 18 13 6" xfId="11686"/>
    <cellStyle name="Başlık 3 2 3 18 14" xfId="11687"/>
    <cellStyle name="Başlık 3 2 3 18 14 2" xfId="11688"/>
    <cellStyle name="Başlık 3 2 3 18 14 2 2" xfId="11689"/>
    <cellStyle name="Başlık 3 2 3 18 14 2 3" xfId="11690"/>
    <cellStyle name="Başlık 3 2 3 18 14 2 4" xfId="11691"/>
    <cellStyle name="Başlık 3 2 3 18 14 2 5" xfId="11692"/>
    <cellStyle name="Başlık 3 2 3 18 14 3" xfId="11693"/>
    <cellStyle name="Başlık 3 2 3 18 14 4" xfId="11694"/>
    <cellStyle name="Başlık 3 2 3 18 14 5" xfId="11695"/>
    <cellStyle name="Başlık 3 2 3 18 14 6" xfId="11696"/>
    <cellStyle name="Başlık 3 2 3 18 15" xfId="11697"/>
    <cellStyle name="Başlık 3 2 3 18 15 2" xfId="11698"/>
    <cellStyle name="Başlık 3 2 3 18 15 2 2" xfId="11699"/>
    <cellStyle name="Başlık 3 2 3 18 15 2 3" xfId="11700"/>
    <cellStyle name="Başlık 3 2 3 18 15 2 4" xfId="11701"/>
    <cellStyle name="Başlık 3 2 3 18 15 2 5" xfId="11702"/>
    <cellStyle name="Başlık 3 2 3 18 15 3" xfId="11703"/>
    <cellStyle name="Başlık 3 2 3 18 15 4" xfId="11704"/>
    <cellStyle name="Başlık 3 2 3 18 15 5" xfId="11705"/>
    <cellStyle name="Başlık 3 2 3 18 15 6" xfId="11706"/>
    <cellStyle name="Başlık 3 2 3 18 16" xfId="11707"/>
    <cellStyle name="Başlık 3 2 3 18 16 2" xfId="11708"/>
    <cellStyle name="Başlık 3 2 3 18 16 2 2" xfId="11709"/>
    <cellStyle name="Başlık 3 2 3 18 16 2 3" xfId="11710"/>
    <cellStyle name="Başlık 3 2 3 18 16 2 4" xfId="11711"/>
    <cellStyle name="Başlık 3 2 3 18 16 2 5" xfId="11712"/>
    <cellStyle name="Başlık 3 2 3 18 16 3" xfId="11713"/>
    <cellStyle name="Başlık 3 2 3 18 16 4" xfId="11714"/>
    <cellStyle name="Başlık 3 2 3 18 16 5" xfId="11715"/>
    <cellStyle name="Başlık 3 2 3 18 16 6" xfId="11716"/>
    <cellStyle name="Başlık 3 2 3 18 17" xfId="11717"/>
    <cellStyle name="Başlık 3 2 3 18 17 2" xfId="11718"/>
    <cellStyle name="Başlık 3 2 3 18 17 3" xfId="11719"/>
    <cellStyle name="Başlık 3 2 3 18 17 4" xfId="11720"/>
    <cellStyle name="Başlık 3 2 3 18 17 5" xfId="11721"/>
    <cellStyle name="Başlık 3 2 3 18 18" xfId="11722"/>
    <cellStyle name="Başlık 3 2 3 18 19" xfId="11723"/>
    <cellStyle name="Başlık 3 2 3 18 2" xfId="11724"/>
    <cellStyle name="Başlık 3 2 3 18 2 10" xfId="11725"/>
    <cellStyle name="Başlık 3 2 3 18 2 10 2" xfId="11726"/>
    <cellStyle name="Başlık 3 2 3 18 2 10 2 2" xfId="11727"/>
    <cellStyle name="Başlık 3 2 3 18 2 10 2 3" xfId="11728"/>
    <cellStyle name="Başlık 3 2 3 18 2 10 2 4" xfId="11729"/>
    <cellStyle name="Başlık 3 2 3 18 2 10 2 5" xfId="11730"/>
    <cellStyle name="Başlık 3 2 3 18 2 10 3" xfId="11731"/>
    <cellStyle name="Başlık 3 2 3 18 2 10 4" xfId="11732"/>
    <cellStyle name="Başlık 3 2 3 18 2 10 5" xfId="11733"/>
    <cellStyle name="Başlık 3 2 3 18 2 10 6" xfId="11734"/>
    <cellStyle name="Başlık 3 2 3 18 2 11" xfId="11735"/>
    <cellStyle name="Başlık 3 2 3 18 2 11 2" xfId="11736"/>
    <cellStyle name="Başlık 3 2 3 18 2 11 2 2" xfId="11737"/>
    <cellStyle name="Başlık 3 2 3 18 2 11 2 3" xfId="11738"/>
    <cellStyle name="Başlık 3 2 3 18 2 11 2 4" xfId="11739"/>
    <cellStyle name="Başlık 3 2 3 18 2 11 2 5" xfId="11740"/>
    <cellStyle name="Başlık 3 2 3 18 2 11 3" xfId="11741"/>
    <cellStyle name="Başlık 3 2 3 18 2 11 4" xfId="11742"/>
    <cellStyle name="Başlık 3 2 3 18 2 11 5" xfId="11743"/>
    <cellStyle name="Başlık 3 2 3 18 2 11 6" xfId="11744"/>
    <cellStyle name="Başlık 3 2 3 18 2 12" xfId="11745"/>
    <cellStyle name="Başlık 3 2 3 18 2 12 2" xfId="11746"/>
    <cellStyle name="Başlık 3 2 3 18 2 12 2 2" xfId="11747"/>
    <cellStyle name="Başlık 3 2 3 18 2 12 2 3" xfId="11748"/>
    <cellStyle name="Başlık 3 2 3 18 2 12 2 4" xfId="11749"/>
    <cellStyle name="Başlık 3 2 3 18 2 12 2 5" xfId="11750"/>
    <cellStyle name="Başlık 3 2 3 18 2 12 3" xfId="11751"/>
    <cellStyle name="Başlık 3 2 3 18 2 12 4" xfId="11752"/>
    <cellStyle name="Başlık 3 2 3 18 2 12 5" xfId="11753"/>
    <cellStyle name="Başlık 3 2 3 18 2 12 6" xfId="11754"/>
    <cellStyle name="Başlık 3 2 3 18 2 13" xfId="11755"/>
    <cellStyle name="Başlık 3 2 3 18 2 13 2" xfId="11756"/>
    <cellStyle name="Başlık 3 2 3 18 2 13 2 2" xfId="11757"/>
    <cellStyle name="Başlık 3 2 3 18 2 13 2 3" xfId="11758"/>
    <cellStyle name="Başlık 3 2 3 18 2 13 2 4" xfId="11759"/>
    <cellStyle name="Başlık 3 2 3 18 2 13 2 5" xfId="11760"/>
    <cellStyle name="Başlık 3 2 3 18 2 13 3" xfId="11761"/>
    <cellStyle name="Başlık 3 2 3 18 2 13 4" xfId="11762"/>
    <cellStyle name="Başlık 3 2 3 18 2 13 5" xfId="11763"/>
    <cellStyle name="Başlık 3 2 3 18 2 13 6" xfId="11764"/>
    <cellStyle name="Başlık 3 2 3 18 2 14" xfId="11765"/>
    <cellStyle name="Başlık 3 2 3 18 2 14 2" xfId="11766"/>
    <cellStyle name="Başlık 3 2 3 18 2 14 3" xfId="11767"/>
    <cellStyle name="Başlık 3 2 3 18 2 14 4" xfId="11768"/>
    <cellStyle name="Başlık 3 2 3 18 2 14 5" xfId="11769"/>
    <cellStyle name="Başlık 3 2 3 18 2 15" xfId="11770"/>
    <cellStyle name="Başlık 3 2 3 18 2 16" xfId="11771"/>
    <cellStyle name="Başlık 3 2 3 18 2 17" xfId="11772"/>
    <cellStyle name="Başlık 3 2 3 18 2 18" xfId="11773"/>
    <cellStyle name="Başlık 3 2 3 18 2 2" xfId="11774"/>
    <cellStyle name="Başlık 3 2 3 18 2 2 2" xfId="11775"/>
    <cellStyle name="Başlık 3 2 3 18 2 2 2 2" xfId="11776"/>
    <cellStyle name="Başlık 3 2 3 18 2 2 2 3" xfId="11777"/>
    <cellStyle name="Başlık 3 2 3 18 2 2 2 4" xfId="11778"/>
    <cellStyle name="Başlık 3 2 3 18 2 2 2 5" xfId="11779"/>
    <cellStyle name="Başlık 3 2 3 18 2 2 3" xfId="11780"/>
    <cellStyle name="Başlık 3 2 3 18 2 2 4" xfId="11781"/>
    <cellStyle name="Başlık 3 2 3 18 2 2 5" xfId="11782"/>
    <cellStyle name="Başlık 3 2 3 18 2 2 6" xfId="11783"/>
    <cellStyle name="Başlık 3 2 3 18 2 3" xfId="11784"/>
    <cellStyle name="Başlık 3 2 3 18 2 3 2" xfId="11785"/>
    <cellStyle name="Başlık 3 2 3 18 2 3 2 2" xfId="11786"/>
    <cellStyle name="Başlık 3 2 3 18 2 3 2 3" xfId="11787"/>
    <cellStyle name="Başlık 3 2 3 18 2 3 2 4" xfId="11788"/>
    <cellStyle name="Başlık 3 2 3 18 2 3 2 5" xfId="11789"/>
    <cellStyle name="Başlık 3 2 3 18 2 3 3" xfId="11790"/>
    <cellStyle name="Başlık 3 2 3 18 2 3 4" xfId="11791"/>
    <cellStyle name="Başlık 3 2 3 18 2 3 5" xfId="11792"/>
    <cellStyle name="Başlık 3 2 3 18 2 3 6" xfId="11793"/>
    <cellStyle name="Başlık 3 2 3 18 2 4" xfId="11794"/>
    <cellStyle name="Başlık 3 2 3 18 2 4 2" xfId="11795"/>
    <cellStyle name="Başlık 3 2 3 18 2 4 2 2" xfId="11796"/>
    <cellStyle name="Başlık 3 2 3 18 2 4 2 3" xfId="11797"/>
    <cellStyle name="Başlık 3 2 3 18 2 4 2 4" xfId="11798"/>
    <cellStyle name="Başlık 3 2 3 18 2 4 2 5" xfId="11799"/>
    <cellStyle name="Başlık 3 2 3 18 2 4 3" xfId="11800"/>
    <cellStyle name="Başlık 3 2 3 18 2 4 4" xfId="11801"/>
    <cellStyle name="Başlık 3 2 3 18 2 4 5" xfId="11802"/>
    <cellStyle name="Başlık 3 2 3 18 2 4 6" xfId="11803"/>
    <cellStyle name="Başlık 3 2 3 18 2 5" xfId="11804"/>
    <cellStyle name="Başlık 3 2 3 18 2 5 2" xfId="11805"/>
    <cellStyle name="Başlık 3 2 3 18 2 5 2 2" xfId="11806"/>
    <cellStyle name="Başlık 3 2 3 18 2 5 2 3" xfId="11807"/>
    <cellStyle name="Başlık 3 2 3 18 2 5 2 4" xfId="11808"/>
    <cellStyle name="Başlık 3 2 3 18 2 5 2 5" xfId="11809"/>
    <cellStyle name="Başlık 3 2 3 18 2 5 3" xfId="11810"/>
    <cellStyle name="Başlık 3 2 3 18 2 5 4" xfId="11811"/>
    <cellStyle name="Başlık 3 2 3 18 2 5 5" xfId="11812"/>
    <cellStyle name="Başlık 3 2 3 18 2 5 6" xfId="11813"/>
    <cellStyle name="Başlık 3 2 3 18 2 6" xfId="11814"/>
    <cellStyle name="Başlık 3 2 3 18 2 6 2" xfId="11815"/>
    <cellStyle name="Başlık 3 2 3 18 2 6 2 2" xfId="11816"/>
    <cellStyle name="Başlık 3 2 3 18 2 6 2 3" xfId="11817"/>
    <cellStyle name="Başlık 3 2 3 18 2 6 2 4" xfId="11818"/>
    <cellStyle name="Başlık 3 2 3 18 2 6 2 5" xfId="11819"/>
    <cellStyle name="Başlık 3 2 3 18 2 6 3" xfId="11820"/>
    <cellStyle name="Başlık 3 2 3 18 2 6 4" xfId="11821"/>
    <cellStyle name="Başlık 3 2 3 18 2 6 5" xfId="11822"/>
    <cellStyle name="Başlık 3 2 3 18 2 6 6" xfId="11823"/>
    <cellStyle name="Başlık 3 2 3 18 2 7" xfId="11824"/>
    <cellStyle name="Başlık 3 2 3 18 2 7 2" xfId="11825"/>
    <cellStyle name="Başlık 3 2 3 18 2 7 2 2" xfId="11826"/>
    <cellStyle name="Başlık 3 2 3 18 2 7 2 3" xfId="11827"/>
    <cellStyle name="Başlık 3 2 3 18 2 7 2 4" xfId="11828"/>
    <cellStyle name="Başlık 3 2 3 18 2 7 2 5" xfId="11829"/>
    <cellStyle name="Başlık 3 2 3 18 2 7 3" xfId="11830"/>
    <cellStyle name="Başlık 3 2 3 18 2 7 4" xfId="11831"/>
    <cellStyle name="Başlık 3 2 3 18 2 7 5" xfId="11832"/>
    <cellStyle name="Başlık 3 2 3 18 2 7 6" xfId="11833"/>
    <cellStyle name="Başlık 3 2 3 18 2 8" xfId="11834"/>
    <cellStyle name="Başlık 3 2 3 18 2 8 2" xfId="11835"/>
    <cellStyle name="Başlık 3 2 3 18 2 8 2 2" xfId="11836"/>
    <cellStyle name="Başlık 3 2 3 18 2 8 2 3" xfId="11837"/>
    <cellStyle name="Başlık 3 2 3 18 2 8 2 4" xfId="11838"/>
    <cellStyle name="Başlık 3 2 3 18 2 8 2 5" xfId="11839"/>
    <cellStyle name="Başlık 3 2 3 18 2 8 3" xfId="11840"/>
    <cellStyle name="Başlık 3 2 3 18 2 8 4" xfId="11841"/>
    <cellStyle name="Başlık 3 2 3 18 2 8 5" xfId="11842"/>
    <cellStyle name="Başlık 3 2 3 18 2 8 6" xfId="11843"/>
    <cellStyle name="Başlık 3 2 3 18 2 9" xfId="11844"/>
    <cellStyle name="Başlık 3 2 3 18 2 9 2" xfId="11845"/>
    <cellStyle name="Başlık 3 2 3 18 2 9 2 2" xfId="11846"/>
    <cellStyle name="Başlık 3 2 3 18 2 9 2 3" xfId="11847"/>
    <cellStyle name="Başlık 3 2 3 18 2 9 2 4" xfId="11848"/>
    <cellStyle name="Başlık 3 2 3 18 2 9 2 5" xfId="11849"/>
    <cellStyle name="Başlık 3 2 3 18 2 9 3" xfId="11850"/>
    <cellStyle name="Başlık 3 2 3 18 2 9 4" xfId="11851"/>
    <cellStyle name="Başlık 3 2 3 18 2 9 5" xfId="11852"/>
    <cellStyle name="Başlık 3 2 3 18 2 9 6" xfId="11853"/>
    <cellStyle name="Başlık 3 2 3 18 20" xfId="11854"/>
    <cellStyle name="Başlık 3 2 3 18 21" xfId="11855"/>
    <cellStyle name="Başlık 3 2 3 18 3" xfId="11856"/>
    <cellStyle name="Başlık 3 2 3 18 3 2" xfId="11857"/>
    <cellStyle name="Başlık 3 2 3 18 3 2 2" xfId="11858"/>
    <cellStyle name="Başlık 3 2 3 18 3 2 3" xfId="11859"/>
    <cellStyle name="Başlık 3 2 3 18 3 2 4" xfId="11860"/>
    <cellStyle name="Başlık 3 2 3 18 3 2 5" xfId="11861"/>
    <cellStyle name="Başlık 3 2 3 18 3 3" xfId="11862"/>
    <cellStyle name="Başlık 3 2 3 18 3 4" xfId="11863"/>
    <cellStyle name="Başlık 3 2 3 18 3 5" xfId="11864"/>
    <cellStyle name="Başlık 3 2 3 18 3 6" xfId="11865"/>
    <cellStyle name="Başlık 3 2 3 18 4" xfId="11866"/>
    <cellStyle name="Başlık 3 2 3 18 4 2" xfId="11867"/>
    <cellStyle name="Başlık 3 2 3 18 4 2 2" xfId="11868"/>
    <cellStyle name="Başlık 3 2 3 18 4 2 3" xfId="11869"/>
    <cellStyle name="Başlık 3 2 3 18 4 2 4" xfId="11870"/>
    <cellStyle name="Başlık 3 2 3 18 4 2 5" xfId="11871"/>
    <cellStyle name="Başlık 3 2 3 18 4 3" xfId="11872"/>
    <cellStyle name="Başlık 3 2 3 18 4 4" xfId="11873"/>
    <cellStyle name="Başlık 3 2 3 18 4 5" xfId="11874"/>
    <cellStyle name="Başlık 3 2 3 18 4 6" xfId="11875"/>
    <cellStyle name="Başlık 3 2 3 18 5" xfId="11876"/>
    <cellStyle name="Başlık 3 2 3 18 5 2" xfId="11877"/>
    <cellStyle name="Başlık 3 2 3 18 5 2 2" xfId="11878"/>
    <cellStyle name="Başlık 3 2 3 18 5 2 3" xfId="11879"/>
    <cellStyle name="Başlık 3 2 3 18 5 2 4" xfId="11880"/>
    <cellStyle name="Başlık 3 2 3 18 5 2 5" xfId="11881"/>
    <cellStyle name="Başlık 3 2 3 18 5 3" xfId="11882"/>
    <cellStyle name="Başlık 3 2 3 18 5 4" xfId="11883"/>
    <cellStyle name="Başlık 3 2 3 18 5 5" xfId="11884"/>
    <cellStyle name="Başlık 3 2 3 18 5 6" xfId="11885"/>
    <cellStyle name="Başlık 3 2 3 18 6" xfId="11886"/>
    <cellStyle name="Başlık 3 2 3 18 6 2" xfId="11887"/>
    <cellStyle name="Başlık 3 2 3 18 6 2 2" xfId="11888"/>
    <cellStyle name="Başlık 3 2 3 18 6 2 3" xfId="11889"/>
    <cellStyle name="Başlık 3 2 3 18 6 2 4" xfId="11890"/>
    <cellStyle name="Başlık 3 2 3 18 6 2 5" xfId="11891"/>
    <cellStyle name="Başlık 3 2 3 18 6 3" xfId="11892"/>
    <cellStyle name="Başlık 3 2 3 18 6 4" xfId="11893"/>
    <cellStyle name="Başlık 3 2 3 18 6 5" xfId="11894"/>
    <cellStyle name="Başlık 3 2 3 18 6 6" xfId="11895"/>
    <cellStyle name="Başlık 3 2 3 18 7" xfId="11896"/>
    <cellStyle name="Başlık 3 2 3 18 7 2" xfId="11897"/>
    <cellStyle name="Başlık 3 2 3 18 7 2 2" xfId="11898"/>
    <cellStyle name="Başlık 3 2 3 18 7 2 3" xfId="11899"/>
    <cellStyle name="Başlık 3 2 3 18 7 2 4" xfId="11900"/>
    <cellStyle name="Başlık 3 2 3 18 7 2 5" xfId="11901"/>
    <cellStyle name="Başlık 3 2 3 18 7 3" xfId="11902"/>
    <cellStyle name="Başlık 3 2 3 18 7 4" xfId="11903"/>
    <cellStyle name="Başlık 3 2 3 18 7 5" xfId="11904"/>
    <cellStyle name="Başlık 3 2 3 18 7 6" xfId="11905"/>
    <cellStyle name="Başlık 3 2 3 18 8" xfId="11906"/>
    <cellStyle name="Başlık 3 2 3 18 8 2" xfId="11907"/>
    <cellStyle name="Başlık 3 2 3 18 8 2 2" xfId="11908"/>
    <cellStyle name="Başlık 3 2 3 18 8 2 3" xfId="11909"/>
    <cellStyle name="Başlık 3 2 3 18 8 2 4" xfId="11910"/>
    <cellStyle name="Başlık 3 2 3 18 8 2 5" xfId="11911"/>
    <cellStyle name="Başlık 3 2 3 18 8 3" xfId="11912"/>
    <cellStyle name="Başlık 3 2 3 18 8 4" xfId="11913"/>
    <cellStyle name="Başlık 3 2 3 18 8 5" xfId="11914"/>
    <cellStyle name="Başlık 3 2 3 18 8 6" xfId="11915"/>
    <cellStyle name="Başlık 3 2 3 18 9" xfId="11916"/>
    <cellStyle name="Başlık 3 2 3 18 9 2" xfId="11917"/>
    <cellStyle name="Başlık 3 2 3 18 9 2 2" xfId="11918"/>
    <cellStyle name="Başlık 3 2 3 18 9 2 3" xfId="11919"/>
    <cellStyle name="Başlık 3 2 3 18 9 2 4" xfId="11920"/>
    <cellStyle name="Başlık 3 2 3 18 9 2 5" xfId="11921"/>
    <cellStyle name="Başlık 3 2 3 18 9 3" xfId="11922"/>
    <cellStyle name="Başlık 3 2 3 18 9 4" xfId="11923"/>
    <cellStyle name="Başlık 3 2 3 18 9 5" xfId="11924"/>
    <cellStyle name="Başlık 3 2 3 18 9 6" xfId="11925"/>
    <cellStyle name="Başlık 3 2 3 19" xfId="11926"/>
    <cellStyle name="Başlık 3 2 3 19 10" xfId="11927"/>
    <cellStyle name="Başlık 3 2 3 19 10 2" xfId="11928"/>
    <cellStyle name="Başlık 3 2 3 19 10 2 2" xfId="11929"/>
    <cellStyle name="Başlık 3 2 3 19 10 2 3" xfId="11930"/>
    <cellStyle name="Başlık 3 2 3 19 10 2 4" xfId="11931"/>
    <cellStyle name="Başlık 3 2 3 19 10 2 5" xfId="11932"/>
    <cellStyle name="Başlık 3 2 3 19 10 3" xfId="11933"/>
    <cellStyle name="Başlık 3 2 3 19 10 4" xfId="11934"/>
    <cellStyle name="Başlık 3 2 3 19 10 5" xfId="11935"/>
    <cellStyle name="Başlık 3 2 3 19 10 6" xfId="11936"/>
    <cellStyle name="Başlık 3 2 3 19 11" xfId="11937"/>
    <cellStyle name="Başlık 3 2 3 19 11 2" xfId="11938"/>
    <cellStyle name="Başlık 3 2 3 19 11 2 2" xfId="11939"/>
    <cellStyle name="Başlık 3 2 3 19 11 2 3" xfId="11940"/>
    <cellStyle name="Başlık 3 2 3 19 11 2 4" xfId="11941"/>
    <cellStyle name="Başlık 3 2 3 19 11 2 5" xfId="11942"/>
    <cellStyle name="Başlık 3 2 3 19 11 3" xfId="11943"/>
    <cellStyle name="Başlık 3 2 3 19 11 4" xfId="11944"/>
    <cellStyle name="Başlık 3 2 3 19 11 5" xfId="11945"/>
    <cellStyle name="Başlık 3 2 3 19 11 6" xfId="11946"/>
    <cellStyle name="Başlık 3 2 3 19 12" xfId="11947"/>
    <cellStyle name="Başlık 3 2 3 19 12 2" xfId="11948"/>
    <cellStyle name="Başlık 3 2 3 19 12 2 2" xfId="11949"/>
    <cellStyle name="Başlık 3 2 3 19 12 2 3" xfId="11950"/>
    <cellStyle name="Başlık 3 2 3 19 12 2 4" xfId="11951"/>
    <cellStyle name="Başlık 3 2 3 19 12 2 5" xfId="11952"/>
    <cellStyle name="Başlık 3 2 3 19 12 3" xfId="11953"/>
    <cellStyle name="Başlık 3 2 3 19 12 4" xfId="11954"/>
    <cellStyle name="Başlık 3 2 3 19 12 5" xfId="11955"/>
    <cellStyle name="Başlık 3 2 3 19 12 6" xfId="11956"/>
    <cellStyle name="Başlık 3 2 3 19 13" xfId="11957"/>
    <cellStyle name="Başlık 3 2 3 19 13 2" xfId="11958"/>
    <cellStyle name="Başlık 3 2 3 19 13 2 2" xfId="11959"/>
    <cellStyle name="Başlık 3 2 3 19 13 2 3" xfId="11960"/>
    <cellStyle name="Başlık 3 2 3 19 13 2 4" xfId="11961"/>
    <cellStyle name="Başlık 3 2 3 19 13 2 5" xfId="11962"/>
    <cellStyle name="Başlık 3 2 3 19 13 3" xfId="11963"/>
    <cellStyle name="Başlık 3 2 3 19 13 4" xfId="11964"/>
    <cellStyle name="Başlık 3 2 3 19 13 5" xfId="11965"/>
    <cellStyle name="Başlık 3 2 3 19 13 6" xfId="11966"/>
    <cellStyle name="Başlık 3 2 3 19 14" xfId="11967"/>
    <cellStyle name="Başlık 3 2 3 19 14 2" xfId="11968"/>
    <cellStyle name="Başlık 3 2 3 19 14 2 2" xfId="11969"/>
    <cellStyle name="Başlık 3 2 3 19 14 2 3" xfId="11970"/>
    <cellStyle name="Başlık 3 2 3 19 14 2 4" xfId="11971"/>
    <cellStyle name="Başlık 3 2 3 19 14 2 5" xfId="11972"/>
    <cellStyle name="Başlık 3 2 3 19 14 3" xfId="11973"/>
    <cellStyle name="Başlık 3 2 3 19 14 4" xfId="11974"/>
    <cellStyle name="Başlık 3 2 3 19 14 5" xfId="11975"/>
    <cellStyle name="Başlık 3 2 3 19 14 6" xfId="11976"/>
    <cellStyle name="Başlık 3 2 3 19 15" xfId="11977"/>
    <cellStyle name="Başlık 3 2 3 19 15 2" xfId="11978"/>
    <cellStyle name="Başlık 3 2 3 19 15 3" xfId="11979"/>
    <cellStyle name="Başlık 3 2 3 19 15 4" xfId="11980"/>
    <cellStyle name="Başlık 3 2 3 19 15 5" xfId="11981"/>
    <cellStyle name="Başlık 3 2 3 19 16" xfId="11982"/>
    <cellStyle name="Başlık 3 2 3 19 17" xfId="11983"/>
    <cellStyle name="Başlık 3 2 3 19 18" xfId="11984"/>
    <cellStyle name="Başlık 3 2 3 19 19" xfId="11985"/>
    <cellStyle name="Başlık 3 2 3 19 2" xfId="11986"/>
    <cellStyle name="Başlık 3 2 3 19 2 10" xfId="11987"/>
    <cellStyle name="Başlık 3 2 3 19 2 10 2" xfId="11988"/>
    <cellStyle name="Başlık 3 2 3 19 2 10 2 2" xfId="11989"/>
    <cellStyle name="Başlık 3 2 3 19 2 10 2 3" xfId="11990"/>
    <cellStyle name="Başlık 3 2 3 19 2 10 2 4" xfId="11991"/>
    <cellStyle name="Başlık 3 2 3 19 2 10 2 5" xfId="11992"/>
    <cellStyle name="Başlık 3 2 3 19 2 10 3" xfId="11993"/>
    <cellStyle name="Başlık 3 2 3 19 2 10 4" xfId="11994"/>
    <cellStyle name="Başlık 3 2 3 19 2 10 5" xfId="11995"/>
    <cellStyle name="Başlık 3 2 3 19 2 10 6" xfId="11996"/>
    <cellStyle name="Başlık 3 2 3 19 2 11" xfId="11997"/>
    <cellStyle name="Başlık 3 2 3 19 2 11 2" xfId="11998"/>
    <cellStyle name="Başlık 3 2 3 19 2 11 2 2" xfId="11999"/>
    <cellStyle name="Başlık 3 2 3 19 2 11 2 3" xfId="12000"/>
    <cellStyle name="Başlık 3 2 3 19 2 11 2 4" xfId="12001"/>
    <cellStyle name="Başlık 3 2 3 19 2 11 2 5" xfId="12002"/>
    <cellStyle name="Başlık 3 2 3 19 2 11 3" xfId="12003"/>
    <cellStyle name="Başlık 3 2 3 19 2 11 4" xfId="12004"/>
    <cellStyle name="Başlık 3 2 3 19 2 11 5" xfId="12005"/>
    <cellStyle name="Başlık 3 2 3 19 2 11 6" xfId="12006"/>
    <cellStyle name="Başlık 3 2 3 19 2 12" xfId="12007"/>
    <cellStyle name="Başlık 3 2 3 19 2 12 2" xfId="12008"/>
    <cellStyle name="Başlık 3 2 3 19 2 12 2 2" xfId="12009"/>
    <cellStyle name="Başlık 3 2 3 19 2 12 2 3" xfId="12010"/>
    <cellStyle name="Başlık 3 2 3 19 2 12 2 4" xfId="12011"/>
    <cellStyle name="Başlık 3 2 3 19 2 12 2 5" xfId="12012"/>
    <cellStyle name="Başlık 3 2 3 19 2 12 3" xfId="12013"/>
    <cellStyle name="Başlık 3 2 3 19 2 12 4" xfId="12014"/>
    <cellStyle name="Başlık 3 2 3 19 2 12 5" xfId="12015"/>
    <cellStyle name="Başlık 3 2 3 19 2 12 6" xfId="12016"/>
    <cellStyle name="Başlık 3 2 3 19 2 13" xfId="12017"/>
    <cellStyle name="Başlık 3 2 3 19 2 13 2" xfId="12018"/>
    <cellStyle name="Başlık 3 2 3 19 2 13 2 2" xfId="12019"/>
    <cellStyle name="Başlık 3 2 3 19 2 13 2 3" xfId="12020"/>
    <cellStyle name="Başlık 3 2 3 19 2 13 2 4" xfId="12021"/>
    <cellStyle name="Başlık 3 2 3 19 2 13 2 5" xfId="12022"/>
    <cellStyle name="Başlık 3 2 3 19 2 13 3" xfId="12023"/>
    <cellStyle name="Başlık 3 2 3 19 2 13 4" xfId="12024"/>
    <cellStyle name="Başlık 3 2 3 19 2 13 5" xfId="12025"/>
    <cellStyle name="Başlık 3 2 3 19 2 13 6" xfId="12026"/>
    <cellStyle name="Başlık 3 2 3 19 2 14" xfId="12027"/>
    <cellStyle name="Başlık 3 2 3 19 2 14 2" xfId="12028"/>
    <cellStyle name="Başlık 3 2 3 19 2 14 3" xfId="12029"/>
    <cellStyle name="Başlık 3 2 3 19 2 14 4" xfId="12030"/>
    <cellStyle name="Başlık 3 2 3 19 2 14 5" xfId="12031"/>
    <cellStyle name="Başlık 3 2 3 19 2 15" xfId="12032"/>
    <cellStyle name="Başlık 3 2 3 19 2 16" xfId="12033"/>
    <cellStyle name="Başlık 3 2 3 19 2 17" xfId="12034"/>
    <cellStyle name="Başlık 3 2 3 19 2 18" xfId="12035"/>
    <cellStyle name="Başlık 3 2 3 19 2 2" xfId="12036"/>
    <cellStyle name="Başlık 3 2 3 19 2 2 2" xfId="12037"/>
    <cellStyle name="Başlık 3 2 3 19 2 2 2 2" xfId="12038"/>
    <cellStyle name="Başlık 3 2 3 19 2 2 2 3" xfId="12039"/>
    <cellStyle name="Başlık 3 2 3 19 2 2 2 4" xfId="12040"/>
    <cellStyle name="Başlık 3 2 3 19 2 2 2 5" xfId="12041"/>
    <cellStyle name="Başlık 3 2 3 19 2 2 3" xfId="12042"/>
    <cellStyle name="Başlık 3 2 3 19 2 2 4" xfId="12043"/>
    <cellStyle name="Başlık 3 2 3 19 2 2 5" xfId="12044"/>
    <cellStyle name="Başlık 3 2 3 19 2 2 6" xfId="12045"/>
    <cellStyle name="Başlık 3 2 3 19 2 3" xfId="12046"/>
    <cellStyle name="Başlık 3 2 3 19 2 3 2" xfId="12047"/>
    <cellStyle name="Başlık 3 2 3 19 2 3 2 2" xfId="12048"/>
    <cellStyle name="Başlık 3 2 3 19 2 3 2 3" xfId="12049"/>
    <cellStyle name="Başlık 3 2 3 19 2 3 2 4" xfId="12050"/>
    <cellStyle name="Başlık 3 2 3 19 2 3 2 5" xfId="12051"/>
    <cellStyle name="Başlık 3 2 3 19 2 3 3" xfId="12052"/>
    <cellStyle name="Başlık 3 2 3 19 2 3 4" xfId="12053"/>
    <cellStyle name="Başlık 3 2 3 19 2 3 5" xfId="12054"/>
    <cellStyle name="Başlık 3 2 3 19 2 3 6" xfId="12055"/>
    <cellStyle name="Başlık 3 2 3 19 2 4" xfId="12056"/>
    <cellStyle name="Başlık 3 2 3 19 2 4 2" xfId="12057"/>
    <cellStyle name="Başlık 3 2 3 19 2 4 2 2" xfId="12058"/>
    <cellStyle name="Başlık 3 2 3 19 2 4 2 3" xfId="12059"/>
    <cellStyle name="Başlık 3 2 3 19 2 4 2 4" xfId="12060"/>
    <cellStyle name="Başlık 3 2 3 19 2 4 2 5" xfId="12061"/>
    <cellStyle name="Başlık 3 2 3 19 2 4 3" xfId="12062"/>
    <cellStyle name="Başlık 3 2 3 19 2 4 4" xfId="12063"/>
    <cellStyle name="Başlık 3 2 3 19 2 4 5" xfId="12064"/>
    <cellStyle name="Başlık 3 2 3 19 2 4 6" xfId="12065"/>
    <cellStyle name="Başlık 3 2 3 19 2 5" xfId="12066"/>
    <cellStyle name="Başlık 3 2 3 19 2 5 2" xfId="12067"/>
    <cellStyle name="Başlık 3 2 3 19 2 5 2 2" xfId="12068"/>
    <cellStyle name="Başlık 3 2 3 19 2 5 2 3" xfId="12069"/>
    <cellStyle name="Başlık 3 2 3 19 2 5 2 4" xfId="12070"/>
    <cellStyle name="Başlık 3 2 3 19 2 5 2 5" xfId="12071"/>
    <cellStyle name="Başlık 3 2 3 19 2 5 3" xfId="12072"/>
    <cellStyle name="Başlık 3 2 3 19 2 5 4" xfId="12073"/>
    <cellStyle name="Başlık 3 2 3 19 2 5 5" xfId="12074"/>
    <cellStyle name="Başlık 3 2 3 19 2 5 6" xfId="12075"/>
    <cellStyle name="Başlık 3 2 3 19 2 6" xfId="12076"/>
    <cellStyle name="Başlık 3 2 3 19 2 6 2" xfId="12077"/>
    <cellStyle name="Başlık 3 2 3 19 2 6 2 2" xfId="12078"/>
    <cellStyle name="Başlık 3 2 3 19 2 6 2 3" xfId="12079"/>
    <cellStyle name="Başlık 3 2 3 19 2 6 2 4" xfId="12080"/>
    <cellStyle name="Başlık 3 2 3 19 2 6 2 5" xfId="12081"/>
    <cellStyle name="Başlık 3 2 3 19 2 6 3" xfId="12082"/>
    <cellStyle name="Başlık 3 2 3 19 2 6 4" xfId="12083"/>
    <cellStyle name="Başlık 3 2 3 19 2 6 5" xfId="12084"/>
    <cellStyle name="Başlık 3 2 3 19 2 6 6" xfId="12085"/>
    <cellStyle name="Başlık 3 2 3 19 2 7" xfId="12086"/>
    <cellStyle name="Başlık 3 2 3 19 2 7 2" xfId="12087"/>
    <cellStyle name="Başlık 3 2 3 19 2 7 2 2" xfId="12088"/>
    <cellStyle name="Başlık 3 2 3 19 2 7 2 3" xfId="12089"/>
    <cellStyle name="Başlık 3 2 3 19 2 7 2 4" xfId="12090"/>
    <cellStyle name="Başlık 3 2 3 19 2 7 2 5" xfId="12091"/>
    <cellStyle name="Başlık 3 2 3 19 2 7 3" xfId="12092"/>
    <cellStyle name="Başlık 3 2 3 19 2 7 4" xfId="12093"/>
    <cellStyle name="Başlık 3 2 3 19 2 7 5" xfId="12094"/>
    <cellStyle name="Başlık 3 2 3 19 2 7 6" xfId="12095"/>
    <cellStyle name="Başlık 3 2 3 19 2 8" xfId="12096"/>
    <cellStyle name="Başlık 3 2 3 19 2 8 2" xfId="12097"/>
    <cellStyle name="Başlık 3 2 3 19 2 8 2 2" xfId="12098"/>
    <cellStyle name="Başlık 3 2 3 19 2 8 2 3" xfId="12099"/>
    <cellStyle name="Başlık 3 2 3 19 2 8 2 4" xfId="12100"/>
    <cellStyle name="Başlık 3 2 3 19 2 8 2 5" xfId="12101"/>
    <cellStyle name="Başlık 3 2 3 19 2 8 3" xfId="12102"/>
    <cellStyle name="Başlık 3 2 3 19 2 8 4" xfId="12103"/>
    <cellStyle name="Başlık 3 2 3 19 2 8 5" xfId="12104"/>
    <cellStyle name="Başlık 3 2 3 19 2 8 6" xfId="12105"/>
    <cellStyle name="Başlık 3 2 3 19 2 9" xfId="12106"/>
    <cellStyle name="Başlık 3 2 3 19 2 9 2" xfId="12107"/>
    <cellStyle name="Başlık 3 2 3 19 2 9 2 2" xfId="12108"/>
    <cellStyle name="Başlık 3 2 3 19 2 9 2 3" xfId="12109"/>
    <cellStyle name="Başlık 3 2 3 19 2 9 2 4" xfId="12110"/>
    <cellStyle name="Başlık 3 2 3 19 2 9 2 5" xfId="12111"/>
    <cellStyle name="Başlık 3 2 3 19 2 9 3" xfId="12112"/>
    <cellStyle name="Başlık 3 2 3 19 2 9 4" xfId="12113"/>
    <cellStyle name="Başlık 3 2 3 19 2 9 5" xfId="12114"/>
    <cellStyle name="Başlık 3 2 3 19 2 9 6" xfId="12115"/>
    <cellStyle name="Başlık 3 2 3 19 3" xfId="12116"/>
    <cellStyle name="Başlık 3 2 3 19 3 2" xfId="12117"/>
    <cellStyle name="Başlık 3 2 3 19 3 2 2" xfId="12118"/>
    <cellStyle name="Başlık 3 2 3 19 3 2 3" xfId="12119"/>
    <cellStyle name="Başlık 3 2 3 19 3 2 4" xfId="12120"/>
    <cellStyle name="Başlık 3 2 3 19 3 2 5" xfId="12121"/>
    <cellStyle name="Başlık 3 2 3 19 3 3" xfId="12122"/>
    <cellStyle name="Başlık 3 2 3 19 3 4" xfId="12123"/>
    <cellStyle name="Başlık 3 2 3 19 3 5" xfId="12124"/>
    <cellStyle name="Başlık 3 2 3 19 3 6" xfId="12125"/>
    <cellStyle name="Başlık 3 2 3 19 4" xfId="12126"/>
    <cellStyle name="Başlık 3 2 3 19 4 2" xfId="12127"/>
    <cellStyle name="Başlık 3 2 3 19 4 2 2" xfId="12128"/>
    <cellStyle name="Başlık 3 2 3 19 4 2 3" xfId="12129"/>
    <cellStyle name="Başlık 3 2 3 19 4 2 4" xfId="12130"/>
    <cellStyle name="Başlık 3 2 3 19 4 2 5" xfId="12131"/>
    <cellStyle name="Başlık 3 2 3 19 4 3" xfId="12132"/>
    <cellStyle name="Başlık 3 2 3 19 4 4" xfId="12133"/>
    <cellStyle name="Başlık 3 2 3 19 4 5" xfId="12134"/>
    <cellStyle name="Başlık 3 2 3 19 4 6" xfId="12135"/>
    <cellStyle name="Başlık 3 2 3 19 5" xfId="12136"/>
    <cellStyle name="Başlık 3 2 3 19 5 2" xfId="12137"/>
    <cellStyle name="Başlık 3 2 3 19 5 2 2" xfId="12138"/>
    <cellStyle name="Başlık 3 2 3 19 5 2 3" xfId="12139"/>
    <cellStyle name="Başlık 3 2 3 19 5 2 4" xfId="12140"/>
    <cellStyle name="Başlık 3 2 3 19 5 2 5" xfId="12141"/>
    <cellStyle name="Başlık 3 2 3 19 5 3" xfId="12142"/>
    <cellStyle name="Başlık 3 2 3 19 5 4" xfId="12143"/>
    <cellStyle name="Başlık 3 2 3 19 5 5" xfId="12144"/>
    <cellStyle name="Başlık 3 2 3 19 5 6" xfId="12145"/>
    <cellStyle name="Başlık 3 2 3 19 6" xfId="12146"/>
    <cellStyle name="Başlık 3 2 3 19 6 2" xfId="12147"/>
    <cellStyle name="Başlık 3 2 3 19 6 2 2" xfId="12148"/>
    <cellStyle name="Başlık 3 2 3 19 6 2 3" xfId="12149"/>
    <cellStyle name="Başlık 3 2 3 19 6 2 4" xfId="12150"/>
    <cellStyle name="Başlık 3 2 3 19 6 2 5" xfId="12151"/>
    <cellStyle name="Başlık 3 2 3 19 6 3" xfId="12152"/>
    <cellStyle name="Başlık 3 2 3 19 6 4" xfId="12153"/>
    <cellStyle name="Başlık 3 2 3 19 6 5" xfId="12154"/>
    <cellStyle name="Başlık 3 2 3 19 6 6" xfId="12155"/>
    <cellStyle name="Başlık 3 2 3 19 7" xfId="12156"/>
    <cellStyle name="Başlık 3 2 3 19 7 2" xfId="12157"/>
    <cellStyle name="Başlık 3 2 3 19 7 2 2" xfId="12158"/>
    <cellStyle name="Başlık 3 2 3 19 7 2 3" xfId="12159"/>
    <cellStyle name="Başlık 3 2 3 19 7 2 4" xfId="12160"/>
    <cellStyle name="Başlık 3 2 3 19 7 2 5" xfId="12161"/>
    <cellStyle name="Başlık 3 2 3 19 7 3" xfId="12162"/>
    <cellStyle name="Başlık 3 2 3 19 7 4" xfId="12163"/>
    <cellStyle name="Başlık 3 2 3 19 7 5" xfId="12164"/>
    <cellStyle name="Başlık 3 2 3 19 7 6" xfId="12165"/>
    <cellStyle name="Başlık 3 2 3 19 8" xfId="12166"/>
    <cellStyle name="Başlık 3 2 3 19 8 2" xfId="12167"/>
    <cellStyle name="Başlık 3 2 3 19 8 2 2" xfId="12168"/>
    <cellStyle name="Başlık 3 2 3 19 8 2 3" xfId="12169"/>
    <cellStyle name="Başlık 3 2 3 19 8 2 4" xfId="12170"/>
    <cellStyle name="Başlık 3 2 3 19 8 2 5" xfId="12171"/>
    <cellStyle name="Başlık 3 2 3 19 8 3" xfId="12172"/>
    <cellStyle name="Başlık 3 2 3 19 8 4" xfId="12173"/>
    <cellStyle name="Başlık 3 2 3 19 8 5" xfId="12174"/>
    <cellStyle name="Başlık 3 2 3 19 8 6" xfId="12175"/>
    <cellStyle name="Başlık 3 2 3 19 9" xfId="12176"/>
    <cellStyle name="Başlık 3 2 3 19 9 2" xfId="12177"/>
    <cellStyle name="Başlık 3 2 3 19 9 2 2" xfId="12178"/>
    <cellStyle name="Başlık 3 2 3 19 9 2 3" xfId="12179"/>
    <cellStyle name="Başlık 3 2 3 19 9 2 4" xfId="12180"/>
    <cellStyle name="Başlık 3 2 3 19 9 2 5" xfId="12181"/>
    <cellStyle name="Başlık 3 2 3 19 9 3" xfId="12182"/>
    <cellStyle name="Başlık 3 2 3 19 9 4" xfId="12183"/>
    <cellStyle name="Başlık 3 2 3 19 9 5" xfId="12184"/>
    <cellStyle name="Başlık 3 2 3 19 9 6" xfId="12185"/>
    <cellStyle name="Başlık 3 2 3 2" xfId="12186"/>
    <cellStyle name="Başlık 3 2 3 2 10" xfId="12187"/>
    <cellStyle name="Başlık 3 2 3 2 10 2" xfId="12188"/>
    <cellStyle name="Başlık 3 2 3 2 10 2 2" xfId="12189"/>
    <cellStyle name="Başlık 3 2 3 2 10 2 3" xfId="12190"/>
    <cellStyle name="Başlık 3 2 3 2 10 2 4" xfId="12191"/>
    <cellStyle name="Başlık 3 2 3 2 10 2 5" xfId="12192"/>
    <cellStyle name="Başlık 3 2 3 2 10 3" xfId="12193"/>
    <cellStyle name="Başlık 3 2 3 2 10 4" xfId="12194"/>
    <cellStyle name="Başlık 3 2 3 2 10 5" xfId="12195"/>
    <cellStyle name="Başlık 3 2 3 2 10 6" xfId="12196"/>
    <cellStyle name="Başlık 3 2 3 2 11" xfId="12197"/>
    <cellStyle name="Başlık 3 2 3 2 11 2" xfId="12198"/>
    <cellStyle name="Başlık 3 2 3 2 11 2 2" xfId="12199"/>
    <cellStyle name="Başlık 3 2 3 2 11 2 3" xfId="12200"/>
    <cellStyle name="Başlık 3 2 3 2 11 2 4" xfId="12201"/>
    <cellStyle name="Başlık 3 2 3 2 11 2 5" xfId="12202"/>
    <cellStyle name="Başlık 3 2 3 2 11 3" xfId="12203"/>
    <cellStyle name="Başlık 3 2 3 2 11 4" xfId="12204"/>
    <cellStyle name="Başlık 3 2 3 2 11 5" xfId="12205"/>
    <cellStyle name="Başlık 3 2 3 2 11 6" xfId="12206"/>
    <cellStyle name="Başlık 3 2 3 2 12" xfId="12207"/>
    <cellStyle name="Başlık 3 2 3 2 12 2" xfId="12208"/>
    <cellStyle name="Başlık 3 2 3 2 12 2 2" xfId="12209"/>
    <cellStyle name="Başlık 3 2 3 2 12 2 3" xfId="12210"/>
    <cellStyle name="Başlık 3 2 3 2 12 2 4" xfId="12211"/>
    <cellStyle name="Başlık 3 2 3 2 12 2 5" xfId="12212"/>
    <cellStyle name="Başlık 3 2 3 2 12 3" xfId="12213"/>
    <cellStyle name="Başlık 3 2 3 2 12 4" xfId="12214"/>
    <cellStyle name="Başlık 3 2 3 2 12 5" xfId="12215"/>
    <cellStyle name="Başlık 3 2 3 2 12 6" xfId="12216"/>
    <cellStyle name="Başlık 3 2 3 2 13" xfId="12217"/>
    <cellStyle name="Başlık 3 2 3 2 13 2" xfId="12218"/>
    <cellStyle name="Başlık 3 2 3 2 13 2 2" xfId="12219"/>
    <cellStyle name="Başlık 3 2 3 2 13 2 3" xfId="12220"/>
    <cellStyle name="Başlık 3 2 3 2 13 2 4" xfId="12221"/>
    <cellStyle name="Başlık 3 2 3 2 13 2 5" xfId="12222"/>
    <cellStyle name="Başlık 3 2 3 2 13 3" xfId="12223"/>
    <cellStyle name="Başlık 3 2 3 2 13 4" xfId="12224"/>
    <cellStyle name="Başlık 3 2 3 2 13 5" xfId="12225"/>
    <cellStyle name="Başlık 3 2 3 2 13 6" xfId="12226"/>
    <cellStyle name="Başlık 3 2 3 2 14" xfId="12227"/>
    <cellStyle name="Başlık 3 2 3 2 14 2" xfId="12228"/>
    <cellStyle name="Başlık 3 2 3 2 14 2 2" xfId="12229"/>
    <cellStyle name="Başlık 3 2 3 2 14 2 3" xfId="12230"/>
    <cellStyle name="Başlık 3 2 3 2 14 2 4" xfId="12231"/>
    <cellStyle name="Başlık 3 2 3 2 14 2 5" xfId="12232"/>
    <cellStyle name="Başlık 3 2 3 2 14 3" xfId="12233"/>
    <cellStyle name="Başlık 3 2 3 2 14 4" xfId="12234"/>
    <cellStyle name="Başlık 3 2 3 2 14 5" xfId="12235"/>
    <cellStyle name="Başlık 3 2 3 2 14 6" xfId="12236"/>
    <cellStyle name="Başlık 3 2 3 2 15" xfId="12237"/>
    <cellStyle name="Başlık 3 2 3 2 15 2" xfId="12238"/>
    <cellStyle name="Başlık 3 2 3 2 15 2 2" xfId="12239"/>
    <cellStyle name="Başlık 3 2 3 2 15 2 3" xfId="12240"/>
    <cellStyle name="Başlık 3 2 3 2 15 2 4" xfId="12241"/>
    <cellStyle name="Başlık 3 2 3 2 15 2 5" xfId="12242"/>
    <cellStyle name="Başlık 3 2 3 2 15 3" xfId="12243"/>
    <cellStyle name="Başlık 3 2 3 2 15 4" xfId="12244"/>
    <cellStyle name="Başlık 3 2 3 2 15 5" xfId="12245"/>
    <cellStyle name="Başlık 3 2 3 2 15 6" xfId="12246"/>
    <cellStyle name="Başlık 3 2 3 2 16" xfId="12247"/>
    <cellStyle name="Başlık 3 2 3 2 16 2" xfId="12248"/>
    <cellStyle name="Başlık 3 2 3 2 16 2 2" xfId="12249"/>
    <cellStyle name="Başlık 3 2 3 2 16 2 3" xfId="12250"/>
    <cellStyle name="Başlık 3 2 3 2 16 2 4" xfId="12251"/>
    <cellStyle name="Başlık 3 2 3 2 16 2 5" xfId="12252"/>
    <cellStyle name="Başlık 3 2 3 2 16 3" xfId="12253"/>
    <cellStyle name="Başlık 3 2 3 2 16 4" xfId="12254"/>
    <cellStyle name="Başlık 3 2 3 2 16 5" xfId="12255"/>
    <cellStyle name="Başlık 3 2 3 2 16 6" xfId="12256"/>
    <cellStyle name="Başlık 3 2 3 2 17" xfId="12257"/>
    <cellStyle name="Başlık 3 2 3 2 17 2" xfId="12258"/>
    <cellStyle name="Başlık 3 2 3 2 17 3" xfId="12259"/>
    <cellStyle name="Başlık 3 2 3 2 17 4" xfId="12260"/>
    <cellStyle name="Başlık 3 2 3 2 17 5" xfId="12261"/>
    <cellStyle name="Başlık 3 2 3 2 18" xfId="12262"/>
    <cellStyle name="Başlık 3 2 3 2 19" xfId="12263"/>
    <cellStyle name="Başlık 3 2 3 2 2" xfId="12264"/>
    <cellStyle name="Başlık 3 2 3 2 2 10" xfId="12265"/>
    <cellStyle name="Başlık 3 2 3 2 2 10 2" xfId="12266"/>
    <cellStyle name="Başlık 3 2 3 2 2 10 2 2" xfId="12267"/>
    <cellStyle name="Başlık 3 2 3 2 2 10 2 3" xfId="12268"/>
    <cellStyle name="Başlık 3 2 3 2 2 10 2 4" xfId="12269"/>
    <cellStyle name="Başlık 3 2 3 2 2 10 2 5" xfId="12270"/>
    <cellStyle name="Başlık 3 2 3 2 2 10 3" xfId="12271"/>
    <cellStyle name="Başlık 3 2 3 2 2 10 4" xfId="12272"/>
    <cellStyle name="Başlık 3 2 3 2 2 10 5" xfId="12273"/>
    <cellStyle name="Başlık 3 2 3 2 2 10 6" xfId="12274"/>
    <cellStyle name="Başlık 3 2 3 2 2 11" xfId="12275"/>
    <cellStyle name="Başlık 3 2 3 2 2 11 2" xfId="12276"/>
    <cellStyle name="Başlık 3 2 3 2 2 11 2 2" xfId="12277"/>
    <cellStyle name="Başlık 3 2 3 2 2 11 2 3" xfId="12278"/>
    <cellStyle name="Başlık 3 2 3 2 2 11 2 4" xfId="12279"/>
    <cellStyle name="Başlık 3 2 3 2 2 11 2 5" xfId="12280"/>
    <cellStyle name="Başlık 3 2 3 2 2 11 3" xfId="12281"/>
    <cellStyle name="Başlık 3 2 3 2 2 11 4" xfId="12282"/>
    <cellStyle name="Başlık 3 2 3 2 2 11 5" xfId="12283"/>
    <cellStyle name="Başlık 3 2 3 2 2 11 6" xfId="12284"/>
    <cellStyle name="Başlık 3 2 3 2 2 12" xfId="12285"/>
    <cellStyle name="Başlık 3 2 3 2 2 12 2" xfId="12286"/>
    <cellStyle name="Başlık 3 2 3 2 2 12 2 2" xfId="12287"/>
    <cellStyle name="Başlık 3 2 3 2 2 12 2 3" xfId="12288"/>
    <cellStyle name="Başlık 3 2 3 2 2 12 2 4" xfId="12289"/>
    <cellStyle name="Başlık 3 2 3 2 2 12 2 5" xfId="12290"/>
    <cellStyle name="Başlık 3 2 3 2 2 12 3" xfId="12291"/>
    <cellStyle name="Başlık 3 2 3 2 2 12 4" xfId="12292"/>
    <cellStyle name="Başlık 3 2 3 2 2 12 5" xfId="12293"/>
    <cellStyle name="Başlık 3 2 3 2 2 12 6" xfId="12294"/>
    <cellStyle name="Başlık 3 2 3 2 2 13" xfId="12295"/>
    <cellStyle name="Başlık 3 2 3 2 2 13 2" xfId="12296"/>
    <cellStyle name="Başlık 3 2 3 2 2 13 2 2" xfId="12297"/>
    <cellStyle name="Başlık 3 2 3 2 2 13 2 3" xfId="12298"/>
    <cellStyle name="Başlık 3 2 3 2 2 13 2 4" xfId="12299"/>
    <cellStyle name="Başlık 3 2 3 2 2 13 2 5" xfId="12300"/>
    <cellStyle name="Başlık 3 2 3 2 2 13 3" xfId="12301"/>
    <cellStyle name="Başlık 3 2 3 2 2 13 4" xfId="12302"/>
    <cellStyle name="Başlık 3 2 3 2 2 13 5" xfId="12303"/>
    <cellStyle name="Başlık 3 2 3 2 2 13 6" xfId="12304"/>
    <cellStyle name="Başlık 3 2 3 2 2 14" xfId="12305"/>
    <cellStyle name="Başlık 3 2 3 2 2 14 2" xfId="12306"/>
    <cellStyle name="Başlık 3 2 3 2 2 14 3" xfId="12307"/>
    <cellStyle name="Başlık 3 2 3 2 2 14 4" xfId="12308"/>
    <cellStyle name="Başlık 3 2 3 2 2 14 5" xfId="12309"/>
    <cellStyle name="Başlık 3 2 3 2 2 15" xfId="12310"/>
    <cellStyle name="Başlık 3 2 3 2 2 16" xfId="12311"/>
    <cellStyle name="Başlık 3 2 3 2 2 17" xfId="12312"/>
    <cellStyle name="Başlık 3 2 3 2 2 18" xfId="12313"/>
    <cellStyle name="Başlık 3 2 3 2 2 2" xfId="12314"/>
    <cellStyle name="Başlık 3 2 3 2 2 2 2" xfId="12315"/>
    <cellStyle name="Başlık 3 2 3 2 2 2 2 2" xfId="12316"/>
    <cellStyle name="Başlık 3 2 3 2 2 2 2 3" xfId="12317"/>
    <cellStyle name="Başlık 3 2 3 2 2 2 2 4" xfId="12318"/>
    <cellStyle name="Başlık 3 2 3 2 2 2 2 5" xfId="12319"/>
    <cellStyle name="Başlık 3 2 3 2 2 2 3" xfId="12320"/>
    <cellStyle name="Başlık 3 2 3 2 2 2 4" xfId="12321"/>
    <cellStyle name="Başlık 3 2 3 2 2 2 5" xfId="12322"/>
    <cellStyle name="Başlık 3 2 3 2 2 2 6" xfId="12323"/>
    <cellStyle name="Başlık 3 2 3 2 2 3" xfId="12324"/>
    <cellStyle name="Başlık 3 2 3 2 2 3 2" xfId="12325"/>
    <cellStyle name="Başlık 3 2 3 2 2 3 2 2" xfId="12326"/>
    <cellStyle name="Başlık 3 2 3 2 2 3 2 3" xfId="12327"/>
    <cellStyle name="Başlık 3 2 3 2 2 3 2 4" xfId="12328"/>
    <cellStyle name="Başlık 3 2 3 2 2 3 2 5" xfId="12329"/>
    <cellStyle name="Başlık 3 2 3 2 2 3 3" xfId="12330"/>
    <cellStyle name="Başlık 3 2 3 2 2 3 4" xfId="12331"/>
    <cellStyle name="Başlık 3 2 3 2 2 3 5" xfId="12332"/>
    <cellStyle name="Başlık 3 2 3 2 2 3 6" xfId="12333"/>
    <cellStyle name="Başlık 3 2 3 2 2 4" xfId="12334"/>
    <cellStyle name="Başlık 3 2 3 2 2 4 2" xfId="12335"/>
    <cellStyle name="Başlık 3 2 3 2 2 4 2 2" xfId="12336"/>
    <cellStyle name="Başlık 3 2 3 2 2 4 2 3" xfId="12337"/>
    <cellStyle name="Başlık 3 2 3 2 2 4 2 4" xfId="12338"/>
    <cellStyle name="Başlık 3 2 3 2 2 4 2 5" xfId="12339"/>
    <cellStyle name="Başlık 3 2 3 2 2 4 3" xfId="12340"/>
    <cellStyle name="Başlık 3 2 3 2 2 4 4" xfId="12341"/>
    <cellStyle name="Başlık 3 2 3 2 2 4 5" xfId="12342"/>
    <cellStyle name="Başlık 3 2 3 2 2 4 6" xfId="12343"/>
    <cellStyle name="Başlık 3 2 3 2 2 5" xfId="12344"/>
    <cellStyle name="Başlık 3 2 3 2 2 5 2" xfId="12345"/>
    <cellStyle name="Başlık 3 2 3 2 2 5 2 2" xfId="12346"/>
    <cellStyle name="Başlık 3 2 3 2 2 5 2 3" xfId="12347"/>
    <cellStyle name="Başlık 3 2 3 2 2 5 2 4" xfId="12348"/>
    <cellStyle name="Başlık 3 2 3 2 2 5 2 5" xfId="12349"/>
    <cellStyle name="Başlık 3 2 3 2 2 5 3" xfId="12350"/>
    <cellStyle name="Başlık 3 2 3 2 2 5 4" xfId="12351"/>
    <cellStyle name="Başlık 3 2 3 2 2 5 5" xfId="12352"/>
    <cellStyle name="Başlık 3 2 3 2 2 5 6" xfId="12353"/>
    <cellStyle name="Başlık 3 2 3 2 2 6" xfId="12354"/>
    <cellStyle name="Başlık 3 2 3 2 2 6 2" xfId="12355"/>
    <cellStyle name="Başlık 3 2 3 2 2 6 2 2" xfId="12356"/>
    <cellStyle name="Başlık 3 2 3 2 2 6 2 3" xfId="12357"/>
    <cellStyle name="Başlık 3 2 3 2 2 6 2 4" xfId="12358"/>
    <cellStyle name="Başlık 3 2 3 2 2 6 2 5" xfId="12359"/>
    <cellStyle name="Başlık 3 2 3 2 2 6 3" xfId="12360"/>
    <cellStyle name="Başlık 3 2 3 2 2 6 4" xfId="12361"/>
    <cellStyle name="Başlık 3 2 3 2 2 6 5" xfId="12362"/>
    <cellStyle name="Başlık 3 2 3 2 2 6 6" xfId="12363"/>
    <cellStyle name="Başlık 3 2 3 2 2 7" xfId="12364"/>
    <cellStyle name="Başlık 3 2 3 2 2 7 2" xfId="12365"/>
    <cellStyle name="Başlık 3 2 3 2 2 7 2 2" xfId="12366"/>
    <cellStyle name="Başlık 3 2 3 2 2 7 2 3" xfId="12367"/>
    <cellStyle name="Başlık 3 2 3 2 2 7 2 4" xfId="12368"/>
    <cellStyle name="Başlık 3 2 3 2 2 7 2 5" xfId="12369"/>
    <cellStyle name="Başlık 3 2 3 2 2 7 3" xfId="12370"/>
    <cellStyle name="Başlık 3 2 3 2 2 7 4" xfId="12371"/>
    <cellStyle name="Başlık 3 2 3 2 2 7 5" xfId="12372"/>
    <cellStyle name="Başlık 3 2 3 2 2 7 6" xfId="12373"/>
    <cellStyle name="Başlık 3 2 3 2 2 8" xfId="12374"/>
    <cellStyle name="Başlık 3 2 3 2 2 8 2" xfId="12375"/>
    <cellStyle name="Başlık 3 2 3 2 2 8 2 2" xfId="12376"/>
    <cellStyle name="Başlık 3 2 3 2 2 8 2 3" xfId="12377"/>
    <cellStyle name="Başlık 3 2 3 2 2 8 2 4" xfId="12378"/>
    <cellStyle name="Başlık 3 2 3 2 2 8 2 5" xfId="12379"/>
    <cellStyle name="Başlık 3 2 3 2 2 8 3" xfId="12380"/>
    <cellStyle name="Başlık 3 2 3 2 2 8 4" xfId="12381"/>
    <cellStyle name="Başlık 3 2 3 2 2 8 5" xfId="12382"/>
    <cellStyle name="Başlık 3 2 3 2 2 8 6" xfId="12383"/>
    <cellStyle name="Başlık 3 2 3 2 2 9" xfId="12384"/>
    <cellStyle name="Başlık 3 2 3 2 2 9 2" xfId="12385"/>
    <cellStyle name="Başlık 3 2 3 2 2 9 2 2" xfId="12386"/>
    <cellStyle name="Başlık 3 2 3 2 2 9 2 3" xfId="12387"/>
    <cellStyle name="Başlık 3 2 3 2 2 9 2 4" xfId="12388"/>
    <cellStyle name="Başlık 3 2 3 2 2 9 2 5" xfId="12389"/>
    <cellStyle name="Başlık 3 2 3 2 2 9 3" xfId="12390"/>
    <cellStyle name="Başlık 3 2 3 2 2 9 4" xfId="12391"/>
    <cellStyle name="Başlık 3 2 3 2 2 9 5" xfId="12392"/>
    <cellStyle name="Başlık 3 2 3 2 2 9 6" xfId="12393"/>
    <cellStyle name="Başlık 3 2 3 2 20" xfId="12394"/>
    <cellStyle name="Başlık 3 2 3 2 21" xfId="12395"/>
    <cellStyle name="Başlık 3 2 3 2 3" xfId="12396"/>
    <cellStyle name="Başlık 3 2 3 2 3 2" xfId="12397"/>
    <cellStyle name="Başlık 3 2 3 2 3 2 2" xfId="12398"/>
    <cellStyle name="Başlık 3 2 3 2 3 2 3" xfId="12399"/>
    <cellStyle name="Başlık 3 2 3 2 3 2 4" xfId="12400"/>
    <cellStyle name="Başlık 3 2 3 2 3 2 5" xfId="12401"/>
    <cellStyle name="Başlık 3 2 3 2 3 3" xfId="12402"/>
    <cellStyle name="Başlık 3 2 3 2 3 4" xfId="12403"/>
    <cellStyle name="Başlık 3 2 3 2 3 5" xfId="12404"/>
    <cellStyle name="Başlık 3 2 3 2 3 6" xfId="12405"/>
    <cellStyle name="Başlık 3 2 3 2 4" xfId="12406"/>
    <cellStyle name="Başlık 3 2 3 2 4 2" xfId="12407"/>
    <cellStyle name="Başlık 3 2 3 2 4 2 2" xfId="12408"/>
    <cellStyle name="Başlık 3 2 3 2 4 2 3" xfId="12409"/>
    <cellStyle name="Başlık 3 2 3 2 4 2 4" xfId="12410"/>
    <cellStyle name="Başlık 3 2 3 2 4 2 5" xfId="12411"/>
    <cellStyle name="Başlık 3 2 3 2 4 3" xfId="12412"/>
    <cellStyle name="Başlık 3 2 3 2 4 4" xfId="12413"/>
    <cellStyle name="Başlık 3 2 3 2 4 5" xfId="12414"/>
    <cellStyle name="Başlık 3 2 3 2 4 6" xfId="12415"/>
    <cellStyle name="Başlık 3 2 3 2 5" xfId="12416"/>
    <cellStyle name="Başlık 3 2 3 2 5 2" xfId="12417"/>
    <cellStyle name="Başlık 3 2 3 2 5 2 2" xfId="12418"/>
    <cellStyle name="Başlık 3 2 3 2 5 2 3" xfId="12419"/>
    <cellStyle name="Başlık 3 2 3 2 5 2 4" xfId="12420"/>
    <cellStyle name="Başlık 3 2 3 2 5 2 5" xfId="12421"/>
    <cellStyle name="Başlık 3 2 3 2 5 3" xfId="12422"/>
    <cellStyle name="Başlık 3 2 3 2 5 4" xfId="12423"/>
    <cellStyle name="Başlık 3 2 3 2 5 5" xfId="12424"/>
    <cellStyle name="Başlık 3 2 3 2 5 6" xfId="12425"/>
    <cellStyle name="Başlık 3 2 3 2 6" xfId="12426"/>
    <cellStyle name="Başlık 3 2 3 2 6 2" xfId="12427"/>
    <cellStyle name="Başlık 3 2 3 2 6 2 2" xfId="12428"/>
    <cellStyle name="Başlık 3 2 3 2 6 2 3" xfId="12429"/>
    <cellStyle name="Başlık 3 2 3 2 6 2 4" xfId="12430"/>
    <cellStyle name="Başlık 3 2 3 2 6 2 5" xfId="12431"/>
    <cellStyle name="Başlık 3 2 3 2 6 3" xfId="12432"/>
    <cellStyle name="Başlık 3 2 3 2 6 4" xfId="12433"/>
    <cellStyle name="Başlık 3 2 3 2 6 5" xfId="12434"/>
    <cellStyle name="Başlık 3 2 3 2 6 6" xfId="12435"/>
    <cellStyle name="Başlık 3 2 3 2 7" xfId="12436"/>
    <cellStyle name="Başlık 3 2 3 2 7 2" xfId="12437"/>
    <cellStyle name="Başlık 3 2 3 2 7 2 2" xfId="12438"/>
    <cellStyle name="Başlık 3 2 3 2 7 2 3" xfId="12439"/>
    <cellStyle name="Başlık 3 2 3 2 7 2 4" xfId="12440"/>
    <cellStyle name="Başlık 3 2 3 2 7 2 5" xfId="12441"/>
    <cellStyle name="Başlık 3 2 3 2 7 3" xfId="12442"/>
    <cellStyle name="Başlık 3 2 3 2 7 4" xfId="12443"/>
    <cellStyle name="Başlık 3 2 3 2 7 5" xfId="12444"/>
    <cellStyle name="Başlık 3 2 3 2 7 6" xfId="12445"/>
    <cellStyle name="Başlık 3 2 3 2 8" xfId="12446"/>
    <cellStyle name="Başlık 3 2 3 2 8 2" xfId="12447"/>
    <cellStyle name="Başlık 3 2 3 2 8 2 2" xfId="12448"/>
    <cellStyle name="Başlık 3 2 3 2 8 2 3" xfId="12449"/>
    <cellStyle name="Başlık 3 2 3 2 8 2 4" xfId="12450"/>
    <cellStyle name="Başlık 3 2 3 2 8 2 5" xfId="12451"/>
    <cellStyle name="Başlık 3 2 3 2 8 3" xfId="12452"/>
    <cellStyle name="Başlık 3 2 3 2 8 4" xfId="12453"/>
    <cellStyle name="Başlık 3 2 3 2 8 5" xfId="12454"/>
    <cellStyle name="Başlık 3 2 3 2 8 6" xfId="12455"/>
    <cellStyle name="Başlık 3 2 3 2 9" xfId="12456"/>
    <cellStyle name="Başlık 3 2 3 2 9 2" xfId="12457"/>
    <cellStyle name="Başlık 3 2 3 2 9 2 2" xfId="12458"/>
    <cellStyle name="Başlık 3 2 3 2 9 2 3" xfId="12459"/>
    <cellStyle name="Başlık 3 2 3 2 9 2 4" xfId="12460"/>
    <cellStyle name="Başlık 3 2 3 2 9 2 5" xfId="12461"/>
    <cellStyle name="Başlık 3 2 3 2 9 3" xfId="12462"/>
    <cellStyle name="Başlık 3 2 3 2 9 4" xfId="12463"/>
    <cellStyle name="Başlık 3 2 3 2 9 5" xfId="12464"/>
    <cellStyle name="Başlık 3 2 3 2 9 6" xfId="12465"/>
    <cellStyle name="Başlık 3 2 3 20" xfId="12466"/>
    <cellStyle name="Başlık 3 2 3 20 10" xfId="12467"/>
    <cellStyle name="Başlık 3 2 3 20 10 2" xfId="12468"/>
    <cellStyle name="Başlık 3 2 3 20 10 2 2" xfId="12469"/>
    <cellStyle name="Başlık 3 2 3 20 10 2 3" xfId="12470"/>
    <cellStyle name="Başlık 3 2 3 20 10 2 4" xfId="12471"/>
    <cellStyle name="Başlık 3 2 3 20 10 2 5" xfId="12472"/>
    <cellStyle name="Başlık 3 2 3 20 10 3" xfId="12473"/>
    <cellStyle name="Başlık 3 2 3 20 10 4" xfId="12474"/>
    <cellStyle name="Başlık 3 2 3 20 10 5" xfId="12475"/>
    <cellStyle name="Başlık 3 2 3 20 10 6" xfId="12476"/>
    <cellStyle name="Başlık 3 2 3 20 11" xfId="12477"/>
    <cellStyle name="Başlık 3 2 3 20 11 2" xfId="12478"/>
    <cellStyle name="Başlık 3 2 3 20 11 2 2" xfId="12479"/>
    <cellStyle name="Başlık 3 2 3 20 11 2 3" xfId="12480"/>
    <cellStyle name="Başlık 3 2 3 20 11 2 4" xfId="12481"/>
    <cellStyle name="Başlık 3 2 3 20 11 2 5" xfId="12482"/>
    <cellStyle name="Başlık 3 2 3 20 11 3" xfId="12483"/>
    <cellStyle name="Başlık 3 2 3 20 11 4" xfId="12484"/>
    <cellStyle name="Başlık 3 2 3 20 11 5" xfId="12485"/>
    <cellStyle name="Başlık 3 2 3 20 11 6" xfId="12486"/>
    <cellStyle name="Başlık 3 2 3 20 12" xfId="12487"/>
    <cellStyle name="Başlık 3 2 3 20 12 2" xfId="12488"/>
    <cellStyle name="Başlık 3 2 3 20 12 2 2" xfId="12489"/>
    <cellStyle name="Başlık 3 2 3 20 12 2 3" xfId="12490"/>
    <cellStyle name="Başlık 3 2 3 20 12 2 4" xfId="12491"/>
    <cellStyle name="Başlık 3 2 3 20 12 2 5" xfId="12492"/>
    <cellStyle name="Başlık 3 2 3 20 12 3" xfId="12493"/>
    <cellStyle name="Başlık 3 2 3 20 12 4" xfId="12494"/>
    <cellStyle name="Başlık 3 2 3 20 12 5" xfId="12495"/>
    <cellStyle name="Başlık 3 2 3 20 12 6" xfId="12496"/>
    <cellStyle name="Başlık 3 2 3 20 13" xfId="12497"/>
    <cellStyle name="Başlık 3 2 3 20 13 2" xfId="12498"/>
    <cellStyle name="Başlık 3 2 3 20 13 2 2" xfId="12499"/>
    <cellStyle name="Başlık 3 2 3 20 13 2 3" xfId="12500"/>
    <cellStyle name="Başlık 3 2 3 20 13 2 4" xfId="12501"/>
    <cellStyle name="Başlık 3 2 3 20 13 2 5" xfId="12502"/>
    <cellStyle name="Başlık 3 2 3 20 13 3" xfId="12503"/>
    <cellStyle name="Başlık 3 2 3 20 13 4" xfId="12504"/>
    <cellStyle name="Başlık 3 2 3 20 13 5" xfId="12505"/>
    <cellStyle name="Başlık 3 2 3 20 13 6" xfId="12506"/>
    <cellStyle name="Başlık 3 2 3 20 14" xfId="12507"/>
    <cellStyle name="Başlık 3 2 3 20 14 2" xfId="12508"/>
    <cellStyle name="Başlık 3 2 3 20 14 3" xfId="12509"/>
    <cellStyle name="Başlık 3 2 3 20 14 4" xfId="12510"/>
    <cellStyle name="Başlık 3 2 3 20 14 5" xfId="12511"/>
    <cellStyle name="Başlık 3 2 3 20 15" xfId="12512"/>
    <cellStyle name="Başlık 3 2 3 20 16" xfId="12513"/>
    <cellStyle name="Başlık 3 2 3 20 17" xfId="12514"/>
    <cellStyle name="Başlık 3 2 3 20 18" xfId="12515"/>
    <cellStyle name="Başlık 3 2 3 20 2" xfId="12516"/>
    <cellStyle name="Başlık 3 2 3 20 2 2" xfId="12517"/>
    <cellStyle name="Başlık 3 2 3 20 2 2 2" xfId="12518"/>
    <cellStyle name="Başlık 3 2 3 20 2 2 3" xfId="12519"/>
    <cellStyle name="Başlık 3 2 3 20 2 2 4" xfId="12520"/>
    <cellStyle name="Başlık 3 2 3 20 2 2 5" xfId="12521"/>
    <cellStyle name="Başlık 3 2 3 20 2 3" xfId="12522"/>
    <cellStyle name="Başlık 3 2 3 20 2 4" xfId="12523"/>
    <cellStyle name="Başlık 3 2 3 20 2 5" xfId="12524"/>
    <cellStyle name="Başlık 3 2 3 20 2 6" xfId="12525"/>
    <cellStyle name="Başlık 3 2 3 20 3" xfId="12526"/>
    <cellStyle name="Başlık 3 2 3 20 3 2" xfId="12527"/>
    <cellStyle name="Başlık 3 2 3 20 3 2 2" xfId="12528"/>
    <cellStyle name="Başlık 3 2 3 20 3 2 3" xfId="12529"/>
    <cellStyle name="Başlık 3 2 3 20 3 2 4" xfId="12530"/>
    <cellStyle name="Başlık 3 2 3 20 3 2 5" xfId="12531"/>
    <cellStyle name="Başlık 3 2 3 20 3 3" xfId="12532"/>
    <cellStyle name="Başlık 3 2 3 20 3 4" xfId="12533"/>
    <cellStyle name="Başlık 3 2 3 20 3 5" xfId="12534"/>
    <cellStyle name="Başlık 3 2 3 20 3 6" xfId="12535"/>
    <cellStyle name="Başlık 3 2 3 20 4" xfId="12536"/>
    <cellStyle name="Başlık 3 2 3 20 4 2" xfId="12537"/>
    <cellStyle name="Başlık 3 2 3 20 4 2 2" xfId="12538"/>
    <cellStyle name="Başlık 3 2 3 20 4 2 3" xfId="12539"/>
    <cellStyle name="Başlık 3 2 3 20 4 2 4" xfId="12540"/>
    <cellStyle name="Başlık 3 2 3 20 4 2 5" xfId="12541"/>
    <cellStyle name="Başlık 3 2 3 20 4 3" xfId="12542"/>
    <cellStyle name="Başlık 3 2 3 20 4 4" xfId="12543"/>
    <cellStyle name="Başlık 3 2 3 20 4 5" xfId="12544"/>
    <cellStyle name="Başlık 3 2 3 20 4 6" xfId="12545"/>
    <cellStyle name="Başlık 3 2 3 20 5" xfId="12546"/>
    <cellStyle name="Başlık 3 2 3 20 5 2" xfId="12547"/>
    <cellStyle name="Başlık 3 2 3 20 5 2 2" xfId="12548"/>
    <cellStyle name="Başlık 3 2 3 20 5 2 3" xfId="12549"/>
    <cellStyle name="Başlık 3 2 3 20 5 2 4" xfId="12550"/>
    <cellStyle name="Başlık 3 2 3 20 5 2 5" xfId="12551"/>
    <cellStyle name="Başlık 3 2 3 20 5 3" xfId="12552"/>
    <cellStyle name="Başlık 3 2 3 20 5 4" xfId="12553"/>
    <cellStyle name="Başlık 3 2 3 20 5 5" xfId="12554"/>
    <cellStyle name="Başlık 3 2 3 20 5 6" xfId="12555"/>
    <cellStyle name="Başlık 3 2 3 20 6" xfId="12556"/>
    <cellStyle name="Başlık 3 2 3 20 6 2" xfId="12557"/>
    <cellStyle name="Başlık 3 2 3 20 6 2 2" xfId="12558"/>
    <cellStyle name="Başlık 3 2 3 20 6 2 3" xfId="12559"/>
    <cellStyle name="Başlık 3 2 3 20 6 2 4" xfId="12560"/>
    <cellStyle name="Başlık 3 2 3 20 6 2 5" xfId="12561"/>
    <cellStyle name="Başlık 3 2 3 20 6 3" xfId="12562"/>
    <cellStyle name="Başlık 3 2 3 20 6 4" xfId="12563"/>
    <cellStyle name="Başlık 3 2 3 20 6 5" xfId="12564"/>
    <cellStyle name="Başlık 3 2 3 20 6 6" xfId="12565"/>
    <cellStyle name="Başlık 3 2 3 20 7" xfId="12566"/>
    <cellStyle name="Başlık 3 2 3 20 7 2" xfId="12567"/>
    <cellStyle name="Başlık 3 2 3 20 7 2 2" xfId="12568"/>
    <cellStyle name="Başlık 3 2 3 20 7 2 3" xfId="12569"/>
    <cellStyle name="Başlık 3 2 3 20 7 2 4" xfId="12570"/>
    <cellStyle name="Başlık 3 2 3 20 7 2 5" xfId="12571"/>
    <cellStyle name="Başlık 3 2 3 20 7 3" xfId="12572"/>
    <cellStyle name="Başlık 3 2 3 20 7 4" xfId="12573"/>
    <cellStyle name="Başlık 3 2 3 20 7 5" xfId="12574"/>
    <cellStyle name="Başlık 3 2 3 20 7 6" xfId="12575"/>
    <cellStyle name="Başlık 3 2 3 20 8" xfId="12576"/>
    <cellStyle name="Başlık 3 2 3 20 8 2" xfId="12577"/>
    <cellStyle name="Başlık 3 2 3 20 8 2 2" xfId="12578"/>
    <cellStyle name="Başlık 3 2 3 20 8 2 3" xfId="12579"/>
    <cellStyle name="Başlık 3 2 3 20 8 2 4" xfId="12580"/>
    <cellStyle name="Başlık 3 2 3 20 8 2 5" xfId="12581"/>
    <cellStyle name="Başlık 3 2 3 20 8 3" xfId="12582"/>
    <cellStyle name="Başlık 3 2 3 20 8 4" xfId="12583"/>
    <cellStyle name="Başlık 3 2 3 20 8 5" xfId="12584"/>
    <cellStyle name="Başlık 3 2 3 20 8 6" xfId="12585"/>
    <cellStyle name="Başlık 3 2 3 20 9" xfId="12586"/>
    <cellStyle name="Başlık 3 2 3 20 9 2" xfId="12587"/>
    <cellStyle name="Başlık 3 2 3 20 9 2 2" xfId="12588"/>
    <cellStyle name="Başlık 3 2 3 20 9 2 3" xfId="12589"/>
    <cellStyle name="Başlık 3 2 3 20 9 2 4" xfId="12590"/>
    <cellStyle name="Başlık 3 2 3 20 9 2 5" xfId="12591"/>
    <cellStyle name="Başlık 3 2 3 20 9 3" xfId="12592"/>
    <cellStyle name="Başlık 3 2 3 20 9 4" xfId="12593"/>
    <cellStyle name="Başlık 3 2 3 20 9 5" xfId="12594"/>
    <cellStyle name="Başlık 3 2 3 20 9 6" xfId="12595"/>
    <cellStyle name="Başlık 3 2 3 21" xfId="12596"/>
    <cellStyle name="Başlık 3 2 3 21 10" xfId="12597"/>
    <cellStyle name="Başlık 3 2 3 21 10 2" xfId="12598"/>
    <cellStyle name="Başlık 3 2 3 21 10 2 2" xfId="12599"/>
    <cellStyle name="Başlık 3 2 3 21 10 2 3" xfId="12600"/>
    <cellStyle name="Başlık 3 2 3 21 10 2 4" xfId="12601"/>
    <cellStyle name="Başlık 3 2 3 21 10 2 5" xfId="12602"/>
    <cellStyle name="Başlık 3 2 3 21 10 3" xfId="12603"/>
    <cellStyle name="Başlık 3 2 3 21 10 4" xfId="12604"/>
    <cellStyle name="Başlık 3 2 3 21 10 5" xfId="12605"/>
    <cellStyle name="Başlık 3 2 3 21 10 6" xfId="12606"/>
    <cellStyle name="Başlık 3 2 3 21 11" xfId="12607"/>
    <cellStyle name="Başlık 3 2 3 21 11 2" xfId="12608"/>
    <cellStyle name="Başlık 3 2 3 21 11 2 2" xfId="12609"/>
    <cellStyle name="Başlık 3 2 3 21 11 2 3" xfId="12610"/>
    <cellStyle name="Başlık 3 2 3 21 11 2 4" xfId="12611"/>
    <cellStyle name="Başlık 3 2 3 21 11 2 5" xfId="12612"/>
    <cellStyle name="Başlık 3 2 3 21 11 3" xfId="12613"/>
    <cellStyle name="Başlık 3 2 3 21 11 4" xfId="12614"/>
    <cellStyle name="Başlık 3 2 3 21 11 5" xfId="12615"/>
    <cellStyle name="Başlık 3 2 3 21 11 6" xfId="12616"/>
    <cellStyle name="Başlık 3 2 3 21 12" xfId="12617"/>
    <cellStyle name="Başlık 3 2 3 21 12 2" xfId="12618"/>
    <cellStyle name="Başlık 3 2 3 21 12 2 2" xfId="12619"/>
    <cellStyle name="Başlık 3 2 3 21 12 2 3" xfId="12620"/>
    <cellStyle name="Başlık 3 2 3 21 12 2 4" xfId="12621"/>
    <cellStyle name="Başlık 3 2 3 21 12 2 5" xfId="12622"/>
    <cellStyle name="Başlık 3 2 3 21 12 3" xfId="12623"/>
    <cellStyle name="Başlık 3 2 3 21 12 4" xfId="12624"/>
    <cellStyle name="Başlık 3 2 3 21 12 5" xfId="12625"/>
    <cellStyle name="Başlık 3 2 3 21 12 6" xfId="12626"/>
    <cellStyle name="Başlık 3 2 3 21 13" xfId="12627"/>
    <cellStyle name="Başlık 3 2 3 21 13 2" xfId="12628"/>
    <cellStyle name="Başlık 3 2 3 21 13 2 2" xfId="12629"/>
    <cellStyle name="Başlık 3 2 3 21 13 2 3" xfId="12630"/>
    <cellStyle name="Başlık 3 2 3 21 13 2 4" xfId="12631"/>
    <cellStyle name="Başlık 3 2 3 21 13 2 5" xfId="12632"/>
    <cellStyle name="Başlık 3 2 3 21 13 3" xfId="12633"/>
    <cellStyle name="Başlık 3 2 3 21 13 4" xfId="12634"/>
    <cellStyle name="Başlık 3 2 3 21 13 5" xfId="12635"/>
    <cellStyle name="Başlık 3 2 3 21 13 6" xfId="12636"/>
    <cellStyle name="Başlık 3 2 3 21 14" xfId="12637"/>
    <cellStyle name="Başlık 3 2 3 21 14 2" xfId="12638"/>
    <cellStyle name="Başlık 3 2 3 21 14 3" xfId="12639"/>
    <cellStyle name="Başlık 3 2 3 21 14 4" xfId="12640"/>
    <cellStyle name="Başlık 3 2 3 21 14 5" xfId="12641"/>
    <cellStyle name="Başlık 3 2 3 21 15" xfId="12642"/>
    <cellStyle name="Başlık 3 2 3 21 16" xfId="12643"/>
    <cellStyle name="Başlık 3 2 3 21 17" xfId="12644"/>
    <cellStyle name="Başlık 3 2 3 21 18" xfId="12645"/>
    <cellStyle name="Başlık 3 2 3 21 2" xfId="12646"/>
    <cellStyle name="Başlık 3 2 3 21 2 2" xfId="12647"/>
    <cellStyle name="Başlık 3 2 3 21 2 2 2" xfId="12648"/>
    <cellStyle name="Başlık 3 2 3 21 2 2 3" xfId="12649"/>
    <cellStyle name="Başlık 3 2 3 21 2 2 4" xfId="12650"/>
    <cellStyle name="Başlık 3 2 3 21 2 2 5" xfId="12651"/>
    <cellStyle name="Başlık 3 2 3 21 2 3" xfId="12652"/>
    <cellStyle name="Başlık 3 2 3 21 2 4" xfId="12653"/>
    <cellStyle name="Başlık 3 2 3 21 2 5" xfId="12654"/>
    <cellStyle name="Başlık 3 2 3 21 2 6" xfId="12655"/>
    <cellStyle name="Başlık 3 2 3 21 3" xfId="12656"/>
    <cellStyle name="Başlık 3 2 3 21 3 2" xfId="12657"/>
    <cellStyle name="Başlık 3 2 3 21 3 2 2" xfId="12658"/>
    <cellStyle name="Başlık 3 2 3 21 3 2 3" xfId="12659"/>
    <cellStyle name="Başlık 3 2 3 21 3 2 4" xfId="12660"/>
    <cellStyle name="Başlık 3 2 3 21 3 2 5" xfId="12661"/>
    <cellStyle name="Başlık 3 2 3 21 3 3" xfId="12662"/>
    <cellStyle name="Başlık 3 2 3 21 3 4" xfId="12663"/>
    <cellStyle name="Başlık 3 2 3 21 3 5" xfId="12664"/>
    <cellStyle name="Başlık 3 2 3 21 3 6" xfId="12665"/>
    <cellStyle name="Başlık 3 2 3 21 4" xfId="12666"/>
    <cellStyle name="Başlık 3 2 3 21 4 2" xfId="12667"/>
    <cellStyle name="Başlık 3 2 3 21 4 2 2" xfId="12668"/>
    <cellStyle name="Başlık 3 2 3 21 4 2 3" xfId="12669"/>
    <cellStyle name="Başlık 3 2 3 21 4 2 4" xfId="12670"/>
    <cellStyle name="Başlık 3 2 3 21 4 2 5" xfId="12671"/>
    <cellStyle name="Başlık 3 2 3 21 4 3" xfId="12672"/>
    <cellStyle name="Başlık 3 2 3 21 4 4" xfId="12673"/>
    <cellStyle name="Başlık 3 2 3 21 4 5" xfId="12674"/>
    <cellStyle name="Başlık 3 2 3 21 4 6" xfId="12675"/>
    <cellStyle name="Başlık 3 2 3 21 5" xfId="12676"/>
    <cellStyle name="Başlık 3 2 3 21 5 2" xfId="12677"/>
    <cellStyle name="Başlık 3 2 3 21 5 2 2" xfId="12678"/>
    <cellStyle name="Başlık 3 2 3 21 5 2 3" xfId="12679"/>
    <cellStyle name="Başlık 3 2 3 21 5 2 4" xfId="12680"/>
    <cellStyle name="Başlık 3 2 3 21 5 2 5" xfId="12681"/>
    <cellStyle name="Başlık 3 2 3 21 5 3" xfId="12682"/>
    <cellStyle name="Başlık 3 2 3 21 5 4" xfId="12683"/>
    <cellStyle name="Başlık 3 2 3 21 5 5" xfId="12684"/>
    <cellStyle name="Başlık 3 2 3 21 5 6" xfId="12685"/>
    <cellStyle name="Başlık 3 2 3 21 6" xfId="12686"/>
    <cellStyle name="Başlık 3 2 3 21 6 2" xfId="12687"/>
    <cellStyle name="Başlık 3 2 3 21 6 2 2" xfId="12688"/>
    <cellStyle name="Başlık 3 2 3 21 6 2 3" xfId="12689"/>
    <cellStyle name="Başlık 3 2 3 21 6 2 4" xfId="12690"/>
    <cellStyle name="Başlık 3 2 3 21 6 2 5" xfId="12691"/>
    <cellStyle name="Başlık 3 2 3 21 6 3" xfId="12692"/>
    <cellStyle name="Başlık 3 2 3 21 6 4" xfId="12693"/>
    <cellStyle name="Başlık 3 2 3 21 6 5" xfId="12694"/>
    <cellStyle name="Başlık 3 2 3 21 6 6" xfId="12695"/>
    <cellStyle name="Başlık 3 2 3 21 7" xfId="12696"/>
    <cellStyle name="Başlık 3 2 3 21 7 2" xfId="12697"/>
    <cellStyle name="Başlık 3 2 3 21 7 2 2" xfId="12698"/>
    <cellStyle name="Başlık 3 2 3 21 7 2 3" xfId="12699"/>
    <cellStyle name="Başlık 3 2 3 21 7 2 4" xfId="12700"/>
    <cellStyle name="Başlık 3 2 3 21 7 2 5" xfId="12701"/>
    <cellStyle name="Başlık 3 2 3 21 7 3" xfId="12702"/>
    <cellStyle name="Başlık 3 2 3 21 7 4" xfId="12703"/>
    <cellStyle name="Başlık 3 2 3 21 7 5" xfId="12704"/>
    <cellStyle name="Başlık 3 2 3 21 7 6" xfId="12705"/>
    <cellStyle name="Başlık 3 2 3 21 8" xfId="12706"/>
    <cellStyle name="Başlık 3 2 3 21 8 2" xfId="12707"/>
    <cellStyle name="Başlık 3 2 3 21 8 2 2" xfId="12708"/>
    <cellStyle name="Başlık 3 2 3 21 8 2 3" xfId="12709"/>
    <cellStyle name="Başlık 3 2 3 21 8 2 4" xfId="12710"/>
    <cellStyle name="Başlık 3 2 3 21 8 2 5" xfId="12711"/>
    <cellStyle name="Başlık 3 2 3 21 8 3" xfId="12712"/>
    <cellStyle name="Başlık 3 2 3 21 8 4" xfId="12713"/>
    <cellStyle name="Başlık 3 2 3 21 8 5" xfId="12714"/>
    <cellStyle name="Başlık 3 2 3 21 8 6" xfId="12715"/>
    <cellStyle name="Başlık 3 2 3 21 9" xfId="12716"/>
    <cellStyle name="Başlık 3 2 3 21 9 2" xfId="12717"/>
    <cellStyle name="Başlık 3 2 3 21 9 2 2" xfId="12718"/>
    <cellStyle name="Başlık 3 2 3 21 9 2 3" xfId="12719"/>
    <cellStyle name="Başlık 3 2 3 21 9 2 4" xfId="12720"/>
    <cellStyle name="Başlık 3 2 3 21 9 2 5" xfId="12721"/>
    <cellStyle name="Başlık 3 2 3 21 9 3" xfId="12722"/>
    <cellStyle name="Başlık 3 2 3 21 9 4" xfId="12723"/>
    <cellStyle name="Başlık 3 2 3 21 9 5" xfId="12724"/>
    <cellStyle name="Başlık 3 2 3 21 9 6" xfId="12725"/>
    <cellStyle name="Başlık 3 2 3 22" xfId="12726"/>
    <cellStyle name="Başlık 3 2 3 22 10" xfId="12727"/>
    <cellStyle name="Başlık 3 2 3 22 10 2" xfId="12728"/>
    <cellStyle name="Başlık 3 2 3 22 10 2 2" xfId="12729"/>
    <cellStyle name="Başlık 3 2 3 22 10 2 3" xfId="12730"/>
    <cellStyle name="Başlık 3 2 3 22 10 2 4" xfId="12731"/>
    <cellStyle name="Başlık 3 2 3 22 10 2 5" xfId="12732"/>
    <cellStyle name="Başlık 3 2 3 22 10 3" xfId="12733"/>
    <cellStyle name="Başlık 3 2 3 22 10 4" xfId="12734"/>
    <cellStyle name="Başlık 3 2 3 22 10 5" xfId="12735"/>
    <cellStyle name="Başlık 3 2 3 22 10 6" xfId="12736"/>
    <cellStyle name="Başlık 3 2 3 22 11" xfId="12737"/>
    <cellStyle name="Başlık 3 2 3 22 11 2" xfId="12738"/>
    <cellStyle name="Başlık 3 2 3 22 11 2 2" xfId="12739"/>
    <cellStyle name="Başlık 3 2 3 22 11 2 3" xfId="12740"/>
    <cellStyle name="Başlık 3 2 3 22 11 2 4" xfId="12741"/>
    <cellStyle name="Başlık 3 2 3 22 11 2 5" xfId="12742"/>
    <cellStyle name="Başlık 3 2 3 22 11 3" xfId="12743"/>
    <cellStyle name="Başlık 3 2 3 22 11 4" xfId="12744"/>
    <cellStyle name="Başlık 3 2 3 22 11 5" xfId="12745"/>
    <cellStyle name="Başlık 3 2 3 22 11 6" xfId="12746"/>
    <cellStyle name="Başlık 3 2 3 22 12" xfId="12747"/>
    <cellStyle name="Başlık 3 2 3 22 12 2" xfId="12748"/>
    <cellStyle name="Başlık 3 2 3 22 12 2 2" xfId="12749"/>
    <cellStyle name="Başlık 3 2 3 22 12 2 3" xfId="12750"/>
    <cellStyle name="Başlık 3 2 3 22 12 2 4" xfId="12751"/>
    <cellStyle name="Başlık 3 2 3 22 12 2 5" xfId="12752"/>
    <cellStyle name="Başlık 3 2 3 22 12 3" xfId="12753"/>
    <cellStyle name="Başlık 3 2 3 22 12 4" xfId="12754"/>
    <cellStyle name="Başlık 3 2 3 22 12 5" xfId="12755"/>
    <cellStyle name="Başlık 3 2 3 22 12 6" xfId="12756"/>
    <cellStyle name="Başlık 3 2 3 22 13" xfId="12757"/>
    <cellStyle name="Başlık 3 2 3 22 13 2" xfId="12758"/>
    <cellStyle name="Başlık 3 2 3 22 13 2 2" xfId="12759"/>
    <cellStyle name="Başlık 3 2 3 22 13 2 3" xfId="12760"/>
    <cellStyle name="Başlık 3 2 3 22 13 2 4" xfId="12761"/>
    <cellStyle name="Başlık 3 2 3 22 13 2 5" xfId="12762"/>
    <cellStyle name="Başlık 3 2 3 22 13 3" xfId="12763"/>
    <cellStyle name="Başlık 3 2 3 22 13 4" xfId="12764"/>
    <cellStyle name="Başlık 3 2 3 22 13 5" xfId="12765"/>
    <cellStyle name="Başlık 3 2 3 22 13 6" xfId="12766"/>
    <cellStyle name="Başlık 3 2 3 22 14" xfId="12767"/>
    <cellStyle name="Başlık 3 2 3 22 14 2" xfId="12768"/>
    <cellStyle name="Başlık 3 2 3 22 14 3" xfId="12769"/>
    <cellStyle name="Başlık 3 2 3 22 14 4" xfId="12770"/>
    <cellStyle name="Başlık 3 2 3 22 14 5" xfId="12771"/>
    <cellStyle name="Başlık 3 2 3 22 15" xfId="12772"/>
    <cellStyle name="Başlık 3 2 3 22 16" xfId="12773"/>
    <cellStyle name="Başlık 3 2 3 22 17" xfId="12774"/>
    <cellStyle name="Başlık 3 2 3 22 18" xfId="12775"/>
    <cellStyle name="Başlık 3 2 3 22 2" xfId="12776"/>
    <cellStyle name="Başlık 3 2 3 22 2 2" xfId="12777"/>
    <cellStyle name="Başlık 3 2 3 22 2 2 2" xfId="12778"/>
    <cellStyle name="Başlık 3 2 3 22 2 2 3" xfId="12779"/>
    <cellStyle name="Başlık 3 2 3 22 2 2 4" xfId="12780"/>
    <cellStyle name="Başlık 3 2 3 22 2 2 5" xfId="12781"/>
    <cellStyle name="Başlık 3 2 3 22 2 3" xfId="12782"/>
    <cellStyle name="Başlık 3 2 3 22 2 4" xfId="12783"/>
    <cellStyle name="Başlık 3 2 3 22 2 5" xfId="12784"/>
    <cellStyle name="Başlık 3 2 3 22 2 6" xfId="12785"/>
    <cellStyle name="Başlık 3 2 3 22 3" xfId="12786"/>
    <cellStyle name="Başlık 3 2 3 22 3 2" xfId="12787"/>
    <cellStyle name="Başlık 3 2 3 22 3 2 2" xfId="12788"/>
    <cellStyle name="Başlık 3 2 3 22 3 2 3" xfId="12789"/>
    <cellStyle name="Başlık 3 2 3 22 3 2 4" xfId="12790"/>
    <cellStyle name="Başlık 3 2 3 22 3 2 5" xfId="12791"/>
    <cellStyle name="Başlık 3 2 3 22 3 3" xfId="12792"/>
    <cellStyle name="Başlık 3 2 3 22 3 4" xfId="12793"/>
    <cellStyle name="Başlık 3 2 3 22 3 5" xfId="12794"/>
    <cellStyle name="Başlık 3 2 3 22 3 6" xfId="12795"/>
    <cellStyle name="Başlık 3 2 3 22 4" xfId="12796"/>
    <cellStyle name="Başlık 3 2 3 22 4 2" xfId="12797"/>
    <cellStyle name="Başlık 3 2 3 22 4 2 2" xfId="12798"/>
    <cellStyle name="Başlık 3 2 3 22 4 2 3" xfId="12799"/>
    <cellStyle name="Başlık 3 2 3 22 4 2 4" xfId="12800"/>
    <cellStyle name="Başlık 3 2 3 22 4 2 5" xfId="12801"/>
    <cellStyle name="Başlık 3 2 3 22 4 3" xfId="12802"/>
    <cellStyle name="Başlık 3 2 3 22 4 4" xfId="12803"/>
    <cellStyle name="Başlık 3 2 3 22 4 5" xfId="12804"/>
    <cellStyle name="Başlık 3 2 3 22 4 6" xfId="12805"/>
    <cellStyle name="Başlık 3 2 3 22 5" xfId="12806"/>
    <cellStyle name="Başlık 3 2 3 22 5 2" xfId="12807"/>
    <cellStyle name="Başlık 3 2 3 22 5 2 2" xfId="12808"/>
    <cellStyle name="Başlık 3 2 3 22 5 2 3" xfId="12809"/>
    <cellStyle name="Başlık 3 2 3 22 5 2 4" xfId="12810"/>
    <cellStyle name="Başlık 3 2 3 22 5 2 5" xfId="12811"/>
    <cellStyle name="Başlık 3 2 3 22 5 3" xfId="12812"/>
    <cellStyle name="Başlık 3 2 3 22 5 4" xfId="12813"/>
    <cellStyle name="Başlık 3 2 3 22 5 5" xfId="12814"/>
    <cellStyle name="Başlık 3 2 3 22 5 6" xfId="12815"/>
    <cellStyle name="Başlık 3 2 3 22 6" xfId="12816"/>
    <cellStyle name="Başlık 3 2 3 22 6 2" xfId="12817"/>
    <cellStyle name="Başlık 3 2 3 22 6 2 2" xfId="12818"/>
    <cellStyle name="Başlık 3 2 3 22 6 2 3" xfId="12819"/>
    <cellStyle name="Başlık 3 2 3 22 6 2 4" xfId="12820"/>
    <cellStyle name="Başlık 3 2 3 22 6 2 5" xfId="12821"/>
    <cellStyle name="Başlık 3 2 3 22 6 3" xfId="12822"/>
    <cellStyle name="Başlık 3 2 3 22 6 4" xfId="12823"/>
    <cellStyle name="Başlık 3 2 3 22 6 5" xfId="12824"/>
    <cellStyle name="Başlık 3 2 3 22 6 6" xfId="12825"/>
    <cellStyle name="Başlık 3 2 3 22 7" xfId="12826"/>
    <cellStyle name="Başlık 3 2 3 22 7 2" xfId="12827"/>
    <cellStyle name="Başlık 3 2 3 22 7 2 2" xfId="12828"/>
    <cellStyle name="Başlık 3 2 3 22 7 2 3" xfId="12829"/>
    <cellStyle name="Başlık 3 2 3 22 7 2 4" xfId="12830"/>
    <cellStyle name="Başlık 3 2 3 22 7 2 5" xfId="12831"/>
    <cellStyle name="Başlık 3 2 3 22 7 3" xfId="12832"/>
    <cellStyle name="Başlık 3 2 3 22 7 4" xfId="12833"/>
    <cellStyle name="Başlık 3 2 3 22 7 5" xfId="12834"/>
    <cellStyle name="Başlık 3 2 3 22 7 6" xfId="12835"/>
    <cellStyle name="Başlık 3 2 3 22 8" xfId="12836"/>
    <cellStyle name="Başlık 3 2 3 22 8 2" xfId="12837"/>
    <cellStyle name="Başlık 3 2 3 22 8 2 2" xfId="12838"/>
    <cellStyle name="Başlık 3 2 3 22 8 2 3" xfId="12839"/>
    <cellStyle name="Başlık 3 2 3 22 8 2 4" xfId="12840"/>
    <cellStyle name="Başlık 3 2 3 22 8 2 5" xfId="12841"/>
    <cellStyle name="Başlık 3 2 3 22 8 3" xfId="12842"/>
    <cellStyle name="Başlık 3 2 3 22 8 4" xfId="12843"/>
    <cellStyle name="Başlık 3 2 3 22 8 5" xfId="12844"/>
    <cellStyle name="Başlık 3 2 3 22 8 6" xfId="12845"/>
    <cellStyle name="Başlık 3 2 3 22 9" xfId="12846"/>
    <cellStyle name="Başlık 3 2 3 22 9 2" xfId="12847"/>
    <cellStyle name="Başlık 3 2 3 22 9 2 2" xfId="12848"/>
    <cellStyle name="Başlık 3 2 3 22 9 2 3" xfId="12849"/>
    <cellStyle name="Başlık 3 2 3 22 9 2 4" xfId="12850"/>
    <cellStyle name="Başlık 3 2 3 22 9 2 5" xfId="12851"/>
    <cellStyle name="Başlık 3 2 3 22 9 3" xfId="12852"/>
    <cellStyle name="Başlık 3 2 3 22 9 4" xfId="12853"/>
    <cellStyle name="Başlık 3 2 3 22 9 5" xfId="12854"/>
    <cellStyle name="Başlık 3 2 3 22 9 6" xfId="12855"/>
    <cellStyle name="Başlık 3 2 3 23" xfId="12856"/>
    <cellStyle name="Başlık 3 2 3 23 2" xfId="12857"/>
    <cellStyle name="Başlık 3 2 3 23 2 2" xfId="12858"/>
    <cellStyle name="Başlık 3 2 3 23 2 3" xfId="12859"/>
    <cellStyle name="Başlık 3 2 3 23 2 4" xfId="12860"/>
    <cellStyle name="Başlık 3 2 3 23 2 5" xfId="12861"/>
    <cellStyle name="Başlık 3 2 3 23 3" xfId="12862"/>
    <cellStyle name="Başlık 3 2 3 23 4" xfId="12863"/>
    <cellStyle name="Başlık 3 2 3 23 5" xfId="12864"/>
    <cellStyle name="Başlık 3 2 3 23 6" xfId="12865"/>
    <cellStyle name="Başlık 3 2 3 24" xfId="12866"/>
    <cellStyle name="Başlık 3 2 3 24 2" xfId="12867"/>
    <cellStyle name="Başlık 3 2 3 24 2 2" xfId="12868"/>
    <cellStyle name="Başlık 3 2 3 24 2 3" xfId="12869"/>
    <cellStyle name="Başlık 3 2 3 24 2 4" xfId="12870"/>
    <cellStyle name="Başlık 3 2 3 24 2 5" xfId="12871"/>
    <cellStyle name="Başlık 3 2 3 24 3" xfId="12872"/>
    <cellStyle name="Başlık 3 2 3 24 4" xfId="12873"/>
    <cellStyle name="Başlık 3 2 3 24 5" xfId="12874"/>
    <cellStyle name="Başlık 3 2 3 24 6" xfId="12875"/>
    <cellStyle name="Başlık 3 2 3 25" xfId="12876"/>
    <cellStyle name="Başlık 3 2 3 25 2" xfId="12877"/>
    <cellStyle name="Başlık 3 2 3 25 2 2" xfId="12878"/>
    <cellStyle name="Başlık 3 2 3 25 2 3" xfId="12879"/>
    <cellStyle name="Başlık 3 2 3 25 2 4" xfId="12880"/>
    <cellStyle name="Başlık 3 2 3 25 2 5" xfId="12881"/>
    <cellStyle name="Başlık 3 2 3 25 3" xfId="12882"/>
    <cellStyle name="Başlık 3 2 3 25 4" xfId="12883"/>
    <cellStyle name="Başlık 3 2 3 25 5" xfId="12884"/>
    <cellStyle name="Başlık 3 2 3 25 6" xfId="12885"/>
    <cellStyle name="Başlık 3 2 3 26" xfId="12886"/>
    <cellStyle name="Başlık 3 2 3 26 2" xfId="12887"/>
    <cellStyle name="Başlık 3 2 3 26 2 2" xfId="12888"/>
    <cellStyle name="Başlık 3 2 3 26 2 3" xfId="12889"/>
    <cellStyle name="Başlık 3 2 3 26 2 4" xfId="12890"/>
    <cellStyle name="Başlık 3 2 3 26 2 5" xfId="12891"/>
    <cellStyle name="Başlık 3 2 3 26 3" xfId="12892"/>
    <cellStyle name="Başlık 3 2 3 26 4" xfId="12893"/>
    <cellStyle name="Başlık 3 2 3 26 5" xfId="12894"/>
    <cellStyle name="Başlık 3 2 3 26 6" xfId="12895"/>
    <cellStyle name="Başlık 3 2 3 27" xfId="12896"/>
    <cellStyle name="Başlık 3 2 3 27 2" xfId="12897"/>
    <cellStyle name="Başlık 3 2 3 27 2 2" xfId="12898"/>
    <cellStyle name="Başlık 3 2 3 27 2 3" xfId="12899"/>
    <cellStyle name="Başlık 3 2 3 27 2 4" xfId="12900"/>
    <cellStyle name="Başlık 3 2 3 27 2 5" xfId="12901"/>
    <cellStyle name="Başlık 3 2 3 27 3" xfId="12902"/>
    <cellStyle name="Başlık 3 2 3 27 4" xfId="12903"/>
    <cellStyle name="Başlık 3 2 3 27 5" xfId="12904"/>
    <cellStyle name="Başlık 3 2 3 27 6" xfId="12905"/>
    <cellStyle name="Başlık 3 2 3 28" xfId="12906"/>
    <cellStyle name="Başlık 3 2 3 28 2" xfId="12907"/>
    <cellStyle name="Başlık 3 2 3 28 2 2" xfId="12908"/>
    <cellStyle name="Başlık 3 2 3 28 2 3" xfId="12909"/>
    <cellStyle name="Başlık 3 2 3 28 2 4" xfId="12910"/>
    <cellStyle name="Başlık 3 2 3 28 2 5" xfId="12911"/>
    <cellStyle name="Başlık 3 2 3 28 3" xfId="12912"/>
    <cellStyle name="Başlık 3 2 3 28 4" xfId="12913"/>
    <cellStyle name="Başlık 3 2 3 28 5" xfId="12914"/>
    <cellStyle name="Başlık 3 2 3 28 6" xfId="12915"/>
    <cellStyle name="Başlık 3 2 3 29" xfId="12916"/>
    <cellStyle name="Başlık 3 2 3 29 2" xfId="12917"/>
    <cellStyle name="Başlık 3 2 3 29 2 2" xfId="12918"/>
    <cellStyle name="Başlık 3 2 3 29 2 3" xfId="12919"/>
    <cellStyle name="Başlık 3 2 3 29 2 4" xfId="12920"/>
    <cellStyle name="Başlık 3 2 3 29 2 5" xfId="12921"/>
    <cellStyle name="Başlık 3 2 3 29 3" xfId="12922"/>
    <cellStyle name="Başlık 3 2 3 29 4" xfId="12923"/>
    <cellStyle name="Başlık 3 2 3 29 5" xfId="12924"/>
    <cellStyle name="Başlık 3 2 3 29 6" xfId="12925"/>
    <cellStyle name="Başlık 3 2 3 3" xfId="12926"/>
    <cellStyle name="Başlık 3 2 3 3 10" xfId="12927"/>
    <cellStyle name="Başlık 3 2 3 3 10 2" xfId="12928"/>
    <cellStyle name="Başlık 3 2 3 3 10 2 2" xfId="12929"/>
    <cellStyle name="Başlık 3 2 3 3 10 2 3" xfId="12930"/>
    <cellStyle name="Başlık 3 2 3 3 10 2 4" xfId="12931"/>
    <cellStyle name="Başlık 3 2 3 3 10 2 5" xfId="12932"/>
    <cellStyle name="Başlık 3 2 3 3 10 3" xfId="12933"/>
    <cellStyle name="Başlık 3 2 3 3 10 4" xfId="12934"/>
    <cellStyle name="Başlık 3 2 3 3 10 5" xfId="12935"/>
    <cellStyle name="Başlık 3 2 3 3 10 6" xfId="12936"/>
    <cellStyle name="Başlık 3 2 3 3 11" xfId="12937"/>
    <cellStyle name="Başlık 3 2 3 3 11 2" xfId="12938"/>
    <cellStyle name="Başlık 3 2 3 3 11 2 2" xfId="12939"/>
    <cellStyle name="Başlık 3 2 3 3 11 2 3" xfId="12940"/>
    <cellStyle name="Başlık 3 2 3 3 11 2 4" xfId="12941"/>
    <cellStyle name="Başlık 3 2 3 3 11 2 5" xfId="12942"/>
    <cellStyle name="Başlık 3 2 3 3 11 3" xfId="12943"/>
    <cellStyle name="Başlık 3 2 3 3 11 4" xfId="12944"/>
    <cellStyle name="Başlık 3 2 3 3 11 5" xfId="12945"/>
    <cellStyle name="Başlık 3 2 3 3 11 6" xfId="12946"/>
    <cellStyle name="Başlık 3 2 3 3 12" xfId="12947"/>
    <cellStyle name="Başlık 3 2 3 3 12 2" xfId="12948"/>
    <cellStyle name="Başlık 3 2 3 3 12 2 2" xfId="12949"/>
    <cellStyle name="Başlık 3 2 3 3 12 2 3" xfId="12950"/>
    <cellStyle name="Başlık 3 2 3 3 12 2 4" xfId="12951"/>
    <cellStyle name="Başlık 3 2 3 3 12 2 5" xfId="12952"/>
    <cellStyle name="Başlık 3 2 3 3 12 3" xfId="12953"/>
    <cellStyle name="Başlık 3 2 3 3 12 4" xfId="12954"/>
    <cellStyle name="Başlık 3 2 3 3 12 5" xfId="12955"/>
    <cellStyle name="Başlık 3 2 3 3 12 6" xfId="12956"/>
    <cellStyle name="Başlık 3 2 3 3 13" xfId="12957"/>
    <cellStyle name="Başlık 3 2 3 3 13 2" xfId="12958"/>
    <cellStyle name="Başlık 3 2 3 3 13 2 2" xfId="12959"/>
    <cellStyle name="Başlık 3 2 3 3 13 2 3" xfId="12960"/>
    <cellStyle name="Başlık 3 2 3 3 13 2 4" xfId="12961"/>
    <cellStyle name="Başlık 3 2 3 3 13 2 5" xfId="12962"/>
    <cellStyle name="Başlık 3 2 3 3 13 3" xfId="12963"/>
    <cellStyle name="Başlık 3 2 3 3 13 4" xfId="12964"/>
    <cellStyle name="Başlık 3 2 3 3 13 5" xfId="12965"/>
    <cellStyle name="Başlık 3 2 3 3 13 6" xfId="12966"/>
    <cellStyle name="Başlık 3 2 3 3 14" xfId="12967"/>
    <cellStyle name="Başlık 3 2 3 3 14 2" xfId="12968"/>
    <cellStyle name="Başlık 3 2 3 3 14 2 2" xfId="12969"/>
    <cellStyle name="Başlık 3 2 3 3 14 2 3" xfId="12970"/>
    <cellStyle name="Başlık 3 2 3 3 14 2 4" xfId="12971"/>
    <cellStyle name="Başlık 3 2 3 3 14 2 5" xfId="12972"/>
    <cellStyle name="Başlık 3 2 3 3 14 3" xfId="12973"/>
    <cellStyle name="Başlık 3 2 3 3 14 4" xfId="12974"/>
    <cellStyle name="Başlık 3 2 3 3 14 5" xfId="12975"/>
    <cellStyle name="Başlık 3 2 3 3 14 6" xfId="12976"/>
    <cellStyle name="Başlık 3 2 3 3 15" xfId="12977"/>
    <cellStyle name="Başlık 3 2 3 3 15 2" xfId="12978"/>
    <cellStyle name="Başlık 3 2 3 3 15 2 2" xfId="12979"/>
    <cellStyle name="Başlık 3 2 3 3 15 2 3" xfId="12980"/>
    <cellStyle name="Başlık 3 2 3 3 15 2 4" xfId="12981"/>
    <cellStyle name="Başlık 3 2 3 3 15 2 5" xfId="12982"/>
    <cellStyle name="Başlık 3 2 3 3 15 3" xfId="12983"/>
    <cellStyle name="Başlık 3 2 3 3 15 4" xfId="12984"/>
    <cellStyle name="Başlık 3 2 3 3 15 5" xfId="12985"/>
    <cellStyle name="Başlık 3 2 3 3 15 6" xfId="12986"/>
    <cellStyle name="Başlık 3 2 3 3 16" xfId="12987"/>
    <cellStyle name="Başlık 3 2 3 3 16 2" xfId="12988"/>
    <cellStyle name="Başlık 3 2 3 3 16 2 2" xfId="12989"/>
    <cellStyle name="Başlık 3 2 3 3 16 2 3" xfId="12990"/>
    <cellStyle name="Başlık 3 2 3 3 16 2 4" xfId="12991"/>
    <cellStyle name="Başlık 3 2 3 3 16 2 5" xfId="12992"/>
    <cellStyle name="Başlık 3 2 3 3 16 3" xfId="12993"/>
    <cellStyle name="Başlık 3 2 3 3 16 4" xfId="12994"/>
    <cellStyle name="Başlık 3 2 3 3 16 5" xfId="12995"/>
    <cellStyle name="Başlık 3 2 3 3 16 6" xfId="12996"/>
    <cellStyle name="Başlık 3 2 3 3 17" xfId="12997"/>
    <cellStyle name="Başlık 3 2 3 3 17 2" xfId="12998"/>
    <cellStyle name="Başlık 3 2 3 3 17 3" xfId="12999"/>
    <cellStyle name="Başlık 3 2 3 3 17 4" xfId="13000"/>
    <cellStyle name="Başlık 3 2 3 3 17 5" xfId="13001"/>
    <cellStyle name="Başlık 3 2 3 3 18" xfId="13002"/>
    <cellStyle name="Başlık 3 2 3 3 19" xfId="13003"/>
    <cellStyle name="Başlık 3 2 3 3 2" xfId="13004"/>
    <cellStyle name="Başlık 3 2 3 3 2 10" xfId="13005"/>
    <cellStyle name="Başlık 3 2 3 3 2 10 2" xfId="13006"/>
    <cellStyle name="Başlık 3 2 3 3 2 10 2 2" xfId="13007"/>
    <cellStyle name="Başlık 3 2 3 3 2 10 2 3" xfId="13008"/>
    <cellStyle name="Başlık 3 2 3 3 2 10 2 4" xfId="13009"/>
    <cellStyle name="Başlık 3 2 3 3 2 10 2 5" xfId="13010"/>
    <cellStyle name="Başlık 3 2 3 3 2 10 3" xfId="13011"/>
    <cellStyle name="Başlık 3 2 3 3 2 10 4" xfId="13012"/>
    <cellStyle name="Başlık 3 2 3 3 2 10 5" xfId="13013"/>
    <cellStyle name="Başlık 3 2 3 3 2 10 6" xfId="13014"/>
    <cellStyle name="Başlık 3 2 3 3 2 11" xfId="13015"/>
    <cellStyle name="Başlık 3 2 3 3 2 11 2" xfId="13016"/>
    <cellStyle name="Başlık 3 2 3 3 2 11 2 2" xfId="13017"/>
    <cellStyle name="Başlık 3 2 3 3 2 11 2 3" xfId="13018"/>
    <cellStyle name="Başlık 3 2 3 3 2 11 2 4" xfId="13019"/>
    <cellStyle name="Başlık 3 2 3 3 2 11 2 5" xfId="13020"/>
    <cellStyle name="Başlık 3 2 3 3 2 11 3" xfId="13021"/>
    <cellStyle name="Başlık 3 2 3 3 2 11 4" xfId="13022"/>
    <cellStyle name="Başlık 3 2 3 3 2 11 5" xfId="13023"/>
    <cellStyle name="Başlık 3 2 3 3 2 11 6" xfId="13024"/>
    <cellStyle name="Başlık 3 2 3 3 2 12" xfId="13025"/>
    <cellStyle name="Başlık 3 2 3 3 2 12 2" xfId="13026"/>
    <cellStyle name="Başlık 3 2 3 3 2 12 2 2" xfId="13027"/>
    <cellStyle name="Başlık 3 2 3 3 2 12 2 3" xfId="13028"/>
    <cellStyle name="Başlık 3 2 3 3 2 12 2 4" xfId="13029"/>
    <cellStyle name="Başlık 3 2 3 3 2 12 2 5" xfId="13030"/>
    <cellStyle name="Başlık 3 2 3 3 2 12 3" xfId="13031"/>
    <cellStyle name="Başlık 3 2 3 3 2 12 4" xfId="13032"/>
    <cellStyle name="Başlık 3 2 3 3 2 12 5" xfId="13033"/>
    <cellStyle name="Başlık 3 2 3 3 2 12 6" xfId="13034"/>
    <cellStyle name="Başlık 3 2 3 3 2 13" xfId="13035"/>
    <cellStyle name="Başlık 3 2 3 3 2 13 2" xfId="13036"/>
    <cellStyle name="Başlık 3 2 3 3 2 13 2 2" xfId="13037"/>
    <cellStyle name="Başlık 3 2 3 3 2 13 2 3" xfId="13038"/>
    <cellStyle name="Başlık 3 2 3 3 2 13 2 4" xfId="13039"/>
    <cellStyle name="Başlık 3 2 3 3 2 13 2 5" xfId="13040"/>
    <cellStyle name="Başlık 3 2 3 3 2 13 3" xfId="13041"/>
    <cellStyle name="Başlık 3 2 3 3 2 13 4" xfId="13042"/>
    <cellStyle name="Başlık 3 2 3 3 2 13 5" xfId="13043"/>
    <cellStyle name="Başlık 3 2 3 3 2 13 6" xfId="13044"/>
    <cellStyle name="Başlık 3 2 3 3 2 14" xfId="13045"/>
    <cellStyle name="Başlık 3 2 3 3 2 14 2" xfId="13046"/>
    <cellStyle name="Başlık 3 2 3 3 2 14 3" xfId="13047"/>
    <cellStyle name="Başlık 3 2 3 3 2 14 4" xfId="13048"/>
    <cellStyle name="Başlık 3 2 3 3 2 14 5" xfId="13049"/>
    <cellStyle name="Başlık 3 2 3 3 2 15" xfId="13050"/>
    <cellStyle name="Başlık 3 2 3 3 2 16" xfId="13051"/>
    <cellStyle name="Başlık 3 2 3 3 2 17" xfId="13052"/>
    <cellStyle name="Başlık 3 2 3 3 2 18" xfId="13053"/>
    <cellStyle name="Başlık 3 2 3 3 2 2" xfId="13054"/>
    <cellStyle name="Başlık 3 2 3 3 2 2 2" xfId="13055"/>
    <cellStyle name="Başlık 3 2 3 3 2 2 2 2" xfId="13056"/>
    <cellStyle name="Başlık 3 2 3 3 2 2 2 3" xfId="13057"/>
    <cellStyle name="Başlık 3 2 3 3 2 2 2 4" xfId="13058"/>
    <cellStyle name="Başlık 3 2 3 3 2 2 2 5" xfId="13059"/>
    <cellStyle name="Başlık 3 2 3 3 2 2 3" xfId="13060"/>
    <cellStyle name="Başlık 3 2 3 3 2 2 4" xfId="13061"/>
    <cellStyle name="Başlık 3 2 3 3 2 2 5" xfId="13062"/>
    <cellStyle name="Başlık 3 2 3 3 2 2 6" xfId="13063"/>
    <cellStyle name="Başlık 3 2 3 3 2 3" xfId="13064"/>
    <cellStyle name="Başlık 3 2 3 3 2 3 2" xfId="13065"/>
    <cellStyle name="Başlık 3 2 3 3 2 3 2 2" xfId="13066"/>
    <cellStyle name="Başlık 3 2 3 3 2 3 2 3" xfId="13067"/>
    <cellStyle name="Başlık 3 2 3 3 2 3 2 4" xfId="13068"/>
    <cellStyle name="Başlık 3 2 3 3 2 3 2 5" xfId="13069"/>
    <cellStyle name="Başlık 3 2 3 3 2 3 3" xfId="13070"/>
    <cellStyle name="Başlık 3 2 3 3 2 3 4" xfId="13071"/>
    <cellStyle name="Başlık 3 2 3 3 2 3 5" xfId="13072"/>
    <cellStyle name="Başlık 3 2 3 3 2 3 6" xfId="13073"/>
    <cellStyle name="Başlık 3 2 3 3 2 4" xfId="13074"/>
    <cellStyle name="Başlık 3 2 3 3 2 4 2" xfId="13075"/>
    <cellStyle name="Başlık 3 2 3 3 2 4 2 2" xfId="13076"/>
    <cellStyle name="Başlık 3 2 3 3 2 4 2 3" xfId="13077"/>
    <cellStyle name="Başlık 3 2 3 3 2 4 2 4" xfId="13078"/>
    <cellStyle name="Başlık 3 2 3 3 2 4 2 5" xfId="13079"/>
    <cellStyle name="Başlık 3 2 3 3 2 4 3" xfId="13080"/>
    <cellStyle name="Başlık 3 2 3 3 2 4 4" xfId="13081"/>
    <cellStyle name="Başlık 3 2 3 3 2 4 5" xfId="13082"/>
    <cellStyle name="Başlık 3 2 3 3 2 4 6" xfId="13083"/>
    <cellStyle name="Başlık 3 2 3 3 2 5" xfId="13084"/>
    <cellStyle name="Başlık 3 2 3 3 2 5 2" xfId="13085"/>
    <cellStyle name="Başlık 3 2 3 3 2 5 2 2" xfId="13086"/>
    <cellStyle name="Başlık 3 2 3 3 2 5 2 3" xfId="13087"/>
    <cellStyle name="Başlık 3 2 3 3 2 5 2 4" xfId="13088"/>
    <cellStyle name="Başlık 3 2 3 3 2 5 2 5" xfId="13089"/>
    <cellStyle name="Başlık 3 2 3 3 2 5 3" xfId="13090"/>
    <cellStyle name="Başlık 3 2 3 3 2 5 4" xfId="13091"/>
    <cellStyle name="Başlık 3 2 3 3 2 5 5" xfId="13092"/>
    <cellStyle name="Başlık 3 2 3 3 2 5 6" xfId="13093"/>
    <cellStyle name="Başlık 3 2 3 3 2 6" xfId="13094"/>
    <cellStyle name="Başlık 3 2 3 3 2 6 2" xfId="13095"/>
    <cellStyle name="Başlık 3 2 3 3 2 6 2 2" xfId="13096"/>
    <cellStyle name="Başlık 3 2 3 3 2 6 2 3" xfId="13097"/>
    <cellStyle name="Başlık 3 2 3 3 2 6 2 4" xfId="13098"/>
    <cellStyle name="Başlık 3 2 3 3 2 6 2 5" xfId="13099"/>
    <cellStyle name="Başlık 3 2 3 3 2 6 3" xfId="13100"/>
    <cellStyle name="Başlık 3 2 3 3 2 6 4" xfId="13101"/>
    <cellStyle name="Başlık 3 2 3 3 2 6 5" xfId="13102"/>
    <cellStyle name="Başlık 3 2 3 3 2 6 6" xfId="13103"/>
    <cellStyle name="Başlık 3 2 3 3 2 7" xfId="13104"/>
    <cellStyle name="Başlık 3 2 3 3 2 7 2" xfId="13105"/>
    <cellStyle name="Başlık 3 2 3 3 2 7 2 2" xfId="13106"/>
    <cellStyle name="Başlık 3 2 3 3 2 7 2 3" xfId="13107"/>
    <cellStyle name="Başlık 3 2 3 3 2 7 2 4" xfId="13108"/>
    <cellStyle name="Başlık 3 2 3 3 2 7 2 5" xfId="13109"/>
    <cellStyle name="Başlık 3 2 3 3 2 7 3" xfId="13110"/>
    <cellStyle name="Başlık 3 2 3 3 2 7 4" xfId="13111"/>
    <cellStyle name="Başlık 3 2 3 3 2 7 5" xfId="13112"/>
    <cellStyle name="Başlık 3 2 3 3 2 7 6" xfId="13113"/>
    <cellStyle name="Başlık 3 2 3 3 2 8" xfId="13114"/>
    <cellStyle name="Başlık 3 2 3 3 2 8 2" xfId="13115"/>
    <cellStyle name="Başlık 3 2 3 3 2 8 2 2" xfId="13116"/>
    <cellStyle name="Başlık 3 2 3 3 2 8 2 3" xfId="13117"/>
    <cellStyle name="Başlık 3 2 3 3 2 8 2 4" xfId="13118"/>
    <cellStyle name="Başlık 3 2 3 3 2 8 2 5" xfId="13119"/>
    <cellStyle name="Başlık 3 2 3 3 2 8 3" xfId="13120"/>
    <cellStyle name="Başlık 3 2 3 3 2 8 4" xfId="13121"/>
    <cellStyle name="Başlık 3 2 3 3 2 8 5" xfId="13122"/>
    <cellStyle name="Başlık 3 2 3 3 2 8 6" xfId="13123"/>
    <cellStyle name="Başlık 3 2 3 3 2 9" xfId="13124"/>
    <cellStyle name="Başlık 3 2 3 3 2 9 2" xfId="13125"/>
    <cellStyle name="Başlık 3 2 3 3 2 9 2 2" xfId="13126"/>
    <cellStyle name="Başlık 3 2 3 3 2 9 2 3" xfId="13127"/>
    <cellStyle name="Başlık 3 2 3 3 2 9 2 4" xfId="13128"/>
    <cellStyle name="Başlık 3 2 3 3 2 9 2 5" xfId="13129"/>
    <cellStyle name="Başlık 3 2 3 3 2 9 3" xfId="13130"/>
    <cellStyle name="Başlık 3 2 3 3 2 9 4" xfId="13131"/>
    <cellStyle name="Başlık 3 2 3 3 2 9 5" xfId="13132"/>
    <cellStyle name="Başlık 3 2 3 3 2 9 6" xfId="13133"/>
    <cellStyle name="Başlık 3 2 3 3 20" xfId="13134"/>
    <cellStyle name="Başlık 3 2 3 3 21" xfId="13135"/>
    <cellStyle name="Başlık 3 2 3 3 3" xfId="13136"/>
    <cellStyle name="Başlık 3 2 3 3 3 2" xfId="13137"/>
    <cellStyle name="Başlık 3 2 3 3 3 2 2" xfId="13138"/>
    <cellStyle name="Başlık 3 2 3 3 3 2 3" xfId="13139"/>
    <cellStyle name="Başlık 3 2 3 3 3 2 4" xfId="13140"/>
    <cellStyle name="Başlık 3 2 3 3 3 2 5" xfId="13141"/>
    <cellStyle name="Başlık 3 2 3 3 3 3" xfId="13142"/>
    <cellStyle name="Başlık 3 2 3 3 3 4" xfId="13143"/>
    <cellStyle name="Başlık 3 2 3 3 3 5" xfId="13144"/>
    <cellStyle name="Başlık 3 2 3 3 3 6" xfId="13145"/>
    <cellStyle name="Başlık 3 2 3 3 4" xfId="13146"/>
    <cellStyle name="Başlık 3 2 3 3 4 2" xfId="13147"/>
    <cellStyle name="Başlık 3 2 3 3 4 2 2" xfId="13148"/>
    <cellStyle name="Başlık 3 2 3 3 4 2 3" xfId="13149"/>
    <cellStyle name="Başlık 3 2 3 3 4 2 4" xfId="13150"/>
    <cellStyle name="Başlık 3 2 3 3 4 2 5" xfId="13151"/>
    <cellStyle name="Başlık 3 2 3 3 4 3" xfId="13152"/>
    <cellStyle name="Başlık 3 2 3 3 4 4" xfId="13153"/>
    <cellStyle name="Başlık 3 2 3 3 4 5" xfId="13154"/>
    <cellStyle name="Başlık 3 2 3 3 4 6" xfId="13155"/>
    <cellStyle name="Başlık 3 2 3 3 5" xfId="13156"/>
    <cellStyle name="Başlık 3 2 3 3 5 2" xfId="13157"/>
    <cellStyle name="Başlık 3 2 3 3 5 2 2" xfId="13158"/>
    <cellStyle name="Başlık 3 2 3 3 5 2 3" xfId="13159"/>
    <cellStyle name="Başlık 3 2 3 3 5 2 4" xfId="13160"/>
    <cellStyle name="Başlık 3 2 3 3 5 2 5" xfId="13161"/>
    <cellStyle name="Başlık 3 2 3 3 5 3" xfId="13162"/>
    <cellStyle name="Başlık 3 2 3 3 5 4" xfId="13163"/>
    <cellStyle name="Başlık 3 2 3 3 5 5" xfId="13164"/>
    <cellStyle name="Başlık 3 2 3 3 5 6" xfId="13165"/>
    <cellStyle name="Başlık 3 2 3 3 6" xfId="13166"/>
    <cellStyle name="Başlık 3 2 3 3 6 2" xfId="13167"/>
    <cellStyle name="Başlık 3 2 3 3 6 2 2" xfId="13168"/>
    <cellStyle name="Başlık 3 2 3 3 6 2 3" xfId="13169"/>
    <cellStyle name="Başlık 3 2 3 3 6 2 4" xfId="13170"/>
    <cellStyle name="Başlık 3 2 3 3 6 2 5" xfId="13171"/>
    <cellStyle name="Başlık 3 2 3 3 6 3" xfId="13172"/>
    <cellStyle name="Başlık 3 2 3 3 6 4" xfId="13173"/>
    <cellStyle name="Başlık 3 2 3 3 6 5" xfId="13174"/>
    <cellStyle name="Başlık 3 2 3 3 6 6" xfId="13175"/>
    <cellStyle name="Başlık 3 2 3 3 7" xfId="13176"/>
    <cellStyle name="Başlık 3 2 3 3 7 2" xfId="13177"/>
    <cellStyle name="Başlık 3 2 3 3 7 2 2" xfId="13178"/>
    <cellStyle name="Başlık 3 2 3 3 7 2 3" xfId="13179"/>
    <cellStyle name="Başlık 3 2 3 3 7 2 4" xfId="13180"/>
    <cellStyle name="Başlık 3 2 3 3 7 2 5" xfId="13181"/>
    <cellStyle name="Başlık 3 2 3 3 7 3" xfId="13182"/>
    <cellStyle name="Başlık 3 2 3 3 7 4" xfId="13183"/>
    <cellStyle name="Başlık 3 2 3 3 7 5" xfId="13184"/>
    <cellStyle name="Başlık 3 2 3 3 7 6" xfId="13185"/>
    <cellStyle name="Başlık 3 2 3 3 8" xfId="13186"/>
    <cellStyle name="Başlık 3 2 3 3 8 2" xfId="13187"/>
    <cellStyle name="Başlık 3 2 3 3 8 2 2" xfId="13188"/>
    <cellStyle name="Başlık 3 2 3 3 8 2 3" xfId="13189"/>
    <cellStyle name="Başlık 3 2 3 3 8 2 4" xfId="13190"/>
    <cellStyle name="Başlık 3 2 3 3 8 2 5" xfId="13191"/>
    <cellStyle name="Başlık 3 2 3 3 8 3" xfId="13192"/>
    <cellStyle name="Başlık 3 2 3 3 8 4" xfId="13193"/>
    <cellStyle name="Başlık 3 2 3 3 8 5" xfId="13194"/>
    <cellStyle name="Başlık 3 2 3 3 8 6" xfId="13195"/>
    <cellStyle name="Başlık 3 2 3 3 9" xfId="13196"/>
    <cellStyle name="Başlık 3 2 3 3 9 2" xfId="13197"/>
    <cellStyle name="Başlık 3 2 3 3 9 2 2" xfId="13198"/>
    <cellStyle name="Başlık 3 2 3 3 9 2 3" xfId="13199"/>
    <cellStyle name="Başlık 3 2 3 3 9 2 4" xfId="13200"/>
    <cellStyle name="Başlık 3 2 3 3 9 2 5" xfId="13201"/>
    <cellStyle name="Başlık 3 2 3 3 9 3" xfId="13202"/>
    <cellStyle name="Başlık 3 2 3 3 9 4" xfId="13203"/>
    <cellStyle name="Başlık 3 2 3 3 9 5" xfId="13204"/>
    <cellStyle name="Başlık 3 2 3 3 9 6" xfId="13205"/>
    <cellStyle name="Başlık 3 2 3 30" xfId="13206"/>
    <cellStyle name="Başlık 3 2 3 30 2" xfId="13207"/>
    <cellStyle name="Başlık 3 2 3 30 2 2" xfId="13208"/>
    <cellStyle name="Başlık 3 2 3 30 2 3" xfId="13209"/>
    <cellStyle name="Başlık 3 2 3 30 2 4" xfId="13210"/>
    <cellStyle name="Başlık 3 2 3 30 2 5" xfId="13211"/>
    <cellStyle name="Başlık 3 2 3 30 3" xfId="13212"/>
    <cellStyle name="Başlık 3 2 3 30 4" xfId="13213"/>
    <cellStyle name="Başlık 3 2 3 30 5" xfId="13214"/>
    <cellStyle name="Başlık 3 2 3 30 6" xfId="13215"/>
    <cellStyle name="Başlık 3 2 3 31" xfId="13216"/>
    <cellStyle name="Başlık 3 2 3 31 2" xfId="13217"/>
    <cellStyle name="Başlık 3 2 3 31 2 2" xfId="13218"/>
    <cellStyle name="Başlık 3 2 3 31 2 3" xfId="13219"/>
    <cellStyle name="Başlık 3 2 3 31 2 4" xfId="13220"/>
    <cellStyle name="Başlık 3 2 3 31 2 5" xfId="13221"/>
    <cellStyle name="Başlık 3 2 3 31 3" xfId="13222"/>
    <cellStyle name="Başlık 3 2 3 31 4" xfId="13223"/>
    <cellStyle name="Başlık 3 2 3 31 5" xfId="13224"/>
    <cellStyle name="Başlık 3 2 3 31 6" xfId="13225"/>
    <cellStyle name="Başlık 3 2 3 32" xfId="13226"/>
    <cellStyle name="Başlık 3 2 3 32 2" xfId="13227"/>
    <cellStyle name="Başlık 3 2 3 32 2 2" xfId="13228"/>
    <cellStyle name="Başlık 3 2 3 32 2 3" xfId="13229"/>
    <cellStyle name="Başlık 3 2 3 32 2 4" xfId="13230"/>
    <cellStyle name="Başlık 3 2 3 32 2 5" xfId="13231"/>
    <cellStyle name="Başlık 3 2 3 32 3" xfId="13232"/>
    <cellStyle name="Başlık 3 2 3 32 4" xfId="13233"/>
    <cellStyle name="Başlık 3 2 3 32 5" xfId="13234"/>
    <cellStyle name="Başlık 3 2 3 32 6" xfId="13235"/>
    <cellStyle name="Başlık 3 2 3 33" xfId="13236"/>
    <cellStyle name="Başlık 3 2 3 33 2" xfId="13237"/>
    <cellStyle name="Başlık 3 2 3 33 2 2" xfId="13238"/>
    <cellStyle name="Başlık 3 2 3 33 2 3" xfId="13239"/>
    <cellStyle name="Başlık 3 2 3 33 2 4" xfId="13240"/>
    <cellStyle name="Başlık 3 2 3 33 2 5" xfId="13241"/>
    <cellStyle name="Başlık 3 2 3 33 3" xfId="13242"/>
    <cellStyle name="Başlık 3 2 3 33 4" xfId="13243"/>
    <cellStyle name="Başlık 3 2 3 33 5" xfId="13244"/>
    <cellStyle name="Başlık 3 2 3 33 6" xfId="13245"/>
    <cellStyle name="Başlık 3 2 3 34" xfId="13246"/>
    <cellStyle name="Başlık 3 2 3 34 2" xfId="13247"/>
    <cellStyle name="Başlık 3 2 3 34 2 2" xfId="13248"/>
    <cellStyle name="Başlık 3 2 3 34 2 3" xfId="13249"/>
    <cellStyle name="Başlık 3 2 3 34 2 4" xfId="13250"/>
    <cellStyle name="Başlık 3 2 3 34 2 5" xfId="13251"/>
    <cellStyle name="Başlık 3 2 3 34 3" xfId="13252"/>
    <cellStyle name="Başlık 3 2 3 34 4" xfId="13253"/>
    <cellStyle name="Başlık 3 2 3 34 5" xfId="13254"/>
    <cellStyle name="Başlık 3 2 3 34 6" xfId="13255"/>
    <cellStyle name="Başlık 3 2 3 35" xfId="13256"/>
    <cellStyle name="Başlık 3 2 3 35 2" xfId="13257"/>
    <cellStyle name="Başlık 3 2 3 35 2 2" xfId="13258"/>
    <cellStyle name="Başlık 3 2 3 35 2 3" xfId="13259"/>
    <cellStyle name="Başlık 3 2 3 35 2 4" xfId="13260"/>
    <cellStyle name="Başlık 3 2 3 35 2 5" xfId="13261"/>
    <cellStyle name="Başlık 3 2 3 35 3" xfId="13262"/>
    <cellStyle name="Başlık 3 2 3 35 4" xfId="13263"/>
    <cellStyle name="Başlık 3 2 3 35 5" xfId="13264"/>
    <cellStyle name="Başlık 3 2 3 35 6" xfId="13265"/>
    <cellStyle name="Başlık 3 2 3 36" xfId="13266"/>
    <cellStyle name="Başlık 3 2 3 36 2" xfId="13267"/>
    <cellStyle name="Başlık 3 2 3 36 2 2" xfId="13268"/>
    <cellStyle name="Başlık 3 2 3 36 2 3" xfId="13269"/>
    <cellStyle name="Başlık 3 2 3 36 2 4" xfId="13270"/>
    <cellStyle name="Başlık 3 2 3 36 2 5" xfId="13271"/>
    <cellStyle name="Başlık 3 2 3 36 3" xfId="13272"/>
    <cellStyle name="Başlık 3 2 3 36 4" xfId="13273"/>
    <cellStyle name="Başlık 3 2 3 36 5" xfId="13274"/>
    <cellStyle name="Başlık 3 2 3 36 6" xfId="13275"/>
    <cellStyle name="Başlık 3 2 3 37" xfId="13276"/>
    <cellStyle name="Başlık 3 2 3 37 2" xfId="13277"/>
    <cellStyle name="Başlık 3 2 3 37 3" xfId="13278"/>
    <cellStyle name="Başlık 3 2 3 37 4" xfId="13279"/>
    <cellStyle name="Başlık 3 2 3 37 5" xfId="13280"/>
    <cellStyle name="Başlık 3 2 3 38" xfId="13281"/>
    <cellStyle name="Başlık 3 2 3 39" xfId="13282"/>
    <cellStyle name="Başlık 3 2 3 4" xfId="13283"/>
    <cellStyle name="Başlık 3 2 3 4 10" xfId="13284"/>
    <cellStyle name="Başlık 3 2 3 4 10 2" xfId="13285"/>
    <cellStyle name="Başlık 3 2 3 4 10 2 2" xfId="13286"/>
    <cellStyle name="Başlık 3 2 3 4 10 2 3" xfId="13287"/>
    <cellStyle name="Başlık 3 2 3 4 10 2 4" xfId="13288"/>
    <cellStyle name="Başlık 3 2 3 4 10 2 5" xfId="13289"/>
    <cellStyle name="Başlık 3 2 3 4 10 3" xfId="13290"/>
    <cellStyle name="Başlık 3 2 3 4 10 4" xfId="13291"/>
    <cellStyle name="Başlık 3 2 3 4 10 5" xfId="13292"/>
    <cellStyle name="Başlık 3 2 3 4 10 6" xfId="13293"/>
    <cellStyle name="Başlık 3 2 3 4 11" xfId="13294"/>
    <cellStyle name="Başlık 3 2 3 4 11 2" xfId="13295"/>
    <cellStyle name="Başlık 3 2 3 4 11 2 2" xfId="13296"/>
    <cellStyle name="Başlık 3 2 3 4 11 2 3" xfId="13297"/>
    <cellStyle name="Başlık 3 2 3 4 11 2 4" xfId="13298"/>
    <cellStyle name="Başlık 3 2 3 4 11 2 5" xfId="13299"/>
    <cellStyle name="Başlık 3 2 3 4 11 3" xfId="13300"/>
    <cellStyle name="Başlık 3 2 3 4 11 4" xfId="13301"/>
    <cellStyle name="Başlık 3 2 3 4 11 5" xfId="13302"/>
    <cellStyle name="Başlık 3 2 3 4 11 6" xfId="13303"/>
    <cellStyle name="Başlık 3 2 3 4 12" xfId="13304"/>
    <cellStyle name="Başlık 3 2 3 4 12 2" xfId="13305"/>
    <cellStyle name="Başlık 3 2 3 4 12 2 2" xfId="13306"/>
    <cellStyle name="Başlık 3 2 3 4 12 2 3" xfId="13307"/>
    <cellStyle name="Başlık 3 2 3 4 12 2 4" xfId="13308"/>
    <cellStyle name="Başlık 3 2 3 4 12 2 5" xfId="13309"/>
    <cellStyle name="Başlık 3 2 3 4 12 3" xfId="13310"/>
    <cellStyle name="Başlık 3 2 3 4 12 4" xfId="13311"/>
    <cellStyle name="Başlık 3 2 3 4 12 5" xfId="13312"/>
    <cellStyle name="Başlık 3 2 3 4 12 6" xfId="13313"/>
    <cellStyle name="Başlık 3 2 3 4 13" xfId="13314"/>
    <cellStyle name="Başlık 3 2 3 4 13 2" xfId="13315"/>
    <cellStyle name="Başlık 3 2 3 4 13 2 2" xfId="13316"/>
    <cellStyle name="Başlık 3 2 3 4 13 2 3" xfId="13317"/>
    <cellStyle name="Başlık 3 2 3 4 13 2 4" xfId="13318"/>
    <cellStyle name="Başlık 3 2 3 4 13 2 5" xfId="13319"/>
    <cellStyle name="Başlık 3 2 3 4 13 3" xfId="13320"/>
    <cellStyle name="Başlık 3 2 3 4 13 4" xfId="13321"/>
    <cellStyle name="Başlık 3 2 3 4 13 5" xfId="13322"/>
    <cellStyle name="Başlık 3 2 3 4 13 6" xfId="13323"/>
    <cellStyle name="Başlık 3 2 3 4 14" xfId="13324"/>
    <cellStyle name="Başlık 3 2 3 4 14 2" xfId="13325"/>
    <cellStyle name="Başlık 3 2 3 4 14 2 2" xfId="13326"/>
    <cellStyle name="Başlık 3 2 3 4 14 2 3" xfId="13327"/>
    <cellStyle name="Başlık 3 2 3 4 14 2 4" xfId="13328"/>
    <cellStyle name="Başlık 3 2 3 4 14 2 5" xfId="13329"/>
    <cellStyle name="Başlık 3 2 3 4 14 3" xfId="13330"/>
    <cellStyle name="Başlık 3 2 3 4 14 4" xfId="13331"/>
    <cellStyle name="Başlık 3 2 3 4 14 5" xfId="13332"/>
    <cellStyle name="Başlık 3 2 3 4 14 6" xfId="13333"/>
    <cellStyle name="Başlık 3 2 3 4 15" xfId="13334"/>
    <cellStyle name="Başlık 3 2 3 4 15 2" xfId="13335"/>
    <cellStyle name="Başlık 3 2 3 4 15 2 2" xfId="13336"/>
    <cellStyle name="Başlık 3 2 3 4 15 2 3" xfId="13337"/>
    <cellStyle name="Başlık 3 2 3 4 15 2 4" xfId="13338"/>
    <cellStyle name="Başlık 3 2 3 4 15 2 5" xfId="13339"/>
    <cellStyle name="Başlık 3 2 3 4 15 3" xfId="13340"/>
    <cellStyle name="Başlık 3 2 3 4 15 4" xfId="13341"/>
    <cellStyle name="Başlık 3 2 3 4 15 5" xfId="13342"/>
    <cellStyle name="Başlık 3 2 3 4 15 6" xfId="13343"/>
    <cellStyle name="Başlık 3 2 3 4 16" xfId="13344"/>
    <cellStyle name="Başlık 3 2 3 4 16 2" xfId="13345"/>
    <cellStyle name="Başlık 3 2 3 4 16 2 2" xfId="13346"/>
    <cellStyle name="Başlık 3 2 3 4 16 2 3" xfId="13347"/>
    <cellStyle name="Başlık 3 2 3 4 16 2 4" xfId="13348"/>
    <cellStyle name="Başlık 3 2 3 4 16 2 5" xfId="13349"/>
    <cellStyle name="Başlık 3 2 3 4 16 3" xfId="13350"/>
    <cellStyle name="Başlık 3 2 3 4 16 4" xfId="13351"/>
    <cellStyle name="Başlık 3 2 3 4 16 5" xfId="13352"/>
    <cellStyle name="Başlık 3 2 3 4 16 6" xfId="13353"/>
    <cellStyle name="Başlık 3 2 3 4 17" xfId="13354"/>
    <cellStyle name="Başlık 3 2 3 4 17 2" xfId="13355"/>
    <cellStyle name="Başlık 3 2 3 4 17 3" xfId="13356"/>
    <cellStyle name="Başlık 3 2 3 4 17 4" xfId="13357"/>
    <cellStyle name="Başlık 3 2 3 4 17 5" xfId="13358"/>
    <cellStyle name="Başlık 3 2 3 4 18" xfId="13359"/>
    <cellStyle name="Başlık 3 2 3 4 19" xfId="13360"/>
    <cellStyle name="Başlık 3 2 3 4 2" xfId="13361"/>
    <cellStyle name="Başlık 3 2 3 4 2 10" xfId="13362"/>
    <cellStyle name="Başlık 3 2 3 4 2 10 2" xfId="13363"/>
    <cellStyle name="Başlık 3 2 3 4 2 10 2 2" xfId="13364"/>
    <cellStyle name="Başlık 3 2 3 4 2 10 2 3" xfId="13365"/>
    <cellStyle name="Başlık 3 2 3 4 2 10 2 4" xfId="13366"/>
    <cellStyle name="Başlık 3 2 3 4 2 10 2 5" xfId="13367"/>
    <cellStyle name="Başlık 3 2 3 4 2 10 3" xfId="13368"/>
    <cellStyle name="Başlık 3 2 3 4 2 10 4" xfId="13369"/>
    <cellStyle name="Başlık 3 2 3 4 2 10 5" xfId="13370"/>
    <cellStyle name="Başlık 3 2 3 4 2 10 6" xfId="13371"/>
    <cellStyle name="Başlık 3 2 3 4 2 11" xfId="13372"/>
    <cellStyle name="Başlık 3 2 3 4 2 11 2" xfId="13373"/>
    <cellStyle name="Başlık 3 2 3 4 2 11 2 2" xfId="13374"/>
    <cellStyle name="Başlık 3 2 3 4 2 11 2 3" xfId="13375"/>
    <cellStyle name="Başlık 3 2 3 4 2 11 2 4" xfId="13376"/>
    <cellStyle name="Başlık 3 2 3 4 2 11 2 5" xfId="13377"/>
    <cellStyle name="Başlık 3 2 3 4 2 11 3" xfId="13378"/>
    <cellStyle name="Başlık 3 2 3 4 2 11 4" xfId="13379"/>
    <cellStyle name="Başlık 3 2 3 4 2 11 5" xfId="13380"/>
    <cellStyle name="Başlık 3 2 3 4 2 11 6" xfId="13381"/>
    <cellStyle name="Başlık 3 2 3 4 2 12" xfId="13382"/>
    <cellStyle name="Başlık 3 2 3 4 2 12 2" xfId="13383"/>
    <cellStyle name="Başlık 3 2 3 4 2 12 2 2" xfId="13384"/>
    <cellStyle name="Başlık 3 2 3 4 2 12 2 3" xfId="13385"/>
    <cellStyle name="Başlık 3 2 3 4 2 12 2 4" xfId="13386"/>
    <cellStyle name="Başlık 3 2 3 4 2 12 2 5" xfId="13387"/>
    <cellStyle name="Başlık 3 2 3 4 2 12 3" xfId="13388"/>
    <cellStyle name="Başlık 3 2 3 4 2 12 4" xfId="13389"/>
    <cellStyle name="Başlık 3 2 3 4 2 12 5" xfId="13390"/>
    <cellStyle name="Başlık 3 2 3 4 2 12 6" xfId="13391"/>
    <cellStyle name="Başlık 3 2 3 4 2 13" xfId="13392"/>
    <cellStyle name="Başlık 3 2 3 4 2 13 2" xfId="13393"/>
    <cellStyle name="Başlık 3 2 3 4 2 13 2 2" xfId="13394"/>
    <cellStyle name="Başlık 3 2 3 4 2 13 2 3" xfId="13395"/>
    <cellStyle name="Başlık 3 2 3 4 2 13 2 4" xfId="13396"/>
    <cellStyle name="Başlık 3 2 3 4 2 13 2 5" xfId="13397"/>
    <cellStyle name="Başlık 3 2 3 4 2 13 3" xfId="13398"/>
    <cellStyle name="Başlık 3 2 3 4 2 13 4" xfId="13399"/>
    <cellStyle name="Başlık 3 2 3 4 2 13 5" xfId="13400"/>
    <cellStyle name="Başlık 3 2 3 4 2 13 6" xfId="13401"/>
    <cellStyle name="Başlık 3 2 3 4 2 14" xfId="13402"/>
    <cellStyle name="Başlık 3 2 3 4 2 14 2" xfId="13403"/>
    <cellStyle name="Başlık 3 2 3 4 2 14 3" xfId="13404"/>
    <cellStyle name="Başlık 3 2 3 4 2 14 4" xfId="13405"/>
    <cellStyle name="Başlık 3 2 3 4 2 14 5" xfId="13406"/>
    <cellStyle name="Başlık 3 2 3 4 2 15" xfId="13407"/>
    <cellStyle name="Başlık 3 2 3 4 2 16" xfId="13408"/>
    <cellStyle name="Başlık 3 2 3 4 2 17" xfId="13409"/>
    <cellStyle name="Başlık 3 2 3 4 2 18" xfId="13410"/>
    <cellStyle name="Başlık 3 2 3 4 2 2" xfId="13411"/>
    <cellStyle name="Başlık 3 2 3 4 2 2 2" xfId="13412"/>
    <cellStyle name="Başlık 3 2 3 4 2 2 2 2" xfId="13413"/>
    <cellStyle name="Başlık 3 2 3 4 2 2 2 3" xfId="13414"/>
    <cellStyle name="Başlık 3 2 3 4 2 2 2 4" xfId="13415"/>
    <cellStyle name="Başlık 3 2 3 4 2 2 2 5" xfId="13416"/>
    <cellStyle name="Başlık 3 2 3 4 2 2 3" xfId="13417"/>
    <cellStyle name="Başlık 3 2 3 4 2 2 4" xfId="13418"/>
    <cellStyle name="Başlık 3 2 3 4 2 2 5" xfId="13419"/>
    <cellStyle name="Başlık 3 2 3 4 2 2 6" xfId="13420"/>
    <cellStyle name="Başlık 3 2 3 4 2 3" xfId="13421"/>
    <cellStyle name="Başlık 3 2 3 4 2 3 2" xfId="13422"/>
    <cellStyle name="Başlık 3 2 3 4 2 3 2 2" xfId="13423"/>
    <cellStyle name="Başlık 3 2 3 4 2 3 2 3" xfId="13424"/>
    <cellStyle name="Başlık 3 2 3 4 2 3 2 4" xfId="13425"/>
    <cellStyle name="Başlık 3 2 3 4 2 3 2 5" xfId="13426"/>
    <cellStyle name="Başlık 3 2 3 4 2 3 3" xfId="13427"/>
    <cellStyle name="Başlık 3 2 3 4 2 3 4" xfId="13428"/>
    <cellStyle name="Başlık 3 2 3 4 2 3 5" xfId="13429"/>
    <cellStyle name="Başlık 3 2 3 4 2 3 6" xfId="13430"/>
    <cellStyle name="Başlık 3 2 3 4 2 4" xfId="13431"/>
    <cellStyle name="Başlık 3 2 3 4 2 4 2" xfId="13432"/>
    <cellStyle name="Başlık 3 2 3 4 2 4 2 2" xfId="13433"/>
    <cellStyle name="Başlık 3 2 3 4 2 4 2 3" xfId="13434"/>
    <cellStyle name="Başlık 3 2 3 4 2 4 2 4" xfId="13435"/>
    <cellStyle name="Başlık 3 2 3 4 2 4 2 5" xfId="13436"/>
    <cellStyle name="Başlık 3 2 3 4 2 4 3" xfId="13437"/>
    <cellStyle name="Başlık 3 2 3 4 2 4 4" xfId="13438"/>
    <cellStyle name="Başlık 3 2 3 4 2 4 5" xfId="13439"/>
    <cellStyle name="Başlık 3 2 3 4 2 4 6" xfId="13440"/>
    <cellStyle name="Başlık 3 2 3 4 2 5" xfId="13441"/>
    <cellStyle name="Başlık 3 2 3 4 2 5 2" xfId="13442"/>
    <cellStyle name="Başlık 3 2 3 4 2 5 2 2" xfId="13443"/>
    <cellStyle name="Başlık 3 2 3 4 2 5 2 3" xfId="13444"/>
    <cellStyle name="Başlık 3 2 3 4 2 5 2 4" xfId="13445"/>
    <cellStyle name="Başlık 3 2 3 4 2 5 2 5" xfId="13446"/>
    <cellStyle name="Başlık 3 2 3 4 2 5 3" xfId="13447"/>
    <cellStyle name="Başlık 3 2 3 4 2 5 4" xfId="13448"/>
    <cellStyle name="Başlık 3 2 3 4 2 5 5" xfId="13449"/>
    <cellStyle name="Başlık 3 2 3 4 2 5 6" xfId="13450"/>
    <cellStyle name="Başlık 3 2 3 4 2 6" xfId="13451"/>
    <cellStyle name="Başlık 3 2 3 4 2 6 2" xfId="13452"/>
    <cellStyle name="Başlık 3 2 3 4 2 6 2 2" xfId="13453"/>
    <cellStyle name="Başlık 3 2 3 4 2 6 2 3" xfId="13454"/>
    <cellStyle name="Başlık 3 2 3 4 2 6 2 4" xfId="13455"/>
    <cellStyle name="Başlık 3 2 3 4 2 6 2 5" xfId="13456"/>
    <cellStyle name="Başlık 3 2 3 4 2 6 3" xfId="13457"/>
    <cellStyle name="Başlık 3 2 3 4 2 6 4" xfId="13458"/>
    <cellStyle name="Başlık 3 2 3 4 2 6 5" xfId="13459"/>
    <cellStyle name="Başlık 3 2 3 4 2 6 6" xfId="13460"/>
    <cellStyle name="Başlık 3 2 3 4 2 7" xfId="13461"/>
    <cellStyle name="Başlık 3 2 3 4 2 7 2" xfId="13462"/>
    <cellStyle name="Başlık 3 2 3 4 2 7 2 2" xfId="13463"/>
    <cellStyle name="Başlık 3 2 3 4 2 7 2 3" xfId="13464"/>
    <cellStyle name="Başlık 3 2 3 4 2 7 2 4" xfId="13465"/>
    <cellStyle name="Başlık 3 2 3 4 2 7 2 5" xfId="13466"/>
    <cellStyle name="Başlık 3 2 3 4 2 7 3" xfId="13467"/>
    <cellStyle name="Başlık 3 2 3 4 2 7 4" xfId="13468"/>
    <cellStyle name="Başlık 3 2 3 4 2 7 5" xfId="13469"/>
    <cellStyle name="Başlık 3 2 3 4 2 7 6" xfId="13470"/>
    <cellStyle name="Başlık 3 2 3 4 2 8" xfId="13471"/>
    <cellStyle name="Başlık 3 2 3 4 2 8 2" xfId="13472"/>
    <cellStyle name="Başlık 3 2 3 4 2 8 2 2" xfId="13473"/>
    <cellStyle name="Başlık 3 2 3 4 2 8 2 3" xfId="13474"/>
    <cellStyle name="Başlık 3 2 3 4 2 8 2 4" xfId="13475"/>
    <cellStyle name="Başlık 3 2 3 4 2 8 2 5" xfId="13476"/>
    <cellStyle name="Başlık 3 2 3 4 2 8 3" xfId="13477"/>
    <cellStyle name="Başlık 3 2 3 4 2 8 4" xfId="13478"/>
    <cellStyle name="Başlık 3 2 3 4 2 8 5" xfId="13479"/>
    <cellStyle name="Başlık 3 2 3 4 2 8 6" xfId="13480"/>
    <cellStyle name="Başlık 3 2 3 4 2 9" xfId="13481"/>
    <cellStyle name="Başlık 3 2 3 4 2 9 2" xfId="13482"/>
    <cellStyle name="Başlık 3 2 3 4 2 9 2 2" xfId="13483"/>
    <cellStyle name="Başlık 3 2 3 4 2 9 2 3" xfId="13484"/>
    <cellStyle name="Başlık 3 2 3 4 2 9 2 4" xfId="13485"/>
    <cellStyle name="Başlık 3 2 3 4 2 9 2 5" xfId="13486"/>
    <cellStyle name="Başlık 3 2 3 4 2 9 3" xfId="13487"/>
    <cellStyle name="Başlık 3 2 3 4 2 9 4" xfId="13488"/>
    <cellStyle name="Başlık 3 2 3 4 2 9 5" xfId="13489"/>
    <cellStyle name="Başlık 3 2 3 4 2 9 6" xfId="13490"/>
    <cellStyle name="Başlık 3 2 3 4 20" xfId="13491"/>
    <cellStyle name="Başlık 3 2 3 4 21" xfId="13492"/>
    <cellStyle name="Başlık 3 2 3 4 3" xfId="13493"/>
    <cellStyle name="Başlık 3 2 3 4 3 2" xfId="13494"/>
    <cellStyle name="Başlık 3 2 3 4 3 2 2" xfId="13495"/>
    <cellStyle name="Başlık 3 2 3 4 3 2 3" xfId="13496"/>
    <cellStyle name="Başlık 3 2 3 4 3 2 4" xfId="13497"/>
    <cellStyle name="Başlık 3 2 3 4 3 2 5" xfId="13498"/>
    <cellStyle name="Başlık 3 2 3 4 3 3" xfId="13499"/>
    <cellStyle name="Başlık 3 2 3 4 3 4" xfId="13500"/>
    <cellStyle name="Başlık 3 2 3 4 3 5" xfId="13501"/>
    <cellStyle name="Başlık 3 2 3 4 3 6" xfId="13502"/>
    <cellStyle name="Başlık 3 2 3 4 4" xfId="13503"/>
    <cellStyle name="Başlık 3 2 3 4 4 2" xfId="13504"/>
    <cellStyle name="Başlık 3 2 3 4 4 2 2" xfId="13505"/>
    <cellStyle name="Başlık 3 2 3 4 4 2 3" xfId="13506"/>
    <cellStyle name="Başlık 3 2 3 4 4 2 4" xfId="13507"/>
    <cellStyle name="Başlık 3 2 3 4 4 2 5" xfId="13508"/>
    <cellStyle name="Başlık 3 2 3 4 4 3" xfId="13509"/>
    <cellStyle name="Başlık 3 2 3 4 4 4" xfId="13510"/>
    <cellStyle name="Başlık 3 2 3 4 4 5" xfId="13511"/>
    <cellStyle name="Başlık 3 2 3 4 4 6" xfId="13512"/>
    <cellStyle name="Başlık 3 2 3 4 5" xfId="13513"/>
    <cellStyle name="Başlık 3 2 3 4 5 2" xfId="13514"/>
    <cellStyle name="Başlık 3 2 3 4 5 2 2" xfId="13515"/>
    <cellStyle name="Başlık 3 2 3 4 5 2 3" xfId="13516"/>
    <cellStyle name="Başlık 3 2 3 4 5 2 4" xfId="13517"/>
    <cellStyle name="Başlık 3 2 3 4 5 2 5" xfId="13518"/>
    <cellStyle name="Başlık 3 2 3 4 5 3" xfId="13519"/>
    <cellStyle name="Başlık 3 2 3 4 5 4" xfId="13520"/>
    <cellStyle name="Başlık 3 2 3 4 5 5" xfId="13521"/>
    <cellStyle name="Başlık 3 2 3 4 5 6" xfId="13522"/>
    <cellStyle name="Başlık 3 2 3 4 6" xfId="13523"/>
    <cellStyle name="Başlık 3 2 3 4 6 2" xfId="13524"/>
    <cellStyle name="Başlık 3 2 3 4 6 2 2" xfId="13525"/>
    <cellStyle name="Başlık 3 2 3 4 6 2 3" xfId="13526"/>
    <cellStyle name="Başlık 3 2 3 4 6 2 4" xfId="13527"/>
    <cellStyle name="Başlık 3 2 3 4 6 2 5" xfId="13528"/>
    <cellStyle name="Başlık 3 2 3 4 6 3" xfId="13529"/>
    <cellStyle name="Başlık 3 2 3 4 6 4" xfId="13530"/>
    <cellStyle name="Başlık 3 2 3 4 6 5" xfId="13531"/>
    <cellStyle name="Başlık 3 2 3 4 6 6" xfId="13532"/>
    <cellStyle name="Başlık 3 2 3 4 7" xfId="13533"/>
    <cellStyle name="Başlık 3 2 3 4 7 2" xfId="13534"/>
    <cellStyle name="Başlık 3 2 3 4 7 2 2" xfId="13535"/>
    <cellStyle name="Başlık 3 2 3 4 7 2 3" xfId="13536"/>
    <cellStyle name="Başlık 3 2 3 4 7 2 4" xfId="13537"/>
    <cellStyle name="Başlık 3 2 3 4 7 2 5" xfId="13538"/>
    <cellStyle name="Başlık 3 2 3 4 7 3" xfId="13539"/>
    <cellStyle name="Başlık 3 2 3 4 7 4" xfId="13540"/>
    <cellStyle name="Başlık 3 2 3 4 7 5" xfId="13541"/>
    <cellStyle name="Başlık 3 2 3 4 7 6" xfId="13542"/>
    <cellStyle name="Başlık 3 2 3 4 8" xfId="13543"/>
    <cellStyle name="Başlık 3 2 3 4 8 2" xfId="13544"/>
    <cellStyle name="Başlık 3 2 3 4 8 2 2" xfId="13545"/>
    <cellStyle name="Başlık 3 2 3 4 8 2 3" xfId="13546"/>
    <cellStyle name="Başlık 3 2 3 4 8 2 4" xfId="13547"/>
    <cellStyle name="Başlık 3 2 3 4 8 2 5" xfId="13548"/>
    <cellStyle name="Başlık 3 2 3 4 8 3" xfId="13549"/>
    <cellStyle name="Başlık 3 2 3 4 8 4" xfId="13550"/>
    <cellStyle name="Başlık 3 2 3 4 8 5" xfId="13551"/>
    <cellStyle name="Başlık 3 2 3 4 8 6" xfId="13552"/>
    <cellStyle name="Başlık 3 2 3 4 9" xfId="13553"/>
    <cellStyle name="Başlık 3 2 3 4 9 2" xfId="13554"/>
    <cellStyle name="Başlık 3 2 3 4 9 2 2" xfId="13555"/>
    <cellStyle name="Başlık 3 2 3 4 9 2 3" xfId="13556"/>
    <cellStyle name="Başlık 3 2 3 4 9 2 4" xfId="13557"/>
    <cellStyle name="Başlık 3 2 3 4 9 2 5" xfId="13558"/>
    <cellStyle name="Başlık 3 2 3 4 9 3" xfId="13559"/>
    <cellStyle name="Başlık 3 2 3 4 9 4" xfId="13560"/>
    <cellStyle name="Başlık 3 2 3 4 9 5" xfId="13561"/>
    <cellStyle name="Başlık 3 2 3 4 9 6" xfId="13562"/>
    <cellStyle name="Başlık 3 2 3 40" xfId="13563"/>
    <cellStyle name="Başlık 3 2 3 41" xfId="13564"/>
    <cellStyle name="Başlık 3 2 3 42" xfId="13565"/>
    <cellStyle name="Başlık 3 2 3 43" xfId="13566"/>
    <cellStyle name="Başlık 3 2 3 5" xfId="13567"/>
    <cellStyle name="Başlık 3 2 3 5 10" xfId="13568"/>
    <cellStyle name="Başlık 3 2 3 5 10 2" xfId="13569"/>
    <cellStyle name="Başlık 3 2 3 5 10 2 2" xfId="13570"/>
    <cellStyle name="Başlık 3 2 3 5 10 2 3" xfId="13571"/>
    <cellStyle name="Başlık 3 2 3 5 10 2 4" xfId="13572"/>
    <cellStyle name="Başlık 3 2 3 5 10 2 5" xfId="13573"/>
    <cellStyle name="Başlık 3 2 3 5 10 3" xfId="13574"/>
    <cellStyle name="Başlık 3 2 3 5 10 4" xfId="13575"/>
    <cellStyle name="Başlık 3 2 3 5 10 5" xfId="13576"/>
    <cellStyle name="Başlık 3 2 3 5 10 6" xfId="13577"/>
    <cellStyle name="Başlık 3 2 3 5 11" xfId="13578"/>
    <cellStyle name="Başlık 3 2 3 5 11 2" xfId="13579"/>
    <cellStyle name="Başlık 3 2 3 5 11 2 2" xfId="13580"/>
    <cellStyle name="Başlık 3 2 3 5 11 2 3" xfId="13581"/>
    <cellStyle name="Başlık 3 2 3 5 11 2 4" xfId="13582"/>
    <cellStyle name="Başlık 3 2 3 5 11 2 5" xfId="13583"/>
    <cellStyle name="Başlık 3 2 3 5 11 3" xfId="13584"/>
    <cellStyle name="Başlık 3 2 3 5 11 4" xfId="13585"/>
    <cellStyle name="Başlık 3 2 3 5 11 5" xfId="13586"/>
    <cellStyle name="Başlık 3 2 3 5 11 6" xfId="13587"/>
    <cellStyle name="Başlık 3 2 3 5 12" xfId="13588"/>
    <cellStyle name="Başlık 3 2 3 5 12 2" xfId="13589"/>
    <cellStyle name="Başlık 3 2 3 5 12 2 2" xfId="13590"/>
    <cellStyle name="Başlık 3 2 3 5 12 2 3" xfId="13591"/>
    <cellStyle name="Başlık 3 2 3 5 12 2 4" xfId="13592"/>
    <cellStyle name="Başlık 3 2 3 5 12 2 5" xfId="13593"/>
    <cellStyle name="Başlık 3 2 3 5 12 3" xfId="13594"/>
    <cellStyle name="Başlık 3 2 3 5 12 4" xfId="13595"/>
    <cellStyle name="Başlık 3 2 3 5 12 5" xfId="13596"/>
    <cellStyle name="Başlık 3 2 3 5 12 6" xfId="13597"/>
    <cellStyle name="Başlık 3 2 3 5 13" xfId="13598"/>
    <cellStyle name="Başlık 3 2 3 5 13 2" xfId="13599"/>
    <cellStyle name="Başlık 3 2 3 5 13 2 2" xfId="13600"/>
    <cellStyle name="Başlık 3 2 3 5 13 2 3" xfId="13601"/>
    <cellStyle name="Başlık 3 2 3 5 13 2 4" xfId="13602"/>
    <cellStyle name="Başlık 3 2 3 5 13 2 5" xfId="13603"/>
    <cellStyle name="Başlık 3 2 3 5 13 3" xfId="13604"/>
    <cellStyle name="Başlık 3 2 3 5 13 4" xfId="13605"/>
    <cellStyle name="Başlık 3 2 3 5 13 5" xfId="13606"/>
    <cellStyle name="Başlık 3 2 3 5 13 6" xfId="13607"/>
    <cellStyle name="Başlık 3 2 3 5 14" xfId="13608"/>
    <cellStyle name="Başlık 3 2 3 5 14 2" xfId="13609"/>
    <cellStyle name="Başlık 3 2 3 5 14 2 2" xfId="13610"/>
    <cellStyle name="Başlık 3 2 3 5 14 2 3" xfId="13611"/>
    <cellStyle name="Başlık 3 2 3 5 14 2 4" xfId="13612"/>
    <cellStyle name="Başlık 3 2 3 5 14 2 5" xfId="13613"/>
    <cellStyle name="Başlık 3 2 3 5 14 3" xfId="13614"/>
    <cellStyle name="Başlık 3 2 3 5 14 4" xfId="13615"/>
    <cellStyle name="Başlık 3 2 3 5 14 5" xfId="13616"/>
    <cellStyle name="Başlık 3 2 3 5 14 6" xfId="13617"/>
    <cellStyle name="Başlık 3 2 3 5 15" xfId="13618"/>
    <cellStyle name="Başlık 3 2 3 5 15 2" xfId="13619"/>
    <cellStyle name="Başlık 3 2 3 5 15 2 2" xfId="13620"/>
    <cellStyle name="Başlık 3 2 3 5 15 2 3" xfId="13621"/>
    <cellStyle name="Başlık 3 2 3 5 15 2 4" xfId="13622"/>
    <cellStyle name="Başlık 3 2 3 5 15 2 5" xfId="13623"/>
    <cellStyle name="Başlık 3 2 3 5 15 3" xfId="13624"/>
    <cellStyle name="Başlık 3 2 3 5 15 4" xfId="13625"/>
    <cellStyle name="Başlık 3 2 3 5 15 5" xfId="13626"/>
    <cellStyle name="Başlık 3 2 3 5 15 6" xfId="13627"/>
    <cellStyle name="Başlık 3 2 3 5 16" xfId="13628"/>
    <cellStyle name="Başlık 3 2 3 5 16 2" xfId="13629"/>
    <cellStyle name="Başlık 3 2 3 5 16 2 2" xfId="13630"/>
    <cellStyle name="Başlık 3 2 3 5 16 2 3" xfId="13631"/>
    <cellStyle name="Başlık 3 2 3 5 16 2 4" xfId="13632"/>
    <cellStyle name="Başlık 3 2 3 5 16 2 5" xfId="13633"/>
    <cellStyle name="Başlık 3 2 3 5 16 3" xfId="13634"/>
    <cellStyle name="Başlık 3 2 3 5 16 4" xfId="13635"/>
    <cellStyle name="Başlık 3 2 3 5 16 5" xfId="13636"/>
    <cellStyle name="Başlık 3 2 3 5 16 6" xfId="13637"/>
    <cellStyle name="Başlık 3 2 3 5 17" xfId="13638"/>
    <cellStyle name="Başlık 3 2 3 5 17 2" xfId="13639"/>
    <cellStyle name="Başlık 3 2 3 5 17 3" xfId="13640"/>
    <cellStyle name="Başlık 3 2 3 5 17 4" xfId="13641"/>
    <cellStyle name="Başlık 3 2 3 5 17 5" xfId="13642"/>
    <cellStyle name="Başlık 3 2 3 5 18" xfId="13643"/>
    <cellStyle name="Başlık 3 2 3 5 19" xfId="13644"/>
    <cellStyle name="Başlık 3 2 3 5 2" xfId="13645"/>
    <cellStyle name="Başlık 3 2 3 5 2 10" xfId="13646"/>
    <cellStyle name="Başlık 3 2 3 5 2 10 2" xfId="13647"/>
    <cellStyle name="Başlık 3 2 3 5 2 10 2 2" xfId="13648"/>
    <cellStyle name="Başlık 3 2 3 5 2 10 2 3" xfId="13649"/>
    <cellStyle name="Başlık 3 2 3 5 2 10 2 4" xfId="13650"/>
    <cellStyle name="Başlık 3 2 3 5 2 10 2 5" xfId="13651"/>
    <cellStyle name="Başlık 3 2 3 5 2 10 3" xfId="13652"/>
    <cellStyle name="Başlık 3 2 3 5 2 10 4" xfId="13653"/>
    <cellStyle name="Başlık 3 2 3 5 2 10 5" xfId="13654"/>
    <cellStyle name="Başlık 3 2 3 5 2 10 6" xfId="13655"/>
    <cellStyle name="Başlık 3 2 3 5 2 11" xfId="13656"/>
    <cellStyle name="Başlık 3 2 3 5 2 11 2" xfId="13657"/>
    <cellStyle name="Başlık 3 2 3 5 2 11 2 2" xfId="13658"/>
    <cellStyle name="Başlık 3 2 3 5 2 11 2 3" xfId="13659"/>
    <cellStyle name="Başlık 3 2 3 5 2 11 2 4" xfId="13660"/>
    <cellStyle name="Başlık 3 2 3 5 2 11 2 5" xfId="13661"/>
    <cellStyle name="Başlık 3 2 3 5 2 11 3" xfId="13662"/>
    <cellStyle name="Başlık 3 2 3 5 2 11 4" xfId="13663"/>
    <cellStyle name="Başlık 3 2 3 5 2 11 5" xfId="13664"/>
    <cellStyle name="Başlık 3 2 3 5 2 11 6" xfId="13665"/>
    <cellStyle name="Başlık 3 2 3 5 2 12" xfId="13666"/>
    <cellStyle name="Başlık 3 2 3 5 2 12 2" xfId="13667"/>
    <cellStyle name="Başlık 3 2 3 5 2 12 2 2" xfId="13668"/>
    <cellStyle name="Başlık 3 2 3 5 2 12 2 3" xfId="13669"/>
    <cellStyle name="Başlık 3 2 3 5 2 12 2 4" xfId="13670"/>
    <cellStyle name="Başlık 3 2 3 5 2 12 2 5" xfId="13671"/>
    <cellStyle name="Başlık 3 2 3 5 2 12 3" xfId="13672"/>
    <cellStyle name="Başlık 3 2 3 5 2 12 4" xfId="13673"/>
    <cellStyle name="Başlık 3 2 3 5 2 12 5" xfId="13674"/>
    <cellStyle name="Başlık 3 2 3 5 2 12 6" xfId="13675"/>
    <cellStyle name="Başlık 3 2 3 5 2 13" xfId="13676"/>
    <cellStyle name="Başlık 3 2 3 5 2 13 2" xfId="13677"/>
    <cellStyle name="Başlık 3 2 3 5 2 13 2 2" xfId="13678"/>
    <cellStyle name="Başlık 3 2 3 5 2 13 2 3" xfId="13679"/>
    <cellStyle name="Başlık 3 2 3 5 2 13 2 4" xfId="13680"/>
    <cellStyle name="Başlık 3 2 3 5 2 13 2 5" xfId="13681"/>
    <cellStyle name="Başlık 3 2 3 5 2 13 3" xfId="13682"/>
    <cellStyle name="Başlık 3 2 3 5 2 13 4" xfId="13683"/>
    <cellStyle name="Başlık 3 2 3 5 2 13 5" xfId="13684"/>
    <cellStyle name="Başlık 3 2 3 5 2 13 6" xfId="13685"/>
    <cellStyle name="Başlık 3 2 3 5 2 14" xfId="13686"/>
    <cellStyle name="Başlık 3 2 3 5 2 14 2" xfId="13687"/>
    <cellStyle name="Başlık 3 2 3 5 2 14 3" xfId="13688"/>
    <cellStyle name="Başlık 3 2 3 5 2 14 4" xfId="13689"/>
    <cellStyle name="Başlık 3 2 3 5 2 14 5" xfId="13690"/>
    <cellStyle name="Başlık 3 2 3 5 2 15" xfId="13691"/>
    <cellStyle name="Başlık 3 2 3 5 2 16" xfId="13692"/>
    <cellStyle name="Başlık 3 2 3 5 2 17" xfId="13693"/>
    <cellStyle name="Başlık 3 2 3 5 2 18" xfId="13694"/>
    <cellStyle name="Başlık 3 2 3 5 2 2" xfId="13695"/>
    <cellStyle name="Başlık 3 2 3 5 2 2 2" xfId="13696"/>
    <cellStyle name="Başlık 3 2 3 5 2 2 2 2" xfId="13697"/>
    <cellStyle name="Başlık 3 2 3 5 2 2 2 3" xfId="13698"/>
    <cellStyle name="Başlık 3 2 3 5 2 2 2 4" xfId="13699"/>
    <cellStyle name="Başlık 3 2 3 5 2 2 2 5" xfId="13700"/>
    <cellStyle name="Başlık 3 2 3 5 2 2 3" xfId="13701"/>
    <cellStyle name="Başlık 3 2 3 5 2 2 4" xfId="13702"/>
    <cellStyle name="Başlık 3 2 3 5 2 2 5" xfId="13703"/>
    <cellStyle name="Başlık 3 2 3 5 2 2 6" xfId="13704"/>
    <cellStyle name="Başlık 3 2 3 5 2 3" xfId="13705"/>
    <cellStyle name="Başlık 3 2 3 5 2 3 2" xfId="13706"/>
    <cellStyle name="Başlık 3 2 3 5 2 3 2 2" xfId="13707"/>
    <cellStyle name="Başlık 3 2 3 5 2 3 2 3" xfId="13708"/>
    <cellStyle name="Başlık 3 2 3 5 2 3 2 4" xfId="13709"/>
    <cellStyle name="Başlık 3 2 3 5 2 3 2 5" xfId="13710"/>
    <cellStyle name="Başlık 3 2 3 5 2 3 3" xfId="13711"/>
    <cellStyle name="Başlık 3 2 3 5 2 3 4" xfId="13712"/>
    <cellStyle name="Başlık 3 2 3 5 2 3 5" xfId="13713"/>
    <cellStyle name="Başlık 3 2 3 5 2 3 6" xfId="13714"/>
    <cellStyle name="Başlık 3 2 3 5 2 4" xfId="13715"/>
    <cellStyle name="Başlık 3 2 3 5 2 4 2" xfId="13716"/>
    <cellStyle name="Başlık 3 2 3 5 2 4 2 2" xfId="13717"/>
    <cellStyle name="Başlık 3 2 3 5 2 4 2 3" xfId="13718"/>
    <cellStyle name="Başlık 3 2 3 5 2 4 2 4" xfId="13719"/>
    <cellStyle name="Başlık 3 2 3 5 2 4 2 5" xfId="13720"/>
    <cellStyle name="Başlık 3 2 3 5 2 4 3" xfId="13721"/>
    <cellStyle name="Başlık 3 2 3 5 2 4 4" xfId="13722"/>
    <cellStyle name="Başlık 3 2 3 5 2 4 5" xfId="13723"/>
    <cellStyle name="Başlık 3 2 3 5 2 4 6" xfId="13724"/>
    <cellStyle name="Başlık 3 2 3 5 2 5" xfId="13725"/>
    <cellStyle name="Başlık 3 2 3 5 2 5 2" xfId="13726"/>
    <cellStyle name="Başlık 3 2 3 5 2 5 2 2" xfId="13727"/>
    <cellStyle name="Başlık 3 2 3 5 2 5 2 3" xfId="13728"/>
    <cellStyle name="Başlık 3 2 3 5 2 5 2 4" xfId="13729"/>
    <cellStyle name="Başlık 3 2 3 5 2 5 2 5" xfId="13730"/>
    <cellStyle name="Başlık 3 2 3 5 2 5 3" xfId="13731"/>
    <cellStyle name="Başlık 3 2 3 5 2 5 4" xfId="13732"/>
    <cellStyle name="Başlık 3 2 3 5 2 5 5" xfId="13733"/>
    <cellStyle name="Başlık 3 2 3 5 2 5 6" xfId="13734"/>
    <cellStyle name="Başlık 3 2 3 5 2 6" xfId="13735"/>
    <cellStyle name="Başlık 3 2 3 5 2 6 2" xfId="13736"/>
    <cellStyle name="Başlık 3 2 3 5 2 6 2 2" xfId="13737"/>
    <cellStyle name="Başlık 3 2 3 5 2 6 2 3" xfId="13738"/>
    <cellStyle name="Başlık 3 2 3 5 2 6 2 4" xfId="13739"/>
    <cellStyle name="Başlık 3 2 3 5 2 6 2 5" xfId="13740"/>
    <cellStyle name="Başlık 3 2 3 5 2 6 3" xfId="13741"/>
    <cellStyle name="Başlık 3 2 3 5 2 6 4" xfId="13742"/>
    <cellStyle name="Başlık 3 2 3 5 2 6 5" xfId="13743"/>
    <cellStyle name="Başlık 3 2 3 5 2 6 6" xfId="13744"/>
    <cellStyle name="Başlık 3 2 3 5 2 7" xfId="13745"/>
    <cellStyle name="Başlık 3 2 3 5 2 7 2" xfId="13746"/>
    <cellStyle name="Başlık 3 2 3 5 2 7 2 2" xfId="13747"/>
    <cellStyle name="Başlık 3 2 3 5 2 7 2 3" xfId="13748"/>
    <cellStyle name="Başlık 3 2 3 5 2 7 2 4" xfId="13749"/>
    <cellStyle name="Başlık 3 2 3 5 2 7 2 5" xfId="13750"/>
    <cellStyle name="Başlık 3 2 3 5 2 7 3" xfId="13751"/>
    <cellStyle name="Başlık 3 2 3 5 2 7 4" xfId="13752"/>
    <cellStyle name="Başlık 3 2 3 5 2 7 5" xfId="13753"/>
    <cellStyle name="Başlık 3 2 3 5 2 7 6" xfId="13754"/>
    <cellStyle name="Başlık 3 2 3 5 2 8" xfId="13755"/>
    <cellStyle name="Başlık 3 2 3 5 2 8 2" xfId="13756"/>
    <cellStyle name="Başlık 3 2 3 5 2 8 2 2" xfId="13757"/>
    <cellStyle name="Başlık 3 2 3 5 2 8 2 3" xfId="13758"/>
    <cellStyle name="Başlık 3 2 3 5 2 8 2 4" xfId="13759"/>
    <cellStyle name="Başlık 3 2 3 5 2 8 2 5" xfId="13760"/>
    <cellStyle name="Başlık 3 2 3 5 2 8 3" xfId="13761"/>
    <cellStyle name="Başlık 3 2 3 5 2 8 4" xfId="13762"/>
    <cellStyle name="Başlık 3 2 3 5 2 8 5" xfId="13763"/>
    <cellStyle name="Başlık 3 2 3 5 2 8 6" xfId="13764"/>
    <cellStyle name="Başlık 3 2 3 5 2 9" xfId="13765"/>
    <cellStyle name="Başlık 3 2 3 5 2 9 2" xfId="13766"/>
    <cellStyle name="Başlık 3 2 3 5 2 9 2 2" xfId="13767"/>
    <cellStyle name="Başlık 3 2 3 5 2 9 2 3" xfId="13768"/>
    <cellStyle name="Başlık 3 2 3 5 2 9 2 4" xfId="13769"/>
    <cellStyle name="Başlık 3 2 3 5 2 9 2 5" xfId="13770"/>
    <cellStyle name="Başlık 3 2 3 5 2 9 3" xfId="13771"/>
    <cellStyle name="Başlık 3 2 3 5 2 9 4" xfId="13772"/>
    <cellStyle name="Başlık 3 2 3 5 2 9 5" xfId="13773"/>
    <cellStyle name="Başlık 3 2 3 5 2 9 6" xfId="13774"/>
    <cellStyle name="Başlık 3 2 3 5 20" xfId="13775"/>
    <cellStyle name="Başlık 3 2 3 5 21" xfId="13776"/>
    <cellStyle name="Başlık 3 2 3 5 3" xfId="13777"/>
    <cellStyle name="Başlık 3 2 3 5 3 2" xfId="13778"/>
    <cellStyle name="Başlık 3 2 3 5 3 2 2" xfId="13779"/>
    <cellStyle name="Başlık 3 2 3 5 3 2 3" xfId="13780"/>
    <cellStyle name="Başlık 3 2 3 5 3 2 4" xfId="13781"/>
    <cellStyle name="Başlık 3 2 3 5 3 2 5" xfId="13782"/>
    <cellStyle name="Başlık 3 2 3 5 3 3" xfId="13783"/>
    <cellStyle name="Başlık 3 2 3 5 3 4" xfId="13784"/>
    <cellStyle name="Başlık 3 2 3 5 3 5" xfId="13785"/>
    <cellStyle name="Başlık 3 2 3 5 3 6" xfId="13786"/>
    <cellStyle name="Başlık 3 2 3 5 4" xfId="13787"/>
    <cellStyle name="Başlık 3 2 3 5 4 2" xfId="13788"/>
    <cellStyle name="Başlık 3 2 3 5 4 2 2" xfId="13789"/>
    <cellStyle name="Başlık 3 2 3 5 4 2 3" xfId="13790"/>
    <cellStyle name="Başlık 3 2 3 5 4 2 4" xfId="13791"/>
    <cellStyle name="Başlık 3 2 3 5 4 2 5" xfId="13792"/>
    <cellStyle name="Başlık 3 2 3 5 4 3" xfId="13793"/>
    <cellStyle name="Başlık 3 2 3 5 4 4" xfId="13794"/>
    <cellStyle name="Başlık 3 2 3 5 4 5" xfId="13795"/>
    <cellStyle name="Başlık 3 2 3 5 4 6" xfId="13796"/>
    <cellStyle name="Başlık 3 2 3 5 5" xfId="13797"/>
    <cellStyle name="Başlık 3 2 3 5 5 2" xfId="13798"/>
    <cellStyle name="Başlık 3 2 3 5 5 2 2" xfId="13799"/>
    <cellStyle name="Başlık 3 2 3 5 5 2 3" xfId="13800"/>
    <cellStyle name="Başlık 3 2 3 5 5 2 4" xfId="13801"/>
    <cellStyle name="Başlık 3 2 3 5 5 2 5" xfId="13802"/>
    <cellStyle name="Başlık 3 2 3 5 5 3" xfId="13803"/>
    <cellStyle name="Başlık 3 2 3 5 5 4" xfId="13804"/>
    <cellStyle name="Başlık 3 2 3 5 5 5" xfId="13805"/>
    <cellStyle name="Başlık 3 2 3 5 5 6" xfId="13806"/>
    <cellStyle name="Başlık 3 2 3 5 6" xfId="13807"/>
    <cellStyle name="Başlık 3 2 3 5 6 2" xfId="13808"/>
    <cellStyle name="Başlık 3 2 3 5 6 2 2" xfId="13809"/>
    <cellStyle name="Başlık 3 2 3 5 6 2 3" xfId="13810"/>
    <cellStyle name="Başlık 3 2 3 5 6 2 4" xfId="13811"/>
    <cellStyle name="Başlık 3 2 3 5 6 2 5" xfId="13812"/>
    <cellStyle name="Başlık 3 2 3 5 6 3" xfId="13813"/>
    <cellStyle name="Başlık 3 2 3 5 6 4" xfId="13814"/>
    <cellStyle name="Başlık 3 2 3 5 6 5" xfId="13815"/>
    <cellStyle name="Başlık 3 2 3 5 6 6" xfId="13816"/>
    <cellStyle name="Başlık 3 2 3 5 7" xfId="13817"/>
    <cellStyle name="Başlık 3 2 3 5 7 2" xfId="13818"/>
    <cellStyle name="Başlık 3 2 3 5 7 2 2" xfId="13819"/>
    <cellStyle name="Başlık 3 2 3 5 7 2 3" xfId="13820"/>
    <cellStyle name="Başlık 3 2 3 5 7 2 4" xfId="13821"/>
    <cellStyle name="Başlık 3 2 3 5 7 2 5" xfId="13822"/>
    <cellStyle name="Başlık 3 2 3 5 7 3" xfId="13823"/>
    <cellStyle name="Başlık 3 2 3 5 7 4" xfId="13824"/>
    <cellStyle name="Başlık 3 2 3 5 7 5" xfId="13825"/>
    <cellStyle name="Başlık 3 2 3 5 7 6" xfId="13826"/>
    <cellStyle name="Başlık 3 2 3 5 8" xfId="13827"/>
    <cellStyle name="Başlık 3 2 3 5 8 2" xfId="13828"/>
    <cellStyle name="Başlık 3 2 3 5 8 2 2" xfId="13829"/>
    <cellStyle name="Başlık 3 2 3 5 8 2 3" xfId="13830"/>
    <cellStyle name="Başlık 3 2 3 5 8 2 4" xfId="13831"/>
    <cellStyle name="Başlık 3 2 3 5 8 2 5" xfId="13832"/>
    <cellStyle name="Başlık 3 2 3 5 8 3" xfId="13833"/>
    <cellStyle name="Başlık 3 2 3 5 8 4" xfId="13834"/>
    <cellStyle name="Başlık 3 2 3 5 8 5" xfId="13835"/>
    <cellStyle name="Başlık 3 2 3 5 8 6" xfId="13836"/>
    <cellStyle name="Başlık 3 2 3 5 9" xfId="13837"/>
    <cellStyle name="Başlık 3 2 3 5 9 2" xfId="13838"/>
    <cellStyle name="Başlık 3 2 3 5 9 2 2" xfId="13839"/>
    <cellStyle name="Başlık 3 2 3 5 9 2 3" xfId="13840"/>
    <cellStyle name="Başlık 3 2 3 5 9 2 4" xfId="13841"/>
    <cellStyle name="Başlık 3 2 3 5 9 2 5" xfId="13842"/>
    <cellStyle name="Başlık 3 2 3 5 9 3" xfId="13843"/>
    <cellStyle name="Başlık 3 2 3 5 9 4" xfId="13844"/>
    <cellStyle name="Başlık 3 2 3 5 9 5" xfId="13845"/>
    <cellStyle name="Başlık 3 2 3 5 9 6" xfId="13846"/>
    <cellStyle name="Başlık 3 2 3 6" xfId="13847"/>
    <cellStyle name="Başlık 3 2 3 6 10" xfId="13848"/>
    <cellStyle name="Başlık 3 2 3 6 10 2" xfId="13849"/>
    <cellStyle name="Başlık 3 2 3 6 10 2 2" xfId="13850"/>
    <cellStyle name="Başlık 3 2 3 6 10 2 3" xfId="13851"/>
    <cellStyle name="Başlık 3 2 3 6 10 2 4" xfId="13852"/>
    <cellStyle name="Başlık 3 2 3 6 10 2 5" xfId="13853"/>
    <cellStyle name="Başlık 3 2 3 6 10 3" xfId="13854"/>
    <cellStyle name="Başlık 3 2 3 6 10 4" xfId="13855"/>
    <cellStyle name="Başlık 3 2 3 6 10 5" xfId="13856"/>
    <cellStyle name="Başlık 3 2 3 6 10 6" xfId="13857"/>
    <cellStyle name="Başlık 3 2 3 6 11" xfId="13858"/>
    <cellStyle name="Başlık 3 2 3 6 11 2" xfId="13859"/>
    <cellStyle name="Başlık 3 2 3 6 11 2 2" xfId="13860"/>
    <cellStyle name="Başlık 3 2 3 6 11 2 3" xfId="13861"/>
    <cellStyle name="Başlık 3 2 3 6 11 2 4" xfId="13862"/>
    <cellStyle name="Başlık 3 2 3 6 11 2 5" xfId="13863"/>
    <cellStyle name="Başlık 3 2 3 6 11 3" xfId="13864"/>
    <cellStyle name="Başlık 3 2 3 6 11 4" xfId="13865"/>
    <cellStyle name="Başlık 3 2 3 6 11 5" xfId="13866"/>
    <cellStyle name="Başlık 3 2 3 6 11 6" xfId="13867"/>
    <cellStyle name="Başlık 3 2 3 6 12" xfId="13868"/>
    <cellStyle name="Başlık 3 2 3 6 12 2" xfId="13869"/>
    <cellStyle name="Başlık 3 2 3 6 12 2 2" xfId="13870"/>
    <cellStyle name="Başlık 3 2 3 6 12 2 3" xfId="13871"/>
    <cellStyle name="Başlık 3 2 3 6 12 2 4" xfId="13872"/>
    <cellStyle name="Başlık 3 2 3 6 12 2 5" xfId="13873"/>
    <cellStyle name="Başlık 3 2 3 6 12 3" xfId="13874"/>
    <cellStyle name="Başlık 3 2 3 6 12 4" xfId="13875"/>
    <cellStyle name="Başlık 3 2 3 6 12 5" xfId="13876"/>
    <cellStyle name="Başlık 3 2 3 6 12 6" xfId="13877"/>
    <cellStyle name="Başlık 3 2 3 6 13" xfId="13878"/>
    <cellStyle name="Başlık 3 2 3 6 13 2" xfId="13879"/>
    <cellStyle name="Başlık 3 2 3 6 13 2 2" xfId="13880"/>
    <cellStyle name="Başlık 3 2 3 6 13 2 3" xfId="13881"/>
    <cellStyle name="Başlık 3 2 3 6 13 2 4" xfId="13882"/>
    <cellStyle name="Başlık 3 2 3 6 13 2 5" xfId="13883"/>
    <cellStyle name="Başlık 3 2 3 6 13 3" xfId="13884"/>
    <cellStyle name="Başlık 3 2 3 6 13 4" xfId="13885"/>
    <cellStyle name="Başlık 3 2 3 6 13 5" xfId="13886"/>
    <cellStyle name="Başlık 3 2 3 6 13 6" xfId="13887"/>
    <cellStyle name="Başlık 3 2 3 6 14" xfId="13888"/>
    <cellStyle name="Başlık 3 2 3 6 14 2" xfId="13889"/>
    <cellStyle name="Başlık 3 2 3 6 14 2 2" xfId="13890"/>
    <cellStyle name="Başlık 3 2 3 6 14 2 3" xfId="13891"/>
    <cellStyle name="Başlık 3 2 3 6 14 2 4" xfId="13892"/>
    <cellStyle name="Başlık 3 2 3 6 14 2 5" xfId="13893"/>
    <cellStyle name="Başlık 3 2 3 6 14 3" xfId="13894"/>
    <cellStyle name="Başlık 3 2 3 6 14 4" xfId="13895"/>
    <cellStyle name="Başlık 3 2 3 6 14 5" xfId="13896"/>
    <cellStyle name="Başlık 3 2 3 6 14 6" xfId="13897"/>
    <cellStyle name="Başlık 3 2 3 6 15" xfId="13898"/>
    <cellStyle name="Başlık 3 2 3 6 15 2" xfId="13899"/>
    <cellStyle name="Başlık 3 2 3 6 15 2 2" xfId="13900"/>
    <cellStyle name="Başlık 3 2 3 6 15 2 3" xfId="13901"/>
    <cellStyle name="Başlık 3 2 3 6 15 2 4" xfId="13902"/>
    <cellStyle name="Başlık 3 2 3 6 15 2 5" xfId="13903"/>
    <cellStyle name="Başlık 3 2 3 6 15 3" xfId="13904"/>
    <cellStyle name="Başlık 3 2 3 6 15 4" xfId="13905"/>
    <cellStyle name="Başlık 3 2 3 6 15 5" xfId="13906"/>
    <cellStyle name="Başlık 3 2 3 6 15 6" xfId="13907"/>
    <cellStyle name="Başlık 3 2 3 6 16" xfId="13908"/>
    <cellStyle name="Başlık 3 2 3 6 16 2" xfId="13909"/>
    <cellStyle name="Başlık 3 2 3 6 16 2 2" xfId="13910"/>
    <cellStyle name="Başlık 3 2 3 6 16 2 3" xfId="13911"/>
    <cellStyle name="Başlık 3 2 3 6 16 2 4" xfId="13912"/>
    <cellStyle name="Başlık 3 2 3 6 16 2 5" xfId="13913"/>
    <cellStyle name="Başlık 3 2 3 6 16 3" xfId="13914"/>
    <cellStyle name="Başlık 3 2 3 6 16 4" xfId="13915"/>
    <cellStyle name="Başlık 3 2 3 6 16 5" xfId="13916"/>
    <cellStyle name="Başlık 3 2 3 6 16 6" xfId="13917"/>
    <cellStyle name="Başlık 3 2 3 6 17" xfId="13918"/>
    <cellStyle name="Başlık 3 2 3 6 17 2" xfId="13919"/>
    <cellStyle name="Başlık 3 2 3 6 17 3" xfId="13920"/>
    <cellStyle name="Başlık 3 2 3 6 17 4" xfId="13921"/>
    <cellStyle name="Başlık 3 2 3 6 17 5" xfId="13922"/>
    <cellStyle name="Başlık 3 2 3 6 18" xfId="13923"/>
    <cellStyle name="Başlık 3 2 3 6 19" xfId="13924"/>
    <cellStyle name="Başlık 3 2 3 6 2" xfId="13925"/>
    <cellStyle name="Başlık 3 2 3 6 2 10" xfId="13926"/>
    <cellStyle name="Başlık 3 2 3 6 2 10 2" xfId="13927"/>
    <cellStyle name="Başlık 3 2 3 6 2 10 2 2" xfId="13928"/>
    <cellStyle name="Başlık 3 2 3 6 2 10 2 3" xfId="13929"/>
    <cellStyle name="Başlık 3 2 3 6 2 10 2 4" xfId="13930"/>
    <cellStyle name="Başlık 3 2 3 6 2 10 2 5" xfId="13931"/>
    <cellStyle name="Başlık 3 2 3 6 2 10 3" xfId="13932"/>
    <cellStyle name="Başlık 3 2 3 6 2 10 4" xfId="13933"/>
    <cellStyle name="Başlık 3 2 3 6 2 10 5" xfId="13934"/>
    <cellStyle name="Başlık 3 2 3 6 2 10 6" xfId="13935"/>
    <cellStyle name="Başlık 3 2 3 6 2 11" xfId="13936"/>
    <cellStyle name="Başlık 3 2 3 6 2 11 2" xfId="13937"/>
    <cellStyle name="Başlık 3 2 3 6 2 11 2 2" xfId="13938"/>
    <cellStyle name="Başlık 3 2 3 6 2 11 2 3" xfId="13939"/>
    <cellStyle name="Başlık 3 2 3 6 2 11 2 4" xfId="13940"/>
    <cellStyle name="Başlık 3 2 3 6 2 11 2 5" xfId="13941"/>
    <cellStyle name="Başlık 3 2 3 6 2 11 3" xfId="13942"/>
    <cellStyle name="Başlık 3 2 3 6 2 11 4" xfId="13943"/>
    <cellStyle name="Başlık 3 2 3 6 2 11 5" xfId="13944"/>
    <cellStyle name="Başlık 3 2 3 6 2 11 6" xfId="13945"/>
    <cellStyle name="Başlık 3 2 3 6 2 12" xfId="13946"/>
    <cellStyle name="Başlık 3 2 3 6 2 12 2" xfId="13947"/>
    <cellStyle name="Başlık 3 2 3 6 2 12 2 2" xfId="13948"/>
    <cellStyle name="Başlık 3 2 3 6 2 12 2 3" xfId="13949"/>
    <cellStyle name="Başlık 3 2 3 6 2 12 2 4" xfId="13950"/>
    <cellStyle name="Başlık 3 2 3 6 2 12 2 5" xfId="13951"/>
    <cellStyle name="Başlık 3 2 3 6 2 12 3" xfId="13952"/>
    <cellStyle name="Başlık 3 2 3 6 2 12 4" xfId="13953"/>
    <cellStyle name="Başlık 3 2 3 6 2 12 5" xfId="13954"/>
    <cellStyle name="Başlık 3 2 3 6 2 12 6" xfId="13955"/>
    <cellStyle name="Başlık 3 2 3 6 2 13" xfId="13956"/>
    <cellStyle name="Başlık 3 2 3 6 2 13 2" xfId="13957"/>
    <cellStyle name="Başlık 3 2 3 6 2 13 2 2" xfId="13958"/>
    <cellStyle name="Başlık 3 2 3 6 2 13 2 3" xfId="13959"/>
    <cellStyle name="Başlık 3 2 3 6 2 13 2 4" xfId="13960"/>
    <cellStyle name="Başlık 3 2 3 6 2 13 2 5" xfId="13961"/>
    <cellStyle name="Başlık 3 2 3 6 2 13 3" xfId="13962"/>
    <cellStyle name="Başlık 3 2 3 6 2 13 4" xfId="13963"/>
    <cellStyle name="Başlık 3 2 3 6 2 13 5" xfId="13964"/>
    <cellStyle name="Başlık 3 2 3 6 2 13 6" xfId="13965"/>
    <cellStyle name="Başlık 3 2 3 6 2 14" xfId="13966"/>
    <cellStyle name="Başlık 3 2 3 6 2 14 2" xfId="13967"/>
    <cellStyle name="Başlık 3 2 3 6 2 14 3" xfId="13968"/>
    <cellStyle name="Başlık 3 2 3 6 2 14 4" xfId="13969"/>
    <cellStyle name="Başlık 3 2 3 6 2 14 5" xfId="13970"/>
    <cellStyle name="Başlık 3 2 3 6 2 15" xfId="13971"/>
    <cellStyle name="Başlık 3 2 3 6 2 16" xfId="13972"/>
    <cellStyle name="Başlık 3 2 3 6 2 17" xfId="13973"/>
    <cellStyle name="Başlık 3 2 3 6 2 18" xfId="13974"/>
    <cellStyle name="Başlık 3 2 3 6 2 2" xfId="13975"/>
    <cellStyle name="Başlık 3 2 3 6 2 2 2" xfId="13976"/>
    <cellStyle name="Başlık 3 2 3 6 2 2 2 2" xfId="13977"/>
    <cellStyle name="Başlık 3 2 3 6 2 2 2 3" xfId="13978"/>
    <cellStyle name="Başlık 3 2 3 6 2 2 2 4" xfId="13979"/>
    <cellStyle name="Başlık 3 2 3 6 2 2 2 5" xfId="13980"/>
    <cellStyle name="Başlık 3 2 3 6 2 2 3" xfId="13981"/>
    <cellStyle name="Başlık 3 2 3 6 2 2 4" xfId="13982"/>
    <cellStyle name="Başlık 3 2 3 6 2 2 5" xfId="13983"/>
    <cellStyle name="Başlık 3 2 3 6 2 2 6" xfId="13984"/>
    <cellStyle name="Başlık 3 2 3 6 2 3" xfId="13985"/>
    <cellStyle name="Başlık 3 2 3 6 2 3 2" xfId="13986"/>
    <cellStyle name="Başlık 3 2 3 6 2 3 2 2" xfId="13987"/>
    <cellStyle name="Başlık 3 2 3 6 2 3 2 3" xfId="13988"/>
    <cellStyle name="Başlık 3 2 3 6 2 3 2 4" xfId="13989"/>
    <cellStyle name="Başlık 3 2 3 6 2 3 2 5" xfId="13990"/>
    <cellStyle name="Başlık 3 2 3 6 2 3 3" xfId="13991"/>
    <cellStyle name="Başlık 3 2 3 6 2 3 4" xfId="13992"/>
    <cellStyle name="Başlık 3 2 3 6 2 3 5" xfId="13993"/>
    <cellStyle name="Başlık 3 2 3 6 2 3 6" xfId="13994"/>
    <cellStyle name="Başlık 3 2 3 6 2 4" xfId="13995"/>
    <cellStyle name="Başlık 3 2 3 6 2 4 2" xfId="13996"/>
    <cellStyle name="Başlık 3 2 3 6 2 4 2 2" xfId="13997"/>
    <cellStyle name="Başlık 3 2 3 6 2 4 2 3" xfId="13998"/>
    <cellStyle name="Başlık 3 2 3 6 2 4 2 4" xfId="13999"/>
    <cellStyle name="Başlık 3 2 3 6 2 4 2 5" xfId="14000"/>
    <cellStyle name="Başlık 3 2 3 6 2 4 3" xfId="14001"/>
    <cellStyle name="Başlık 3 2 3 6 2 4 4" xfId="14002"/>
    <cellStyle name="Başlık 3 2 3 6 2 4 5" xfId="14003"/>
    <cellStyle name="Başlık 3 2 3 6 2 4 6" xfId="14004"/>
    <cellStyle name="Başlık 3 2 3 6 2 5" xfId="14005"/>
    <cellStyle name="Başlık 3 2 3 6 2 5 2" xfId="14006"/>
    <cellStyle name="Başlık 3 2 3 6 2 5 2 2" xfId="14007"/>
    <cellStyle name="Başlık 3 2 3 6 2 5 2 3" xfId="14008"/>
    <cellStyle name="Başlık 3 2 3 6 2 5 2 4" xfId="14009"/>
    <cellStyle name="Başlık 3 2 3 6 2 5 2 5" xfId="14010"/>
    <cellStyle name="Başlık 3 2 3 6 2 5 3" xfId="14011"/>
    <cellStyle name="Başlık 3 2 3 6 2 5 4" xfId="14012"/>
    <cellStyle name="Başlık 3 2 3 6 2 5 5" xfId="14013"/>
    <cellStyle name="Başlık 3 2 3 6 2 5 6" xfId="14014"/>
    <cellStyle name="Başlık 3 2 3 6 2 6" xfId="14015"/>
    <cellStyle name="Başlık 3 2 3 6 2 6 2" xfId="14016"/>
    <cellStyle name="Başlık 3 2 3 6 2 6 2 2" xfId="14017"/>
    <cellStyle name="Başlık 3 2 3 6 2 6 2 3" xfId="14018"/>
    <cellStyle name="Başlık 3 2 3 6 2 6 2 4" xfId="14019"/>
    <cellStyle name="Başlık 3 2 3 6 2 6 2 5" xfId="14020"/>
    <cellStyle name="Başlık 3 2 3 6 2 6 3" xfId="14021"/>
    <cellStyle name="Başlık 3 2 3 6 2 6 4" xfId="14022"/>
    <cellStyle name="Başlık 3 2 3 6 2 6 5" xfId="14023"/>
    <cellStyle name="Başlık 3 2 3 6 2 6 6" xfId="14024"/>
    <cellStyle name="Başlık 3 2 3 6 2 7" xfId="14025"/>
    <cellStyle name="Başlık 3 2 3 6 2 7 2" xfId="14026"/>
    <cellStyle name="Başlık 3 2 3 6 2 7 2 2" xfId="14027"/>
    <cellStyle name="Başlık 3 2 3 6 2 7 2 3" xfId="14028"/>
    <cellStyle name="Başlık 3 2 3 6 2 7 2 4" xfId="14029"/>
    <cellStyle name="Başlık 3 2 3 6 2 7 2 5" xfId="14030"/>
    <cellStyle name="Başlık 3 2 3 6 2 7 3" xfId="14031"/>
    <cellStyle name="Başlık 3 2 3 6 2 7 4" xfId="14032"/>
    <cellStyle name="Başlık 3 2 3 6 2 7 5" xfId="14033"/>
    <cellStyle name="Başlık 3 2 3 6 2 7 6" xfId="14034"/>
    <cellStyle name="Başlık 3 2 3 6 2 8" xfId="14035"/>
    <cellStyle name="Başlık 3 2 3 6 2 8 2" xfId="14036"/>
    <cellStyle name="Başlık 3 2 3 6 2 8 2 2" xfId="14037"/>
    <cellStyle name="Başlık 3 2 3 6 2 8 2 3" xfId="14038"/>
    <cellStyle name="Başlık 3 2 3 6 2 8 2 4" xfId="14039"/>
    <cellStyle name="Başlık 3 2 3 6 2 8 2 5" xfId="14040"/>
    <cellStyle name="Başlık 3 2 3 6 2 8 3" xfId="14041"/>
    <cellStyle name="Başlık 3 2 3 6 2 8 4" xfId="14042"/>
    <cellStyle name="Başlık 3 2 3 6 2 8 5" xfId="14043"/>
    <cellStyle name="Başlık 3 2 3 6 2 8 6" xfId="14044"/>
    <cellStyle name="Başlık 3 2 3 6 2 9" xfId="14045"/>
    <cellStyle name="Başlık 3 2 3 6 2 9 2" xfId="14046"/>
    <cellStyle name="Başlık 3 2 3 6 2 9 2 2" xfId="14047"/>
    <cellStyle name="Başlık 3 2 3 6 2 9 2 3" xfId="14048"/>
    <cellStyle name="Başlık 3 2 3 6 2 9 2 4" xfId="14049"/>
    <cellStyle name="Başlık 3 2 3 6 2 9 2 5" xfId="14050"/>
    <cellStyle name="Başlık 3 2 3 6 2 9 3" xfId="14051"/>
    <cellStyle name="Başlık 3 2 3 6 2 9 4" xfId="14052"/>
    <cellStyle name="Başlık 3 2 3 6 2 9 5" xfId="14053"/>
    <cellStyle name="Başlık 3 2 3 6 2 9 6" xfId="14054"/>
    <cellStyle name="Başlık 3 2 3 6 20" xfId="14055"/>
    <cellStyle name="Başlık 3 2 3 6 21" xfId="14056"/>
    <cellStyle name="Başlık 3 2 3 6 3" xfId="14057"/>
    <cellStyle name="Başlık 3 2 3 6 3 2" xfId="14058"/>
    <cellStyle name="Başlık 3 2 3 6 3 2 2" xfId="14059"/>
    <cellStyle name="Başlık 3 2 3 6 3 2 3" xfId="14060"/>
    <cellStyle name="Başlık 3 2 3 6 3 2 4" xfId="14061"/>
    <cellStyle name="Başlık 3 2 3 6 3 2 5" xfId="14062"/>
    <cellStyle name="Başlık 3 2 3 6 3 3" xfId="14063"/>
    <cellStyle name="Başlık 3 2 3 6 3 4" xfId="14064"/>
    <cellStyle name="Başlık 3 2 3 6 3 5" xfId="14065"/>
    <cellStyle name="Başlık 3 2 3 6 3 6" xfId="14066"/>
    <cellStyle name="Başlık 3 2 3 6 4" xfId="14067"/>
    <cellStyle name="Başlık 3 2 3 6 4 2" xfId="14068"/>
    <cellStyle name="Başlık 3 2 3 6 4 2 2" xfId="14069"/>
    <cellStyle name="Başlık 3 2 3 6 4 2 3" xfId="14070"/>
    <cellStyle name="Başlık 3 2 3 6 4 2 4" xfId="14071"/>
    <cellStyle name="Başlık 3 2 3 6 4 2 5" xfId="14072"/>
    <cellStyle name="Başlık 3 2 3 6 4 3" xfId="14073"/>
    <cellStyle name="Başlık 3 2 3 6 4 4" xfId="14074"/>
    <cellStyle name="Başlık 3 2 3 6 4 5" xfId="14075"/>
    <cellStyle name="Başlık 3 2 3 6 4 6" xfId="14076"/>
    <cellStyle name="Başlık 3 2 3 6 5" xfId="14077"/>
    <cellStyle name="Başlık 3 2 3 6 5 2" xfId="14078"/>
    <cellStyle name="Başlık 3 2 3 6 5 2 2" xfId="14079"/>
    <cellStyle name="Başlık 3 2 3 6 5 2 3" xfId="14080"/>
    <cellStyle name="Başlık 3 2 3 6 5 2 4" xfId="14081"/>
    <cellStyle name="Başlık 3 2 3 6 5 2 5" xfId="14082"/>
    <cellStyle name="Başlık 3 2 3 6 5 3" xfId="14083"/>
    <cellStyle name="Başlık 3 2 3 6 5 4" xfId="14084"/>
    <cellStyle name="Başlık 3 2 3 6 5 5" xfId="14085"/>
    <cellStyle name="Başlık 3 2 3 6 5 6" xfId="14086"/>
    <cellStyle name="Başlık 3 2 3 6 6" xfId="14087"/>
    <cellStyle name="Başlık 3 2 3 6 6 2" xfId="14088"/>
    <cellStyle name="Başlık 3 2 3 6 6 2 2" xfId="14089"/>
    <cellStyle name="Başlık 3 2 3 6 6 2 3" xfId="14090"/>
    <cellStyle name="Başlık 3 2 3 6 6 2 4" xfId="14091"/>
    <cellStyle name="Başlık 3 2 3 6 6 2 5" xfId="14092"/>
    <cellStyle name="Başlık 3 2 3 6 6 3" xfId="14093"/>
    <cellStyle name="Başlık 3 2 3 6 6 4" xfId="14094"/>
    <cellStyle name="Başlık 3 2 3 6 6 5" xfId="14095"/>
    <cellStyle name="Başlık 3 2 3 6 6 6" xfId="14096"/>
    <cellStyle name="Başlık 3 2 3 6 7" xfId="14097"/>
    <cellStyle name="Başlık 3 2 3 6 7 2" xfId="14098"/>
    <cellStyle name="Başlık 3 2 3 6 7 2 2" xfId="14099"/>
    <cellStyle name="Başlık 3 2 3 6 7 2 3" xfId="14100"/>
    <cellStyle name="Başlık 3 2 3 6 7 2 4" xfId="14101"/>
    <cellStyle name="Başlık 3 2 3 6 7 2 5" xfId="14102"/>
    <cellStyle name="Başlık 3 2 3 6 7 3" xfId="14103"/>
    <cellStyle name="Başlık 3 2 3 6 7 4" xfId="14104"/>
    <cellStyle name="Başlık 3 2 3 6 7 5" xfId="14105"/>
    <cellStyle name="Başlık 3 2 3 6 7 6" xfId="14106"/>
    <cellStyle name="Başlık 3 2 3 6 8" xfId="14107"/>
    <cellStyle name="Başlık 3 2 3 6 8 2" xfId="14108"/>
    <cellStyle name="Başlık 3 2 3 6 8 2 2" xfId="14109"/>
    <cellStyle name="Başlık 3 2 3 6 8 2 3" xfId="14110"/>
    <cellStyle name="Başlık 3 2 3 6 8 2 4" xfId="14111"/>
    <cellStyle name="Başlık 3 2 3 6 8 2 5" xfId="14112"/>
    <cellStyle name="Başlık 3 2 3 6 8 3" xfId="14113"/>
    <cellStyle name="Başlık 3 2 3 6 8 4" xfId="14114"/>
    <cellStyle name="Başlık 3 2 3 6 8 5" xfId="14115"/>
    <cellStyle name="Başlık 3 2 3 6 8 6" xfId="14116"/>
    <cellStyle name="Başlık 3 2 3 6 9" xfId="14117"/>
    <cellStyle name="Başlık 3 2 3 6 9 2" xfId="14118"/>
    <cellStyle name="Başlık 3 2 3 6 9 2 2" xfId="14119"/>
    <cellStyle name="Başlık 3 2 3 6 9 2 3" xfId="14120"/>
    <cellStyle name="Başlık 3 2 3 6 9 2 4" xfId="14121"/>
    <cellStyle name="Başlık 3 2 3 6 9 2 5" xfId="14122"/>
    <cellStyle name="Başlık 3 2 3 6 9 3" xfId="14123"/>
    <cellStyle name="Başlık 3 2 3 6 9 4" xfId="14124"/>
    <cellStyle name="Başlık 3 2 3 6 9 5" xfId="14125"/>
    <cellStyle name="Başlık 3 2 3 6 9 6" xfId="14126"/>
    <cellStyle name="Başlık 3 2 3 7" xfId="14127"/>
    <cellStyle name="Başlık 3 2 3 7 10" xfId="14128"/>
    <cellStyle name="Başlık 3 2 3 7 10 2" xfId="14129"/>
    <cellStyle name="Başlık 3 2 3 7 10 2 2" xfId="14130"/>
    <cellStyle name="Başlık 3 2 3 7 10 2 3" xfId="14131"/>
    <cellStyle name="Başlık 3 2 3 7 10 2 4" xfId="14132"/>
    <cellStyle name="Başlık 3 2 3 7 10 2 5" xfId="14133"/>
    <cellStyle name="Başlık 3 2 3 7 10 3" xfId="14134"/>
    <cellStyle name="Başlık 3 2 3 7 10 4" xfId="14135"/>
    <cellStyle name="Başlık 3 2 3 7 10 5" xfId="14136"/>
    <cellStyle name="Başlık 3 2 3 7 10 6" xfId="14137"/>
    <cellStyle name="Başlık 3 2 3 7 11" xfId="14138"/>
    <cellStyle name="Başlık 3 2 3 7 11 2" xfId="14139"/>
    <cellStyle name="Başlık 3 2 3 7 11 2 2" xfId="14140"/>
    <cellStyle name="Başlık 3 2 3 7 11 2 3" xfId="14141"/>
    <cellStyle name="Başlık 3 2 3 7 11 2 4" xfId="14142"/>
    <cellStyle name="Başlık 3 2 3 7 11 2 5" xfId="14143"/>
    <cellStyle name="Başlık 3 2 3 7 11 3" xfId="14144"/>
    <cellStyle name="Başlık 3 2 3 7 11 4" xfId="14145"/>
    <cellStyle name="Başlık 3 2 3 7 11 5" xfId="14146"/>
    <cellStyle name="Başlık 3 2 3 7 11 6" xfId="14147"/>
    <cellStyle name="Başlık 3 2 3 7 12" xfId="14148"/>
    <cellStyle name="Başlık 3 2 3 7 12 2" xfId="14149"/>
    <cellStyle name="Başlık 3 2 3 7 12 2 2" xfId="14150"/>
    <cellStyle name="Başlık 3 2 3 7 12 2 3" xfId="14151"/>
    <cellStyle name="Başlık 3 2 3 7 12 2 4" xfId="14152"/>
    <cellStyle name="Başlık 3 2 3 7 12 2 5" xfId="14153"/>
    <cellStyle name="Başlık 3 2 3 7 12 3" xfId="14154"/>
    <cellStyle name="Başlık 3 2 3 7 12 4" xfId="14155"/>
    <cellStyle name="Başlık 3 2 3 7 12 5" xfId="14156"/>
    <cellStyle name="Başlık 3 2 3 7 12 6" xfId="14157"/>
    <cellStyle name="Başlık 3 2 3 7 13" xfId="14158"/>
    <cellStyle name="Başlık 3 2 3 7 13 2" xfId="14159"/>
    <cellStyle name="Başlık 3 2 3 7 13 2 2" xfId="14160"/>
    <cellStyle name="Başlık 3 2 3 7 13 2 3" xfId="14161"/>
    <cellStyle name="Başlık 3 2 3 7 13 2 4" xfId="14162"/>
    <cellStyle name="Başlık 3 2 3 7 13 2 5" xfId="14163"/>
    <cellStyle name="Başlık 3 2 3 7 13 3" xfId="14164"/>
    <cellStyle name="Başlık 3 2 3 7 13 4" xfId="14165"/>
    <cellStyle name="Başlık 3 2 3 7 13 5" xfId="14166"/>
    <cellStyle name="Başlık 3 2 3 7 13 6" xfId="14167"/>
    <cellStyle name="Başlık 3 2 3 7 14" xfId="14168"/>
    <cellStyle name="Başlık 3 2 3 7 14 2" xfId="14169"/>
    <cellStyle name="Başlık 3 2 3 7 14 2 2" xfId="14170"/>
    <cellStyle name="Başlık 3 2 3 7 14 2 3" xfId="14171"/>
    <cellStyle name="Başlık 3 2 3 7 14 2 4" xfId="14172"/>
    <cellStyle name="Başlık 3 2 3 7 14 2 5" xfId="14173"/>
    <cellStyle name="Başlık 3 2 3 7 14 3" xfId="14174"/>
    <cellStyle name="Başlık 3 2 3 7 14 4" xfId="14175"/>
    <cellStyle name="Başlık 3 2 3 7 14 5" xfId="14176"/>
    <cellStyle name="Başlık 3 2 3 7 14 6" xfId="14177"/>
    <cellStyle name="Başlık 3 2 3 7 15" xfId="14178"/>
    <cellStyle name="Başlık 3 2 3 7 15 2" xfId="14179"/>
    <cellStyle name="Başlık 3 2 3 7 15 2 2" xfId="14180"/>
    <cellStyle name="Başlık 3 2 3 7 15 2 3" xfId="14181"/>
    <cellStyle name="Başlık 3 2 3 7 15 2 4" xfId="14182"/>
    <cellStyle name="Başlık 3 2 3 7 15 2 5" xfId="14183"/>
    <cellStyle name="Başlık 3 2 3 7 15 3" xfId="14184"/>
    <cellStyle name="Başlık 3 2 3 7 15 4" xfId="14185"/>
    <cellStyle name="Başlık 3 2 3 7 15 5" xfId="14186"/>
    <cellStyle name="Başlık 3 2 3 7 15 6" xfId="14187"/>
    <cellStyle name="Başlık 3 2 3 7 16" xfId="14188"/>
    <cellStyle name="Başlık 3 2 3 7 16 2" xfId="14189"/>
    <cellStyle name="Başlık 3 2 3 7 16 2 2" xfId="14190"/>
    <cellStyle name="Başlık 3 2 3 7 16 2 3" xfId="14191"/>
    <cellStyle name="Başlık 3 2 3 7 16 2 4" xfId="14192"/>
    <cellStyle name="Başlık 3 2 3 7 16 2 5" xfId="14193"/>
    <cellStyle name="Başlık 3 2 3 7 16 3" xfId="14194"/>
    <cellStyle name="Başlık 3 2 3 7 16 4" xfId="14195"/>
    <cellStyle name="Başlık 3 2 3 7 16 5" xfId="14196"/>
    <cellStyle name="Başlık 3 2 3 7 16 6" xfId="14197"/>
    <cellStyle name="Başlık 3 2 3 7 17" xfId="14198"/>
    <cellStyle name="Başlık 3 2 3 7 17 2" xfId="14199"/>
    <cellStyle name="Başlık 3 2 3 7 17 3" xfId="14200"/>
    <cellStyle name="Başlık 3 2 3 7 17 4" xfId="14201"/>
    <cellStyle name="Başlık 3 2 3 7 17 5" xfId="14202"/>
    <cellStyle name="Başlık 3 2 3 7 18" xfId="14203"/>
    <cellStyle name="Başlık 3 2 3 7 19" xfId="14204"/>
    <cellStyle name="Başlık 3 2 3 7 2" xfId="14205"/>
    <cellStyle name="Başlık 3 2 3 7 2 10" xfId="14206"/>
    <cellStyle name="Başlık 3 2 3 7 2 10 2" xfId="14207"/>
    <cellStyle name="Başlık 3 2 3 7 2 10 2 2" xfId="14208"/>
    <cellStyle name="Başlık 3 2 3 7 2 10 2 3" xfId="14209"/>
    <cellStyle name="Başlık 3 2 3 7 2 10 2 4" xfId="14210"/>
    <cellStyle name="Başlık 3 2 3 7 2 10 2 5" xfId="14211"/>
    <cellStyle name="Başlık 3 2 3 7 2 10 3" xfId="14212"/>
    <cellStyle name="Başlık 3 2 3 7 2 10 4" xfId="14213"/>
    <cellStyle name="Başlık 3 2 3 7 2 10 5" xfId="14214"/>
    <cellStyle name="Başlık 3 2 3 7 2 10 6" xfId="14215"/>
    <cellStyle name="Başlık 3 2 3 7 2 11" xfId="14216"/>
    <cellStyle name="Başlık 3 2 3 7 2 11 2" xfId="14217"/>
    <cellStyle name="Başlık 3 2 3 7 2 11 2 2" xfId="14218"/>
    <cellStyle name="Başlık 3 2 3 7 2 11 2 3" xfId="14219"/>
    <cellStyle name="Başlık 3 2 3 7 2 11 2 4" xfId="14220"/>
    <cellStyle name="Başlık 3 2 3 7 2 11 2 5" xfId="14221"/>
    <cellStyle name="Başlık 3 2 3 7 2 11 3" xfId="14222"/>
    <cellStyle name="Başlık 3 2 3 7 2 11 4" xfId="14223"/>
    <cellStyle name="Başlık 3 2 3 7 2 11 5" xfId="14224"/>
    <cellStyle name="Başlık 3 2 3 7 2 11 6" xfId="14225"/>
    <cellStyle name="Başlık 3 2 3 7 2 12" xfId="14226"/>
    <cellStyle name="Başlık 3 2 3 7 2 12 2" xfId="14227"/>
    <cellStyle name="Başlık 3 2 3 7 2 12 2 2" xfId="14228"/>
    <cellStyle name="Başlık 3 2 3 7 2 12 2 3" xfId="14229"/>
    <cellStyle name="Başlık 3 2 3 7 2 12 2 4" xfId="14230"/>
    <cellStyle name="Başlık 3 2 3 7 2 12 2 5" xfId="14231"/>
    <cellStyle name="Başlık 3 2 3 7 2 12 3" xfId="14232"/>
    <cellStyle name="Başlık 3 2 3 7 2 12 4" xfId="14233"/>
    <cellStyle name="Başlık 3 2 3 7 2 12 5" xfId="14234"/>
    <cellStyle name="Başlık 3 2 3 7 2 12 6" xfId="14235"/>
    <cellStyle name="Başlık 3 2 3 7 2 13" xfId="14236"/>
    <cellStyle name="Başlık 3 2 3 7 2 13 2" xfId="14237"/>
    <cellStyle name="Başlık 3 2 3 7 2 13 2 2" xfId="14238"/>
    <cellStyle name="Başlık 3 2 3 7 2 13 2 3" xfId="14239"/>
    <cellStyle name="Başlık 3 2 3 7 2 13 2 4" xfId="14240"/>
    <cellStyle name="Başlık 3 2 3 7 2 13 2 5" xfId="14241"/>
    <cellStyle name="Başlık 3 2 3 7 2 13 3" xfId="14242"/>
    <cellStyle name="Başlık 3 2 3 7 2 13 4" xfId="14243"/>
    <cellStyle name="Başlık 3 2 3 7 2 13 5" xfId="14244"/>
    <cellStyle name="Başlık 3 2 3 7 2 13 6" xfId="14245"/>
    <cellStyle name="Başlık 3 2 3 7 2 14" xfId="14246"/>
    <cellStyle name="Başlık 3 2 3 7 2 14 2" xfId="14247"/>
    <cellStyle name="Başlık 3 2 3 7 2 14 3" xfId="14248"/>
    <cellStyle name="Başlık 3 2 3 7 2 14 4" xfId="14249"/>
    <cellStyle name="Başlık 3 2 3 7 2 14 5" xfId="14250"/>
    <cellStyle name="Başlık 3 2 3 7 2 15" xfId="14251"/>
    <cellStyle name="Başlık 3 2 3 7 2 16" xfId="14252"/>
    <cellStyle name="Başlık 3 2 3 7 2 17" xfId="14253"/>
    <cellStyle name="Başlık 3 2 3 7 2 18" xfId="14254"/>
    <cellStyle name="Başlık 3 2 3 7 2 2" xfId="14255"/>
    <cellStyle name="Başlık 3 2 3 7 2 2 2" xfId="14256"/>
    <cellStyle name="Başlık 3 2 3 7 2 2 2 2" xfId="14257"/>
    <cellStyle name="Başlık 3 2 3 7 2 2 2 3" xfId="14258"/>
    <cellStyle name="Başlık 3 2 3 7 2 2 2 4" xfId="14259"/>
    <cellStyle name="Başlık 3 2 3 7 2 2 2 5" xfId="14260"/>
    <cellStyle name="Başlık 3 2 3 7 2 2 3" xfId="14261"/>
    <cellStyle name="Başlık 3 2 3 7 2 2 4" xfId="14262"/>
    <cellStyle name="Başlık 3 2 3 7 2 2 5" xfId="14263"/>
    <cellStyle name="Başlık 3 2 3 7 2 2 6" xfId="14264"/>
    <cellStyle name="Başlık 3 2 3 7 2 3" xfId="14265"/>
    <cellStyle name="Başlık 3 2 3 7 2 3 2" xfId="14266"/>
    <cellStyle name="Başlık 3 2 3 7 2 3 2 2" xfId="14267"/>
    <cellStyle name="Başlık 3 2 3 7 2 3 2 3" xfId="14268"/>
    <cellStyle name="Başlık 3 2 3 7 2 3 2 4" xfId="14269"/>
    <cellStyle name="Başlık 3 2 3 7 2 3 2 5" xfId="14270"/>
    <cellStyle name="Başlık 3 2 3 7 2 3 3" xfId="14271"/>
    <cellStyle name="Başlık 3 2 3 7 2 3 4" xfId="14272"/>
    <cellStyle name="Başlık 3 2 3 7 2 3 5" xfId="14273"/>
    <cellStyle name="Başlık 3 2 3 7 2 3 6" xfId="14274"/>
    <cellStyle name="Başlık 3 2 3 7 2 4" xfId="14275"/>
    <cellStyle name="Başlık 3 2 3 7 2 4 2" xfId="14276"/>
    <cellStyle name="Başlık 3 2 3 7 2 4 2 2" xfId="14277"/>
    <cellStyle name="Başlık 3 2 3 7 2 4 2 3" xfId="14278"/>
    <cellStyle name="Başlık 3 2 3 7 2 4 2 4" xfId="14279"/>
    <cellStyle name="Başlık 3 2 3 7 2 4 2 5" xfId="14280"/>
    <cellStyle name="Başlık 3 2 3 7 2 4 3" xfId="14281"/>
    <cellStyle name="Başlık 3 2 3 7 2 4 4" xfId="14282"/>
    <cellStyle name="Başlık 3 2 3 7 2 4 5" xfId="14283"/>
    <cellStyle name="Başlık 3 2 3 7 2 4 6" xfId="14284"/>
    <cellStyle name="Başlık 3 2 3 7 2 5" xfId="14285"/>
    <cellStyle name="Başlık 3 2 3 7 2 5 2" xfId="14286"/>
    <cellStyle name="Başlık 3 2 3 7 2 5 2 2" xfId="14287"/>
    <cellStyle name="Başlık 3 2 3 7 2 5 2 3" xfId="14288"/>
    <cellStyle name="Başlık 3 2 3 7 2 5 2 4" xfId="14289"/>
    <cellStyle name="Başlık 3 2 3 7 2 5 2 5" xfId="14290"/>
    <cellStyle name="Başlık 3 2 3 7 2 5 3" xfId="14291"/>
    <cellStyle name="Başlık 3 2 3 7 2 5 4" xfId="14292"/>
    <cellStyle name="Başlık 3 2 3 7 2 5 5" xfId="14293"/>
    <cellStyle name="Başlık 3 2 3 7 2 5 6" xfId="14294"/>
    <cellStyle name="Başlık 3 2 3 7 2 6" xfId="14295"/>
    <cellStyle name="Başlık 3 2 3 7 2 6 2" xfId="14296"/>
    <cellStyle name="Başlık 3 2 3 7 2 6 2 2" xfId="14297"/>
    <cellStyle name="Başlık 3 2 3 7 2 6 2 3" xfId="14298"/>
    <cellStyle name="Başlık 3 2 3 7 2 6 2 4" xfId="14299"/>
    <cellStyle name="Başlık 3 2 3 7 2 6 2 5" xfId="14300"/>
    <cellStyle name="Başlık 3 2 3 7 2 6 3" xfId="14301"/>
    <cellStyle name="Başlık 3 2 3 7 2 6 4" xfId="14302"/>
    <cellStyle name="Başlık 3 2 3 7 2 6 5" xfId="14303"/>
    <cellStyle name="Başlık 3 2 3 7 2 6 6" xfId="14304"/>
    <cellStyle name="Başlık 3 2 3 7 2 7" xfId="14305"/>
    <cellStyle name="Başlık 3 2 3 7 2 7 2" xfId="14306"/>
    <cellStyle name="Başlık 3 2 3 7 2 7 2 2" xfId="14307"/>
    <cellStyle name="Başlık 3 2 3 7 2 7 2 3" xfId="14308"/>
    <cellStyle name="Başlık 3 2 3 7 2 7 2 4" xfId="14309"/>
    <cellStyle name="Başlık 3 2 3 7 2 7 2 5" xfId="14310"/>
    <cellStyle name="Başlık 3 2 3 7 2 7 3" xfId="14311"/>
    <cellStyle name="Başlık 3 2 3 7 2 7 4" xfId="14312"/>
    <cellStyle name="Başlık 3 2 3 7 2 7 5" xfId="14313"/>
    <cellStyle name="Başlık 3 2 3 7 2 7 6" xfId="14314"/>
    <cellStyle name="Başlık 3 2 3 7 2 8" xfId="14315"/>
    <cellStyle name="Başlık 3 2 3 7 2 8 2" xfId="14316"/>
    <cellStyle name="Başlık 3 2 3 7 2 8 2 2" xfId="14317"/>
    <cellStyle name="Başlık 3 2 3 7 2 8 2 3" xfId="14318"/>
    <cellStyle name="Başlık 3 2 3 7 2 8 2 4" xfId="14319"/>
    <cellStyle name="Başlık 3 2 3 7 2 8 2 5" xfId="14320"/>
    <cellStyle name="Başlık 3 2 3 7 2 8 3" xfId="14321"/>
    <cellStyle name="Başlık 3 2 3 7 2 8 4" xfId="14322"/>
    <cellStyle name="Başlık 3 2 3 7 2 8 5" xfId="14323"/>
    <cellStyle name="Başlık 3 2 3 7 2 8 6" xfId="14324"/>
    <cellStyle name="Başlık 3 2 3 7 2 9" xfId="14325"/>
    <cellStyle name="Başlık 3 2 3 7 2 9 2" xfId="14326"/>
    <cellStyle name="Başlık 3 2 3 7 2 9 2 2" xfId="14327"/>
    <cellStyle name="Başlık 3 2 3 7 2 9 2 3" xfId="14328"/>
    <cellStyle name="Başlık 3 2 3 7 2 9 2 4" xfId="14329"/>
    <cellStyle name="Başlık 3 2 3 7 2 9 2 5" xfId="14330"/>
    <cellStyle name="Başlık 3 2 3 7 2 9 3" xfId="14331"/>
    <cellStyle name="Başlık 3 2 3 7 2 9 4" xfId="14332"/>
    <cellStyle name="Başlık 3 2 3 7 2 9 5" xfId="14333"/>
    <cellStyle name="Başlık 3 2 3 7 2 9 6" xfId="14334"/>
    <cellStyle name="Başlık 3 2 3 7 20" xfId="14335"/>
    <cellStyle name="Başlık 3 2 3 7 21" xfId="14336"/>
    <cellStyle name="Başlık 3 2 3 7 3" xfId="14337"/>
    <cellStyle name="Başlık 3 2 3 7 3 2" xfId="14338"/>
    <cellStyle name="Başlık 3 2 3 7 3 2 2" xfId="14339"/>
    <cellStyle name="Başlık 3 2 3 7 3 2 3" xfId="14340"/>
    <cellStyle name="Başlık 3 2 3 7 3 2 4" xfId="14341"/>
    <cellStyle name="Başlık 3 2 3 7 3 2 5" xfId="14342"/>
    <cellStyle name="Başlık 3 2 3 7 3 3" xfId="14343"/>
    <cellStyle name="Başlık 3 2 3 7 3 4" xfId="14344"/>
    <cellStyle name="Başlık 3 2 3 7 3 5" xfId="14345"/>
    <cellStyle name="Başlık 3 2 3 7 3 6" xfId="14346"/>
    <cellStyle name="Başlık 3 2 3 7 4" xfId="14347"/>
    <cellStyle name="Başlık 3 2 3 7 4 2" xfId="14348"/>
    <cellStyle name="Başlık 3 2 3 7 4 2 2" xfId="14349"/>
    <cellStyle name="Başlık 3 2 3 7 4 2 3" xfId="14350"/>
    <cellStyle name="Başlık 3 2 3 7 4 2 4" xfId="14351"/>
    <cellStyle name="Başlık 3 2 3 7 4 2 5" xfId="14352"/>
    <cellStyle name="Başlık 3 2 3 7 4 3" xfId="14353"/>
    <cellStyle name="Başlık 3 2 3 7 4 4" xfId="14354"/>
    <cellStyle name="Başlık 3 2 3 7 4 5" xfId="14355"/>
    <cellStyle name="Başlık 3 2 3 7 4 6" xfId="14356"/>
    <cellStyle name="Başlık 3 2 3 7 5" xfId="14357"/>
    <cellStyle name="Başlık 3 2 3 7 5 2" xfId="14358"/>
    <cellStyle name="Başlık 3 2 3 7 5 2 2" xfId="14359"/>
    <cellStyle name="Başlık 3 2 3 7 5 2 3" xfId="14360"/>
    <cellStyle name="Başlık 3 2 3 7 5 2 4" xfId="14361"/>
    <cellStyle name="Başlık 3 2 3 7 5 2 5" xfId="14362"/>
    <cellStyle name="Başlık 3 2 3 7 5 3" xfId="14363"/>
    <cellStyle name="Başlık 3 2 3 7 5 4" xfId="14364"/>
    <cellStyle name="Başlık 3 2 3 7 5 5" xfId="14365"/>
    <cellStyle name="Başlık 3 2 3 7 5 6" xfId="14366"/>
    <cellStyle name="Başlık 3 2 3 7 6" xfId="14367"/>
    <cellStyle name="Başlık 3 2 3 7 6 2" xfId="14368"/>
    <cellStyle name="Başlık 3 2 3 7 6 2 2" xfId="14369"/>
    <cellStyle name="Başlık 3 2 3 7 6 2 3" xfId="14370"/>
    <cellStyle name="Başlık 3 2 3 7 6 2 4" xfId="14371"/>
    <cellStyle name="Başlık 3 2 3 7 6 2 5" xfId="14372"/>
    <cellStyle name="Başlık 3 2 3 7 6 3" xfId="14373"/>
    <cellStyle name="Başlık 3 2 3 7 6 4" xfId="14374"/>
    <cellStyle name="Başlık 3 2 3 7 6 5" xfId="14375"/>
    <cellStyle name="Başlık 3 2 3 7 6 6" xfId="14376"/>
    <cellStyle name="Başlık 3 2 3 7 7" xfId="14377"/>
    <cellStyle name="Başlık 3 2 3 7 7 2" xfId="14378"/>
    <cellStyle name="Başlık 3 2 3 7 7 2 2" xfId="14379"/>
    <cellStyle name="Başlık 3 2 3 7 7 2 3" xfId="14380"/>
    <cellStyle name="Başlık 3 2 3 7 7 2 4" xfId="14381"/>
    <cellStyle name="Başlık 3 2 3 7 7 2 5" xfId="14382"/>
    <cellStyle name="Başlık 3 2 3 7 7 3" xfId="14383"/>
    <cellStyle name="Başlık 3 2 3 7 7 4" xfId="14384"/>
    <cellStyle name="Başlık 3 2 3 7 7 5" xfId="14385"/>
    <cellStyle name="Başlık 3 2 3 7 7 6" xfId="14386"/>
    <cellStyle name="Başlık 3 2 3 7 8" xfId="14387"/>
    <cellStyle name="Başlık 3 2 3 7 8 2" xfId="14388"/>
    <cellStyle name="Başlık 3 2 3 7 8 2 2" xfId="14389"/>
    <cellStyle name="Başlık 3 2 3 7 8 2 3" xfId="14390"/>
    <cellStyle name="Başlık 3 2 3 7 8 2 4" xfId="14391"/>
    <cellStyle name="Başlık 3 2 3 7 8 2 5" xfId="14392"/>
    <cellStyle name="Başlık 3 2 3 7 8 3" xfId="14393"/>
    <cellStyle name="Başlık 3 2 3 7 8 4" xfId="14394"/>
    <cellStyle name="Başlık 3 2 3 7 8 5" xfId="14395"/>
    <cellStyle name="Başlık 3 2 3 7 8 6" xfId="14396"/>
    <cellStyle name="Başlık 3 2 3 7 9" xfId="14397"/>
    <cellStyle name="Başlık 3 2 3 7 9 2" xfId="14398"/>
    <cellStyle name="Başlık 3 2 3 7 9 2 2" xfId="14399"/>
    <cellStyle name="Başlık 3 2 3 7 9 2 3" xfId="14400"/>
    <cellStyle name="Başlık 3 2 3 7 9 2 4" xfId="14401"/>
    <cellStyle name="Başlık 3 2 3 7 9 2 5" xfId="14402"/>
    <cellStyle name="Başlık 3 2 3 7 9 3" xfId="14403"/>
    <cellStyle name="Başlık 3 2 3 7 9 4" xfId="14404"/>
    <cellStyle name="Başlık 3 2 3 7 9 5" xfId="14405"/>
    <cellStyle name="Başlık 3 2 3 7 9 6" xfId="14406"/>
    <cellStyle name="Başlık 3 2 3 8" xfId="14407"/>
    <cellStyle name="Başlık 3 2 3 8 10" xfId="14408"/>
    <cellStyle name="Başlık 3 2 3 8 10 2" xfId="14409"/>
    <cellStyle name="Başlık 3 2 3 8 10 2 2" xfId="14410"/>
    <cellStyle name="Başlık 3 2 3 8 10 2 3" xfId="14411"/>
    <cellStyle name="Başlık 3 2 3 8 10 2 4" xfId="14412"/>
    <cellStyle name="Başlık 3 2 3 8 10 2 5" xfId="14413"/>
    <cellStyle name="Başlık 3 2 3 8 10 3" xfId="14414"/>
    <cellStyle name="Başlık 3 2 3 8 10 4" xfId="14415"/>
    <cellStyle name="Başlık 3 2 3 8 10 5" xfId="14416"/>
    <cellStyle name="Başlık 3 2 3 8 10 6" xfId="14417"/>
    <cellStyle name="Başlık 3 2 3 8 11" xfId="14418"/>
    <cellStyle name="Başlık 3 2 3 8 11 2" xfId="14419"/>
    <cellStyle name="Başlık 3 2 3 8 11 2 2" xfId="14420"/>
    <cellStyle name="Başlık 3 2 3 8 11 2 3" xfId="14421"/>
    <cellStyle name="Başlık 3 2 3 8 11 2 4" xfId="14422"/>
    <cellStyle name="Başlık 3 2 3 8 11 2 5" xfId="14423"/>
    <cellStyle name="Başlık 3 2 3 8 11 3" xfId="14424"/>
    <cellStyle name="Başlık 3 2 3 8 11 4" xfId="14425"/>
    <cellStyle name="Başlık 3 2 3 8 11 5" xfId="14426"/>
    <cellStyle name="Başlık 3 2 3 8 11 6" xfId="14427"/>
    <cellStyle name="Başlık 3 2 3 8 12" xfId="14428"/>
    <cellStyle name="Başlık 3 2 3 8 12 2" xfId="14429"/>
    <cellStyle name="Başlık 3 2 3 8 12 2 2" xfId="14430"/>
    <cellStyle name="Başlık 3 2 3 8 12 2 3" xfId="14431"/>
    <cellStyle name="Başlık 3 2 3 8 12 2 4" xfId="14432"/>
    <cellStyle name="Başlık 3 2 3 8 12 2 5" xfId="14433"/>
    <cellStyle name="Başlık 3 2 3 8 12 3" xfId="14434"/>
    <cellStyle name="Başlık 3 2 3 8 12 4" xfId="14435"/>
    <cellStyle name="Başlık 3 2 3 8 12 5" xfId="14436"/>
    <cellStyle name="Başlık 3 2 3 8 12 6" xfId="14437"/>
    <cellStyle name="Başlık 3 2 3 8 13" xfId="14438"/>
    <cellStyle name="Başlık 3 2 3 8 13 2" xfId="14439"/>
    <cellStyle name="Başlık 3 2 3 8 13 2 2" xfId="14440"/>
    <cellStyle name="Başlık 3 2 3 8 13 2 3" xfId="14441"/>
    <cellStyle name="Başlık 3 2 3 8 13 2 4" xfId="14442"/>
    <cellStyle name="Başlık 3 2 3 8 13 2 5" xfId="14443"/>
    <cellStyle name="Başlık 3 2 3 8 13 3" xfId="14444"/>
    <cellStyle name="Başlık 3 2 3 8 13 4" xfId="14445"/>
    <cellStyle name="Başlık 3 2 3 8 13 5" xfId="14446"/>
    <cellStyle name="Başlık 3 2 3 8 13 6" xfId="14447"/>
    <cellStyle name="Başlık 3 2 3 8 14" xfId="14448"/>
    <cellStyle name="Başlık 3 2 3 8 14 2" xfId="14449"/>
    <cellStyle name="Başlık 3 2 3 8 14 2 2" xfId="14450"/>
    <cellStyle name="Başlık 3 2 3 8 14 2 3" xfId="14451"/>
    <cellStyle name="Başlık 3 2 3 8 14 2 4" xfId="14452"/>
    <cellStyle name="Başlık 3 2 3 8 14 2 5" xfId="14453"/>
    <cellStyle name="Başlık 3 2 3 8 14 3" xfId="14454"/>
    <cellStyle name="Başlık 3 2 3 8 14 4" xfId="14455"/>
    <cellStyle name="Başlık 3 2 3 8 14 5" xfId="14456"/>
    <cellStyle name="Başlık 3 2 3 8 14 6" xfId="14457"/>
    <cellStyle name="Başlık 3 2 3 8 15" xfId="14458"/>
    <cellStyle name="Başlık 3 2 3 8 15 2" xfId="14459"/>
    <cellStyle name="Başlık 3 2 3 8 15 2 2" xfId="14460"/>
    <cellStyle name="Başlık 3 2 3 8 15 2 3" xfId="14461"/>
    <cellStyle name="Başlık 3 2 3 8 15 2 4" xfId="14462"/>
    <cellStyle name="Başlık 3 2 3 8 15 2 5" xfId="14463"/>
    <cellStyle name="Başlık 3 2 3 8 15 3" xfId="14464"/>
    <cellStyle name="Başlık 3 2 3 8 15 4" xfId="14465"/>
    <cellStyle name="Başlık 3 2 3 8 15 5" xfId="14466"/>
    <cellStyle name="Başlık 3 2 3 8 15 6" xfId="14467"/>
    <cellStyle name="Başlık 3 2 3 8 16" xfId="14468"/>
    <cellStyle name="Başlık 3 2 3 8 16 2" xfId="14469"/>
    <cellStyle name="Başlık 3 2 3 8 16 2 2" xfId="14470"/>
    <cellStyle name="Başlık 3 2 3 8 16 2 3" xfId="14471"/>
    <cellStyle name="Başlık 3 2 3 8 16 2 4" xfId="14472"/>
    <cellStyle name="Başlık 3 2 3 8 16 2 5" xfId="14473"/>
    <cellStyle name="Başlık 3 2 3 8 16 3" xfId="14474"/>
    <cellStyle name="Başlık 3 2 3 8 16 4" xfId="14475"/>
    <cellStyle name="Başlık 3 2 3 8 16 5" xfId="14476"/>
    <cellStyle name="Başlık 3 2 3 8 16 6" xfId="14477"/>
    <cellStyle name="Başlık 3 2 3 8 17" xfId="14478"/>
    <cellStyle name="Başlık 3 2 3 8 17 2" xfId="14479"/>
    <cellStyle name="Başlık 3 2 3 8 17 3" xfId="14480"/>
    <cellStyle name="Başlık 3 2 3 8 17 4" xfId="14481"/>
    <cellStyle name="Başlık 3 2 3 8 17 5" xfId="14482"/>
    <cellStyle name="Başlık 3 2 3 8 18" xfId="14483"/>
    <cellStyle name="Başlık 3 2 3 8 19" xfId="14484"/>
    <cellStyle name="Başlık 3 2 3 8 2" xfId="14485"/>
    <cellStyle name="Başlık 3 2 3 8 2 10" xfId="14486"/>
    <cellStyle name="Başlık 3 2 3 8 2 10 2" xfId="14487"/>
    <cellStyle name="Başlık 3 2 3 8 2 10 2 2" xfId="14488"/>
    <cellStyle name="Başlık 3 2 3 8 2 10 2 3" xfId="14489"/>
    <cellStyle name="Başlık 3 2 3 8 2 10 2 4" xfId="14490"/>
    <cellStyle name="Başlık 3 2 3 8 2 10 2 5" xfId="14491"/>
    <cellStyle name="Başlık 3 2 3 8 2 10 3" xfId="14492"/>
    <cellStyle name="Başlık 3 2 3 8 2 10 4" xfId="14493"/>
    <cellStyle name="Başlık 3 2 3 8 2 10 5" xfId="14494"/>
    <cellStyle name="Başlık 3 2 3 8 2 10 6" xfId="14495"/>
    <cellStyle name="Başlık 3 2 3 8 2 11" xfId="14496"/>
    <cellStyle name="Başlık 3 2 3 8 2 11 2" xfId="14497"/>
    <cellStyle name="Başlık 3 2 3 8 2 11 2 2" xfId="14498"/>
    <cellStyle name="Başlık 3 2 3 8 2 11 2 3" xfId="14499"/>
    <cellStyle name="Başlık 3 2 3 8 2 11 2 4" xfId="14500"/>
    <cellStyle name="Başlık 3 2 3 8 2 11 2 5" xfId="14501"/>
    <cellStyle name="Başlık 3 2 3 8 2 11 3" xfId="14502"/>
    <cellStyle name="Başlık 3 2 3 8 2 11 4" xfId="14503"/>
    <cellStyle name="Başlık 3 2 3 8 2 11 5" xfId="14504"/>
    <cellStyle name="Başlık 3 2 3 8 2 11 6" xfId="14505"/>
    <cellStyle name="Başlık 3 2 3 8 2 12" xfId="14506"/>
    <cellStyle name="Başlık 3 2 3 8 2 12 2" xfId="14507"/>
    <cellStyle name="Başlık 3 2 3 8 2 12 2 2" xfId="14508"/>
    <cellStyle name="Başlık 3 2 3 8 2 12 2 3" xfId="14509"/>
    <cellStyle name="Başlık 3 2 3 8 2 12 2 4" xfId="14510"/>
    <cellStyle name="Başlık 3 2 3 8 2 12 2 5" xfId="14511"/>
    <cellStyle name="Başlık 3 2 3 8 2 12 3" xfId="14512"/>
    <cellStyle name="Başlık 3 2 3 8 2 12 4" xfId="14513"/>
    <cellStyle name="Başlık 3 2 3 8 2 12 5" xfId="14514"/>
    <cellStyle name="Başlık 3 2 3 8 2 12 6" xfId="14515"/>
    <cellStyle name="Başlık 3 2 3 8 2 13" xfId="14516"/>
    <cellStyle name="Başlık 3 2 3 8 2 13 2" xfId="14517"/>
    <cellStyle name="Başlık 3 2 3 8 2 13 2 2" xfId="14518"/>
    <cellStyle name="Başlık 3 2 3 8 2 13 2 3" xfId="14519"/>
    <cellStyle name="Başlık 3 2 3 8 2 13 2 4" xfId="14520"/>
    <cellStyle name="Başlık 3 2 3 8 2 13 2 5" xfId="14521"/>
    <cellStyle name="Başlık 3 2 3 8 2 13 3" xfId="14522"/>
    <cellStyle name="Başlık 3 2 3 8 2 13 4" xfId="14523"/>
    <cellStyle name="Başlık 3 2 3 8 2 13 5" xfId="14524"/>
    <cellStyle name="Başlık 3 2 3 8 2 13 6" xfId="14525"/>
    <cellStyle name="Başlık 3 2 3 8 2 14" xfId="14526"/>
    <cellStyle name="Başlık 3 2 3 8 2 14 2" xfId="14527"/>
    <cellStyle name="Başlık 3 2 3 8 2 14 3" xfId="14528"/>
    <cellStyle name="Başlık 3 2 3 8 2 14 4" xfId="14529"/>
    <cellStyle name="Başlık 3 2 3 8 2 14 5" xfId="14530"/>
    <cellStyle name="Başlık 3 2 3 8 2 15" xfId="14531"/>
    <cellStyle name="Başlık 3 2 3 8 2 16" xfId="14532"/>
    <cellStyle name="Başlık 3 2 3 8 2 17" xfId="14533"/>
    <cellStyle name="Başlık 3 2 3 8 2 18" xfId="14534"/>
    <cellStyle name="Başlık 3 2 3 8 2 2" xfId="14535"/>
    <cellStyle name="Başlık 3 2 3 8 2 2 2" xfId="14536"/>
    <cellStyle name="Başlık 3 2 3 8 2 2 2 2" xfId="14537"/>
    <cellStyle name="Başlık 3 2 3 8 2 2 2 3" xfId="14538"/>
    <cellStyle name="Başlık 3 2 3 8 2 2 2 4" xfId="14539"/>
    <cellStyle name="Başlık 3 2 3 8 2 2 2 5" xfId="14540"/>
    <cellStyle name="Başlık 3 2 3 8 2 2 3" xfId="14541"/>
    <cellStyle name="Başlık 3 2 3 8 2 2 4" xfId="14542"/>
    <cellStyle name="Başlık 3 2 3 8 2 2 5" xfId="14543"/>
    <cellStyle name="Başlık 3 2 3 8 2 2 6" xfId="14544"/>
    <cellStyle name="Başlık 3 2 3 8 2 3" xfId="14545"/>
    <cellStyle name="Başlık 3 2 3 8 2 3 2" xfId="14546"/>
    <cellStyle name="Başlık 3 2 3 8 2 3 2 2" xfId="14547"/>
    <cellStyle name="Başlık 3 2 3 8 2 3 2 3" xfId="14548"/>
    <cellStyle name="Başlık 3 2 3 8 2 3 2 4" xfId="14549"/>
    <cellStyle name="Başlık 3 2 3 8 2 3 2 5" xfId="14550"/>
    <cellStyle name="Başlık 3 2 3 8 2 3 3" xfId="14551"/>
    <cellStyle name="Başlık 3 2 3 8 2 3 4" xfId="14552"/>
    <cellStyle name="Başlık 3 2 3 8 2 3 5" xfId="14553"/>
    <cellStyle name="Başlık 3 2 3 8 2 3 6" xfId="14554"/>
    <cellStyle name="Başlık 3 2 3 8 2 4" xfId="14555"/>
    <cellStyle name="Başlık 3 2 3 8 2 4 2" xfId="14556"/>
    <cellStyle name="Başlık 3 2 3 8 2 4 2 2" xfId="14557"/>
    <cellStyle name="Başlık 3 2 3 8 2 4 2 3" xfId="14558"/>
    <cellStyle name="Başlık 3 2 3 8 2 4 2 4" xfId="14559"/>
    <cellStyle name="Başlık 3 2 3 8 2 4 2 5" xfId="14560"/>
    <cellStyle name="Başlık 3 2 3 8 2 4 3" xfId="14561"/>
    <cellStyle name="Başlık 3 2 3 8 2 4 4" xfId="14562"/>
    <cellStyle name="Başlık 3 2 3 8 2 4 5" xfId="14563"/>
    <cellStyle name="Başlık 3 2 3 8 2 4 6" xfId="14564"/>
    <cellStyle name="Başlık 3 2 3 8 2 5" xfId="14565"/>
    <cellStyle name="Başlık 3 2 3 8 2 5 2" xfId="14566"/>
    <cellStyle name="Başlık 3 2 3 8 2 5 2 2" xfId="14567"/>
    <cellStyle name="Başlık 3 2 3 8 2 5 2 3" xfId="14568"/>
    <cellStyle name="Başlık 3 2 3 8 2 5 2 4" xfId="14569"/>
    <cellStyle name="Başlık 3 2 3 8 2 5 2 5" xfId="14570"/>
    <cellStyle name="Başlık 3 2 3 8 2 5 3" xfId="14571"/>
    <cellStyle name="Başlık 3 2 3 8 2 5 4" xfId="14572"/>
    <cellStyle name="Başlık 3 2 3 8 2 5 5" xfId="14573"/>
    <cellStyle name="Başlık 3 2 3 8 2 5 6" xfId="14574"/>
    <cellStyle name="Başlık 3 2 3 8 2 6" xfId="14575"/>
    <cellStyle name="Başlık 3 2 3 8 2 6 2" xfId="14576"/>
    <cellStyle name="Başlık 3 2 3 8 2 6 2 2" xfId="14577"/>
    <cellStyle name="Başlık 3 2 3 8 2 6 2 3" xfId="14578"/>
    <cellStyle name="Başlık 3 2 3 8 2 6 2 4" xfId="14579"/>
    <cellStyle name="Başlık 3 2 3 8 2 6 2 5" xfId="14580"/>
    <cellStyle name="Başlık 3 2 3 8 2 6 3" xfId="14581"/>
    <cellStyle name="Başlık 3 2 3 8 2 6 4" xfId="14582"/>
    <cellStyle name="Başlık 3 2 3 8 2 6 5" xfId="14583"/>
    <cellStyle name="Başlık 3 2 3 8 2 6 6" xfId="14584"/>
    <cellStyle name="Başlık 3 2 3 8 2 7" xfId="14585"/>
    <cellStyle name="Başlık 3 2 3 8 2 7 2" xfId="14586"/>
    <cellStyle name="Başlık 3 2 3 8 2 7 2 2" xfId="14587"/>
    <cellStyle name="Başlık 3 2 3 8 2 7 2 3" xfId="14588"/>
    <cellStyle name="Başlık 3 2 3 8 2 7 2 4" xfId="14589"/>
    <cellStyle name="Başlık 3 2 3 8 2 7 2 5" xfId="14590"/>
    <cellStyle name="Başlık 3 2 3 8 2 7 3" xfId="14591"/>
    <cellStyle name="Başlık 3 2 3 8 2 7 4" xfId="14592"/>
    <cellStyle name="Başlık 3 2 3 8 2 7 5" xfId="14593"/>
    <cellStyle name="Başlık 3 2 3 8 2 7 6" xfId="14594"/>
    <cellStyle name="Başlık 3 2 3 8 2 8" xfId="14595"/>
    <cellStyle name="Başlık 3 2 3 8 2 8 2" xfId="14596"/>
    <cellStyle name="Başlık 3 2 3 8 2 8 2 2" xfId="14597"/>
    <cellStyle name="Başlık 3 2 3 8 2 8 2 3" xfId="14598"/>
    <cellStyle name="Başlık 3 2 3 8 2 8 2 4" xfId="14599"/>
    <cellStyle name="Başlık 3 2 3 8 2 8 2 5" xfId="14600"/>
    <cellStyle name="Başlık 3 2 3 8 2 8 3" xfId="14601"/>
    <cellStyle name="Başlık 3 2 3 8 2 8 4" xfId="14602"/>
    <cellStyle name="Başlık 3 2 3 8 2 8 5" xfId="14603"/>
    <cellStyle name="Başlık 3 2 3 8 2 8 6" xfId="14604"/>
    <cellStyle name="Başlık 3 2 3 8 2 9" xfId="14605"/>
    <cellStyle name="Başlık 3 2 3 8 2 9 2" xfId="14606"/>
    <cellStyle name="Başlık 3 2 3 8 2 9 2 2" xfId="14607"/>
    <cellStyle name="Başlık 3 2 3 8 2 9 2 3" xfId="14608"/>
    <cellStyle name="Başlık 3 2 3 8 2 9 2 4" xfId="14609"/>
    <cellStyle name="Başlık 3 2 3 8 2 9 2 5" xfId="14610"/>
    <cellStyle name="Başlık 3 2 3 8 2 9 3" xfId="14611"/>
    <cellStyle name="Başlık 3 2 3 8 2 9 4" xfId="14612"/>
    <cellStyle name="Başlık 3 2 3 8 2 9 5" xfId="14613"/>
    <cellStyle name="Başlık 3 2 3 8 2 9 6" xfId="14614"/>
    <cellStyle name="Başlık 3 2 3 8 20" xfId="14615"/>
    <cellStyle name="Başlık 3 2 3 8 21" xfId="14616"/>
    <cellStyle name="Başlık 3 2 3 8 3" xfId="14617"/>
    <cellStyle name="Başlık 3 2 3 8 3 2" xfId="14618"/>
    <cellStyle name="Başlık 3 2 3 8 3 2 2" xfId="14619"/>
    <cellStyle name="Başlık 3 2 3 8 3 2 3" xfId="14620"/>
    <cellStyle name="Başlık 3 2 3 8 3 2 4" xfId="14621"/>
    <cellStyle name="Başlık 3 2 3 8 3 2 5" xfId="14622"/>
    <cellStyle name="Başlık 3 2 3 8 3 3" xfId="14623"/>
    <cellStyle name="Başlık 3 2 3 8 3 4" xfId="14624"/>
    <cellStyle name="Başlık 3 2 3 8 3 5" xfId="14625"/>
    <cellStyle name="Başlık 3 2 3 8 3 6" xfId="14626"/>
    <cellStyle name="Başlık 3 2 3 8 4" xfId="14627"/>
    <cellStyle name="Başlık 3 2 3 8 4 2" xfId="14628"/>
    <cellStyle name="Başlık 3 2 3 8 4 2 2" xfId="14629"/>
    <cellStyle name="Başlık 3 2 3 8 4 2 3" xfId="14630"/>
    <cellStyle name="Başlık 3 2 3 8 4 2 4" xfId="14631"/>
    <cellStyle name="Başlık 3 2 3 8 4 2 5" xfId="14632"/>
    <cellStyle name="Başlık 3 2 3 8 4 3" xfId="14633"/>
    <cellStyle name="Başlık 3 2 3 8 4 4" xfId="14634"/>
    <cellStyle name="Başlık 3 2 3 8 4 5" xfId="14635"/>
    <cellStyle name="Başlık 3 2 3 8 4 6" xfId="14636"/>
    <cellStyle name="Başlık 3 2 3 8 5" xfId="14637"/>
    <cellStyle name="Başlık 3 2 3 8 5 2" xfId="14638"/>
    <cellStyle name="Başlık 3 2 3 8 5 2 2" xfId="14639"/>
    <cellStyle name="Başlık 3 2 3 8 5 2 3" xfId="14640"/>
    <cellStyle name="Başlık 3 2 3 8 5 2 4" xfId="14641"/>
    <cellStyle name="Başlık 3 2 3 8 5 2 5" xfId="14642"/>
    <cellStyle name="Başlık 3 2 3 8 5 3" xfId="14643"/>
    <cellStyle name="Başlık 3 2 3 8 5 4" xfId="14644"/>
    <cellStyle name="Başlık 3 2 3 8 5 5" xfId="14645"/>
    <cellStyle name="Başlık 3 2 3 8 5 6" xfId="14646"/>
    <cellStyle name="Başlık 3 2 3 8 6" xfId="14647"/>
    <cellStyle name="Başlık 3 2 3 8 6 2" xfId="14648"/>
    <cellStyle name="Başlık 3 2 3 8 6 2 2" xfId="14649"/>
    <cellStyle name="Başlık 3 2 3 8 6 2 3" xfId="14650"/>
    <cellStyle name="Başlık 3 2 3 8 6 2 4" xfId="14651"/>
    <cellStyle name="Başlık 3 2 3 8 6 2 5" xfId="14652"/>
    <cellStyle name="Başlık 3 2 3 8 6 3" xfId="14653"/>
    <cellStyle name="Başlık 3 2 3 8 6 4" xfId="14654"/>
    <cellStyle name="Başlık 3 2 3 8 6 5" xfId="14655"/>
    <cellStyle name="Başlık 3 2 3 8 6 6" xfId="14656"/>
    <cellStyle name="Başlık 3 2 3 8 7" xfId="14657"/>
    <cellStyle name="Başlık 3 2 3 8 7 2" xfId="14658"/>
    <cellStyle name="Başlık 3 2 3 8 7 2 2" xfId="14659"/>
    <cellStyle name="Başlık 3 2 3 8 7 2 3" xfId="14660"/>
    <cellStyle name="Başlık 3 2 3 8 7 2 4" xfId="14661"/>
    <cellStyle name="Başlık 3 2 3 8 7 2 5" xfId="14662"/>
    <cellStyle name="Başlık 3 2 3 8 7 3" xfId="14663"/>
    <cellStyle name="Başlık 3 2 3 8 7 4" xfId="14664"/>
    <cellStyle name="Başlık 3 2 3 8 7 5" xfId="14665"/>
    <cellStyle name="Başlık 3 2 3 8 7 6" xfId="14666"/>
    <cellStyle name="Başlık 3 2 3 8 8" xfId="14667"/>
    <cellStyle name="Başlık 3 2 3 8 8 2" xfId="14668"/>
    <cellStyle name="Başlık 3 2 3 8 8 2 2" xfId="14669"/>
    <cellStyle name="Başlık 3 2 3 8 8 2 3" xfId="14670"/>
    <cellStyle name="Başlık 3 2 3 8 8 2 4" xfId="14671"/>
    <cellStyle name="Başlık 3 2 3 8 8 2 5" xfId="14672"/>
    <cellStyle name="Başlık 3 2 3 8 8 3" xfId="14673"/>
    <cellStyle name="Başlık 3 2 3 8 8 4" xfId="14674"/>
    <cellStyle name="Başlık 3 2 3 8 8 5" xfId="14675"/>
    <cellStyle name="Başlık 3 2 3 8 8 6" xfId="14676"/>
    <cellStyle name="Başlık 3 2 3 8 9" xfId="14677"/>
    <cellStyle name="Başlık 3 2 3 8 9 2" xfId="14678"/>
    <cellStyle name="Başlık 3 2 3 8 9 2 2" xfId="14679"/>
    <cellStyle name="Başlık 3 2 3 8 9 2 3" xfId="14680"/>
    <cellStyle name="Başlık 3 2 3 8 9 2 4" xfId="14681"/>
    <cellStyle name="Başlık 3 2 3 8 9 2 5" xfId="14682"/>
    <cellStyle name="Başlık 3 2 3 8 9 3" xfId="14683"/>
    <cellStyle name="Başlık 3 2 3 8 9 4" xfId="14684"/>
    <cellStyle name="Başlık 3 2 3 8 9 5" xfId="14685"/>
    <cellStyle name="Başlık 3 2 3 8 9 6" xfId="14686"/>
    <cellStyle name="Başlık 3 2 3 9" xfId="14687"/>
    <cellStyle name="Başlık 3 2 3 9 10" xfId="14688"/>
    <cellStyle name="Başlık 3 2 3 9 10 2" xfId="14689"/>
    <cellStyle name="Başlık 3 2 3 9 10 2 2" xfId="14690"/>
    <cellStyle name="Başlık 3 2 3 9 10 2 3" xfId="14691"/>
    <cellStyle name="Başlık 3 2 3 9 10 2 4" xfId="14692"/>
    <cellStyle name="Başlık 3 2 3 9 10 2 5" xfId="14693"/>
    <cellStyle name="Başlık 3 2 3 9 10 3" xfId="14694"/>
    <cellStyle name="Başlık 3 2 3 9 10 4" xfId="14695"/>
    <cellStyle name="Başlık 3 2 3 9 10 5" xfId="14696"/>
    <cellStyle name="Başlık 3 2 3 9 10 6" xfId="14697"/>
    <cellStyle name="Başlık 3 2 3 9 11" xfId="14698"/>
    <cellStyle name="Başlık 3 2 3 9 11 2" xfId="14699"/>
    <cellStyle name="Başlık 3 2 3 9 11 2 2" xfId="14700"/>
    <cellStyle name="Başlık 3 2 3 9 11 2 3" xfId="14701"/>
    <cellStyle name="Başlık 3 2 3 9 11 2 4" xfId="14702"/>
    <cellStyle name="Başlık 3 2 3 9 11 2 5" xfId="14703"/>
    <cellStyle name="Başlık 3 2 3 9 11 3" xfId="14704"/>
    <cellStyle name="Başlık 3 2 3 9 11 4" xfId="14705"/>
    <cellStyle name="Başlık 3 2 3 9 11 5" xfId="14706"/>
    <cellStyle name="Başlık 3 2 3 9 11 6" xfId="14707"/>
    <cellStyle name="Başlık 3 2 3 9 12" xfId="14708"/>
    <cellStyle name="Başlık 3 2 3 9 12 2" xfId="14709"/>
    <cellStyle name="Başlık 3 2 3 9 12 2 2" xfId="14710"/>
    <cellStyle name="Başlık 3 2 3 9 12 2 3" xfId="14711"/>
    <cellStyle name="Başlık 3 2 3 9 12 2 4" xfId="14712"/>
    <cellStyle name="Başlık 3 2 3 9 12 2 5" xfId="14713"/>
    <cellStyle name="Başlık 3 2 3 9 12 3" xfId="14714"/>
    <cellStyle name="Başlık 3 2 3 9 12 4" xfId="14715"/>
    <cellStyle name="Başlık 3 2 3 9 12 5" xfId="14716"/>
    <cellStyle name="Başlık 3 2 3 9 12 6" xfId="14717"/>
    <cellStyle name="Başlık 3 2 3 9 13" xfId="14718"/>
    <cellStyle name="Başlık 3 2 3 9 13 2" xfId="14719"/>
    <cellStyle name="Başlık 3 2 3 9 13 2 2" xfId="14720"/>
    <cellStyle name="Başlık 3 2 3 9 13 2 3" xfId="14721"/>
    <cellStyle name="Başlık 3 2 3 9 13 2 4" xfId="14722"/>
    <cellStyle name="Başlık 3 2 3 9 13 2 5" xfId="14723"/>
    <cellStyle name="Başlık 3 2 3 9 13 3" xfId="14724"/>
    <cellStyle name="Başlık 3 2 3 9 13 4" xfId="14725"/>
    <cellStyle name="Başlık 3 2 3 9 13 5" xfId="14726"/>
    <cellStyle name="Başlık 3 2 3 9 13 6" xfId="14727"/>
    <cellStyle name="Başlık 3 2 3 9 14" xfId="14728"/>
    <cellStyle name="Başlık 3 2 3 9 14 2" xfId="14729"/>
    <cellStyle name="Başlık 3 2 3 9 14 2 2" xfId="14730"/>
    <cellStyle name="Başlık 3 2 3 9 14 2 3" xfId="14731"/>
    <cellStyle name="Başlık 3 2 3 9 14 2 4" xfId="14732"/>
    <cellStyle name="Başlık 3 2 3 9 14 2 5" xfId="14733"/>
    <cellStyle name="Başlık 3 2 3 9 14 3" xfId="14734"/>
    <cellStyle name="Başlık 3 2 3 9 14 4" xfId="14735"/>
    <cellStyle name="Başlık 3 2 3 9 14 5" xfId="14736"/>
    <cellStyle name="Başlık 3 2 3 9 14 6" xfId="14737"/>
    <cellStyle name="Başlık 3 2 3 9 15" xfId="14738"/>
    <cellStyle name="Başlık 3 2 3 9 15 2" xfId="14739"/>
    <cellStyle name="Başlık 3 2 3 9 15 2 2" xfId="14740"/>
    <cellStyle name="Başlık 3 2 3 9 15 2 3" xfId="14741"/>
    <cellStyle name="Başlık 3 2 3 9 15 2 4" xfId="14742"/>
    <cellStyle name="Başlık 3 2 3 9 15 2 5" xfId="14743"/>
    <cellStyle name="Başlık 3 2 3 9 15 3" xfId="14744"/>
    <cellStyle name="Başlık 3 2 3 9 15 4" xfId="14745"/>
    <cellStyle name="Başlık 3 2 3 9 15 5" xfId="14746"/>
    <cellStyle name="Başlık 3 2 3 9 15 6" xfId="14747"/>
    <cellStyle name="Başlık 3 2 3 9 16" xfId="14748"/>
    <cellStyle name="Başlık 3 2 3 9 16 2" xfId="14749"/>
    <cellStyle name="Başlık 3 2 3 9 16 2 2" xfId="14750"/>
    <cellStyle name="Başlık 3 2 3 9 16 2 3" xfId="14751"/>
    <cellStyle name="Başlık 3 2 3 9 16 2 4" xfId="14752"/>
    <cellStyle name="Başlık 3 2 3 9 16 2 5" xfId="14753"/>
    <cellStyle name="Başlık 3 2 3 9 16 3" xfId="14754"/>
    <cellStyle name="Başlık 3 2 3 9 16 4" xfId="14755"/>
    <cellStyle name="Başlık 3 2 3 9 16 5" xfId="14756"/>
    <cellStyle name="Başlık 3 2 3 9 16 6" xfId="14757"/>
    <cellStyle name="Başlık 3 2 3 9 17" xfId="14758"/>
    <cellStyle name="Başlık 3 2 3 9 17 2" xfId="14759"/>
    <cellStyle name="Başlık 3 2 3 9 17 3" xfId="14760"/>
    <cellStyle name="Başlık 3 2 3 9 17 4" xfId="14761"/>
    <cellStyle name="Başlık 3 2 3 9 17 5" xfId="14762"/>
    <cellStyle name="Başlık 3 2 3 9 18" xfId="14763"/>
    <cellStyle name="Başlık 3 2 3 9 19" xfId="14764"/>
    <cellStyle name="Başlık 3 2 3 9 2" xfId="14765"/>
    <cellStyle name="Başlık 3 2 3 9 2 10" xfId="14766"/>
    <cellStyle name="Başlık 3 2 3 9 2 10 2" xfId="14767"/>
    <cellStyle name="Başlık 3 2 3 9 2 10 2 2" xfId="14768"/>
    <cellStyle name="Başlık 3 2 3 9 2 10 2 3" xfId="14769"/>
    <cellStyle name="Başlık 3 2 3 9 2 10 2 4" xfId="14770"/>
    <cellStyle name="Başlık 3 2 3 9 2 10 2 5" xfId="14771"/>
    <cellStyle name="Başlık 3 2 3 9 2 10 3" xfId="14772"/>
    <cellStyle name="Başlık 3 2 3 9 2 10 4" xfId="14773"/>
    <cellStyle name="Başlık 3 2 3 9 2 10 5" xfId="14774"/>
    <cellStyle name="Başlık 3 2 3 9 2 10 6" xfId="14775"/>
    <cellStyle name="Başlık 3 2 3 9 2 11" xfId="14776"/>
    <cellStyle name="Başlık 3 2 3 9 2 11 2" xfId="14777"/>
    <cellStyle name="Başlık 3 2 3 9 2 11 2 2" xfId="14778"/>
    <cellStyle name="Başlık 3 2 3 9 2 11 2 3" xfId="14779"/>
    <cellStyle name="Başlık 3 2 3 9 2 11 2 4" xfId="14780"/>
    <cellStyle name="Başlık 3 2 3 9 2 11 2 5" xfId="14781"/>
    <cellStyle name="Başlık 3 2 3 9 2 11 3" xfId="14782"/>
    <cellStyle name="Başlık 3 2 3 9 2 11 4" xfId="14783"/>
    <cellStyle name="Başlık 3 2 3 9 2 11 5" xfId="14784"/>
    <cellStyle name="Başlık 3 2 3 9 2 11 6" xfId="14785"/>
    <cellStyle name="Başlık 3 2 3 9 2 12" xfId="14786"/>
    <cellStyle name="Başlık 3 2 3 9 2 12 2" xfId="14787"/>
    <cellStyle name="Başlık 3 2 3 9 2 12 2 2" xfId="14788"/>
    <cellStyle name="Başlık 3 2 3 9 2 12 2 3" xfId="14789"/>
    <cellStyle name="Başlık 3 2 3 9 2 12 2 4" xfId="14790"/>
    <cellStyle name="Başlık 3 2 3 9 2 12 2 5" xfId="14791"/>
    <cellStyle name="Başlık 3 2 3 9 2 12 3" xfId="14792"/>
    <cellStyle name="Başlık 3 2 3 9 2 12 4" xfId="14793"/>
    <cellStyle name="Başlık 3 2 3 9 2 12 5" xfId="14794"/>
    <cellStyle name="Başlık 3 2 3 9 2 12 6" xfId="14795"/>
    <cellStyle name="Başlık 3 2 3 9 2 13" xfId="14796"/>
    <cellStyle name="Başlık 3 2 3 9 2 13 2" xfId="14797"/>
    <cellStyle name="Başlık 3 2 3 9 2 13 2 2" xfId="14798"/>
    <cellStyle name="Başlık 3 2 3 9 2 13 2 3" xfId="14799"/>
    <cellStyle name="Başlık 3 2 3 9 2 13 2 4" xfId="14800"/>
    <cellStyle name="Başlık 3 2 3 9 2 13 2 5" xfId="14801"/>
    <cellStyle name="Başlık 3 2 3 9 2 13 3" xfId="14802"/>
    <cellStyle name="Başlık 3 2 3 9 2 13 4" xfId="14803"/>
    <cellStyle name="Başlık 3 2 3 9 2 13 5" xfId="14804"/>
    <cellStyle name="Başlık 3 2 3 9 2 13 6" xfId="14805"/>
    <cellStyle name="Başlık 3 2 3 9 2 14" xfId="14806"/>
    <cellStyle name="Başlık 3 2 3 9 2 14 2" xfId="14807"/>
    <cellStyle name="Başlık 3 2 3 9 2 14 3" xfId="14808"/>
    <cellStyle name="Başlık 3 2 3 9 2 14 4" xfId="14809"/>
    <cellStyle name="Başlık 3 2 3 9 2 14 5" xfId="14810"/>
    <cellStyle name="Başlık 3 2 3 9 2 15" xfId="14811"/>
    <cellStyle name="Başlık 3 2 3 9 2 16" xfId="14812"/>
    <cellStyle name="Başlık 3 2 3 9 2 17" xfId="14813"/>
    <cellStyle name="Başlık 3 2 3 9 2 18" xfId="14814"/>
    <cellStyle name="Başlık 3 2 3 9 2 2" xfId="14815"/>
    <cellStyle name="Başlık 3 2 3 9 2 2 2" xfId="14816"/>
    <cellStyle name="Başlık 3 2 3 9 2 2 2 2" xfId="14817"/>
    <cellStyle name="Başlık 3 2 3 9 2 2 2 3" xfId="14818"/>
    <cellStyle name="Başlık 3 2 3 9 2 2 2 4" xfId="14819"/>
    <cellStyle name="Başlık 3 2 3 9 2 2 2 5" xfId="14820"/>
    <cellStyle name="Başlık 3 2 3 9 2 2 3" xfId="14821"/>
    <cellStyle name="Başlık 3 2 3 9 2 2 4" xfId="14822"/>
    <cellStyle name="Başlık 3 2 3 9 2 2 5" xfId="14823"/>
    <cellStyle name="Başlık 3 2 3 9 2 2 6" xfId="14824"/>
    <cellStyle name="Başlık 3 2 3 9 2 3" xfId="14825"/>
    <cellStyle name="Başlık 3 2 3 9 2 3 2" xfId="14826"/>
    <cellStyle name="Başlık 3 2 3 9 2 3 2 2" xfId="14827"/>
    <cellStyle name="Başlık 3 2 3 9 2 3 2 3" xfId="14828"/>
    <cellStyle name="Başlık 3 2 3 9 2 3 2 4" xfId="14829"/>
    <cellStyle name="Başlık 3 2 3 9 2 3 2 5" xfId="14830"/>
    <cellStyle name="Başlık 3 2 3 9 2 3 3" xfId="14831"/>
    <cellStyle name="Başlık 3 2 3 9 2 3 4" xfId="14832"/>
    <cellStyle name="Başlık 3 2 3 9 2 3 5" xfId="14833"/>
    <cellStyle name="Başlık 3 2 3 9 2 3 6" xfId="14834"/>
    <cellStyle name="Başlık 3 2 3 9 2 4" xfId="14835"/>
    <cellStyle name="Başlık 3 2 3 9 2 4 2" xfId="14836"/>
    <cellStyle name="Başlık 3 2 3 9 2 4 2 2" xfId="14837"/>
    <cellStyle name="Başlık 3 2 3 9 2 4 2 3" xfId="14838"/>
    <cellStyle name="Başlık 3 2 3 9 2 4 2 4" xfId="14839"/>
    <cellStyle name="Başlık 3 2 3 9 2 4 2 5" xfId="14840"/>
    <cellStyle name="Başlık 3 2 3 9 2 4 3" xfId="14841"/>
    <cellStyle name="Başlık 3 2 3 9 2 4 4" xfId="14842"/>
    <cellStyle name="Başlık 3 2 3 9 2 4 5" xfId="14843"/>
    <cellStyle name="Başlık 3 2 3 9 2 4 6" xfId="14844"/>
    <cellStyle name="Başlık 3 2 3 9 2 5" xfId="14845"/>
    <cellStyle name="Başlık 3 2 3 9 2 5 2" xfId="14846"/>
    <cellStyle name="Başlık 3 2 3 9 2 5 2 2" xfId="14847"/>
    <cellStyle name="Başlık 3 2 3 9 2 5 2 3" xfId="14848"/>
    <cellStyle name="Başlık 3 2 3 9 2 5 2 4" xfId="14849"/>
    <cellStyle name="Başlık 3 2 3 9 2 5 2 5" xfId="14850"/>
    <cellStyle name="Başlık 3 2 3 9 2 5 3" xfId="14851"/>
    <cellStyle name="Başlık 3 2 3 9 2 5 4" xfId="14852"/>
    <cellStyle name="Başlık 3 2 3 9 2 5 5" xfId="14853"/>
    <cellStyle name="Başlık 3 2 3 9 2 5 6" xfId="14854"/>
    <cellStyle name="Başlık 3 2 3 9 2 6" xfId="14855"/>
    <cellStyle name="Başlık 3 2 3 9 2 6 2" xfId="14856"/>
    <cellStyle name="Başlık 3 2 3 9 2 6 2 2" xfId="14857"/>
    <cellStyle name="Başlık 3 2 3 9 2 6 2 3" xfId="14858"/>
    <cellStyle name="Başlık 3 2 3 9 2 6 2 4" xfId="14859"/>
    <cellStyle name="Başlık 3 2 3 9 2 6 2 5" xfId="14860"/>
    <cellStyle name="Başlık 3 2 3 9 2 6 3" xfId="14861"/>
    <cellStyle name="Başlık 3 2 3 9 2 6 4" xfId="14862"/>
    <cellStyle name="Başlık 3 2 3 9 2 6 5" xfId="14863"/>
    <cellStyle name="Başlık 3 2 3 9 2 6 6" xfId="14864"/>
    <cellStyle name="Başlık 3 2 3 9 2 7" xfId="14865"/>
    <cellStyle name="Başlık 3 2 3 9 2 7 2" xfId="14866"/>
    <cellStyle name="Başlık 3 2 3 9 2 7 2 2" xfId="14867"/>
    <cellStyle name="Başlık 3 2 3 9 2 7 2 3" xfId="14868"/>
    <cellStyle name="Başlık 3 2 3 9 2 7 2 4" xfId="14869"/>
    <cellStyle name="Başlık 3 2 3 9 2 7 2 5" xfId="14870"/>
    <cellStyle name="Başlık 3 2 3 9 2 7 3" xfId="14871"/>
    <cellStyle name="Başlık 3 2 3 9 2 7 4" xfId="14872"/>
    <cellStyle name="Başlık 3 2 3 9 2 7 5" xfId="14873"/>
    <cellStyle name="Başlık 3 2 3 9 2 7 6" xfId="14874"/>
    <cellStyle name="Başlık 3 2 3 9 2 8" xfId="14875"/>
    <cellStyle name="Başlık 3 2 3 9 2 8 2" xfId="14876"/>
    <cellStyle name="Başlık 3 2 3 9 2 8 2 2" xfId="14877"/>
    <cellStyle name="Başlık 3 2 3 9 2 8 2 3" xfId="14878"/>
    <cellStyle name="Başlık 3 2 3 9 2 8 2 4" xfId="14879"/>
    <cellStyle name="Başlık 3 2 3 9 2 8 2 5" xfId="14880"/>
    <cellStyle name="Başlık 3 2 3 9 2 8 3" xfId="14881"/>
    <cellStyle name="Başlık 3 2 3 9 2 8 4" xfId="14882"/>
    <cellStyle name="Başlık 3 2 3 9 2 8 5" xfId="14883"/>
    <cellStyle name="Başlık 3 2 3 9 2 8 6" xfId="14884"/>
    <cellStyle name="Başlık 3 2 3 9 2 9" xfId="14885"/>
    <cellStyle name="Başlık 3 2 3 9 2 9 2" xfId="14886"/>
    <cellStyle name="Başlık 3 2 3 9 2 9 2 2" xfId="14887"/>
    <cellStyle name="Başlık 3 2 3 9 2 9 2 3" xfId="14888"/>
    <cellStyle name="Başlık 3 2 3 9 2 9 2 4" xfId="14889"/>
    <cellStyle name="Başlık 3 2 3 9 2 9 2 5" xfId="14890"/>
    <cellStyle name="Başlık 3 2 3 9 2 9 3" xfId="14891"/>
    <cellStyle name="Başlık 3 2 3 9 2 9 4" xfId="14892"/>
    <cellStyle name="Başlık 3 2 3 9 2 9 5" xfId="14893"/>
    <cellStyle name="Başlık 3 2 3 9 2 9 6" xfId="14894"/>
    <cellStyle name="Başlık 3 2 3 9 20" xfId="14895"/>
    <cellStyle name="Başlık 3 2 3 9 21" xfId="14896"/>
    <cellStyle name="Başlık 3 2 3 9 3" xfId="14897"/>
    <cellStyle name="Başlık 3 2 3 9 3 2" xfId="14898"/>
    <cellStyle name="Başlık 3 2 3 9 3 2 2" xfId="14899"/>
    <cellStyle name="Başlık 3 2 3 9 3 2 3" xfId="14900"/>
    <cellStyle name="Başlık 3 2 3 9 3 2 4" xfId="14901"/>
    <cellStyle name="Başlık 3 2 3 9 3 2 5" xfId="14902"/>
    <cellStyle name="Başlık 3 2 3 9 3 3" xfId="14903"/>
    <cellStyle name="Başlık 3 2 3 9 3 4" xfId="14904"/>
    <cellStyle name="Başlık 3 2 3 9 3 5" xfId="14905"/>
    <cellStyle name="Başlık 3 2 3 9 3 6" xfId="14906"/>
    <cellStyle name="Başlık 3 2 3 9 4" xfId="14907"/>
    <cellStyle name="Başlık 3 2 3 9 4 2" xfId="14908"/>
    <cellStyle name="Başlık 3 2 3 9 4 2 2" xfId="14909"/>
    <cellStyle name="Başlık 3 2 3 9 4 2 3" xfId="14910"/>
    <cellStyle name="Başlık 3 2 3 9 4 2 4" xfId="14911"/>
    <cellStyle name="Başlık 3 2 3 9 4 2 5" xfId="14912"/>
    <cellStyle name="Başlık 3 2 3 9 4 3" xfId="14913"/>
    <cellStyle name="Başlık 3 2 3 9 4 4" xfId="14914"/>
    <cellStyle name="Başlık 3 2 3 9 4 5" xfId="14915"/>
    <cellStyle name="Başlık 3 2 3 9 4 6" xfId="14916"/>
    <cellStyle name="Başlık 3 2 3 9 5" xfId="14917"/>
    <cellStyle name="Başlık 3 2 3 9 5 2" xfId="14918"/>
    <cellStyle name="Başlık 3 2 3 9 5 2 2" xfId="14919"/>
    <cellStyle name="Başlık 3 2 3 9 5 2 3" xfId="14920"/>
    <cellStyle name="Başlık 3 2 3 9 5 2 4" xfId="14921"/>
    <cellStyle name="Başlık 3 2 3 9 5 2 5" xfId="14922"/>
    <cellStyle name="Başlık 3 2 3 9 5 3" xfId="14923"/>
    <cellStyle name="Başlık 3 2 3 9 5 4" xfId="14924"/>
    <cellStyle name="Başlık 3 2 3 9 5 5" xfId="14925"/>
    <cellStyle name="Başlık 3 2 3 9 5 6" xfId="14926"/>
    <cellStyle name="Başlık 3 2 3 9 6" xfId="14927"/>
    <cellStyle name="Başlık 3 2 3 9 6 2" xfId="14928"/>
    <cellStyle name="Başlık 3 2 3 9 6 2 2" xfId="14929"/>
    <cellStyle name="Başlık 3 2 3 9 6 2 3" xfId="14930"/>
    <cellStyle name="Başlık 3 2 3 9 6 2 4" xfId="14931"/>
    <cellStyle name="Başlık 3 2 3 9 6 2 5" xfId="14932"/>
    <cellStyle name="Başlık 3 2 3 9 6 3" xfId="14933"/>
    <cellStyle name="Başlık 3 2 3 9 6 4" xfId="14934"/>
    <cellStyle name="Başlık 3 2 3 9 6 5" xfId="14935"/>
    <cellStyle name="Başlık 3 2 3 9 6 6" xfId="14936"/>
    <cellStyle name="Başlık 3 2 3 9 7" xfId="14937"/>
    <cellStyle name="Başlık 3 2 3 9 7 2" xfId="14938"/>
    <cellStyle name="Başlık 3 2 3 9 7 2 2" xfId="14939"/>
    <cellStyle name="Başlık 3 2 3 9 7 2 3" xfId="14940"/>
    <cellStyle name="Başlık 3 2 3 9 7 2 4" xfId="14941"/>
    <cellStyle name="Başlık 3 2 3 9 7 2 5" xfId="14942"/>
    <cellStyle name="Başlık 3 2 3 9 7 3" xfId="14943"/>
    <cellStyle name="Başlık 3 2 3 9 7 4" xfId="14944"/>
    <cellStyle name="Başlık 3 2 3 9 7 5" xfId="14945"/>
    <cellStyle name="Başlık 3 2 3 9 7 6" xfId="14946"/>
    <cellStyle name="Başlık 3 2 3 9 8" xfId="14947"/>
    <cellStyle name="Başlık 3 2 3 9 8 2" xfId="14948"/>
    <cellStyle name="Başlık 3 2 3 9 8 2 2" xfId="14949"/>
    <cellStyle name="Başlık 3 2 3 9 8 2 3" xfId="14950"/>
    <cellStyle name="Başlık 3 2 3 9 8 2 4" xfId="14951"/>
    <cellStyle name="Başlık 3 2 3 9 8 2 5" xfId="14952"/>
    <cellStyle name="Başlık 3 2 3 9 8 3" xfId="14953"/>
    <cellStyle name="Başlık 3 2 3 9 8 4" xfId="14954"/>
    <cellStyle name="Başlık 3 2 3 9 8 5" xfId="14955"/>
    <cellStyle name="Başlık 3 2 3 9 8 6" xfId="14956"/>
    <cellStyle name="Başlık 3 2 3 9 9" xfId="14957"/>
    <cellStyle name="Başlık 3 2 3 9 9 2" xfId="14958"/>
    <cellStyle name="Başlık 3 2 3 9 9 2 2" xfId="14959"/>
    <cellStyle name="Başlık 3 2 3 9 9 2 3" xfId="14960"/>
    <cellStyle name="Başlık 3 2 3 9 9 2 4" xfId="14961"/>
    <cellStyle name="Başlık 3 2 3 9 9 2 5" xfId="14962"/>
    <cellStyle name="Başlık 3 2 3 9 9 3" xfId="14963"/>
    <cellStyle name="Başlık 3 2 3 9 9 4" xfId="14964"/>
    <cellStyle name="Başlık 3 2 3 9 9 5" xfId="14965"/>
    <cellStyle name="Başlık 3 2 3 9 9 6" xfId="14966"/>
    <cellStyle name="Başlık 3 2 30" xfId="14967"/>
    <cellStyle name="Başlık 3 2 30 2" xfId="14968"/>
    <cellStyle name="Başlık 3 2 30 2 2" xfId="14969"/>
    <cellStyle name="Başlık 3 2 30 2 3" xfId="14970"/>
    <cellStyle name="Başlık 3 2 30 2 4" xfId="14971"/>
    <cellStyle name="Başlık 3 2 30 2 5" xfId="14972"/>
    <cellStyle name="Başlık 3 2 30 3" xfId="14973"/>
    <cellStyle name="Başlık 3 2 30 4" xfId="14974"/>
    <cellStyle name="Başlık 3 2 30 5" xfId="14975"/>
    <cellStyle name="Başlık 3 2 30 6" xfId="14976"/>
    <cellStyle name="Başlık 3 2 31" xfId="14977"/>
    <cellStyle name="Başlık 3 2 31 2" xfId="14978"/>
    <cellStyle name="Başlık 3 2 31 2 2" xfId="14979"/>
    <cellStyle name="Başlık 3 2 31 2 3" xfId="14980"/>
    <cellStyle name="Başlık 3 2 31 2 4" xfId="14981"/>
    <cellStyle name="Başlık 3 2 31 2 5" xfId="14982"/>
    <cellStyle name="Başlık 3 2 31 3" xfId="14983"/>
    <cellStyle name="Başlık 3 2 31 4" xfId="14984"/>
    <cellStyle name="Başlık 3 2 31 5" xfId="14985"/>
    <cellStyle name="Başlık 3 2 31 6" xfId="14986"/>
    <cellStyle name="Başlık 3 2 32" xfId="14987"/>
    <cellStyle name="Başlık 3 2 32 2" xfId="14988"/>
    <cellStyle name="Başlık 3 2 32 2 2" xfId="14989"/>
    <cellStyle name="Başlık 3 2 32 2 3" xfId="14990"/>
    <cellStyle name="Başlık 3 2 32 2 4" xfId="14991"/>
    <cellStyle name="Başlık 3 2 32 2 5" xfId="14992"/>
    <cellStyle name="Başlık 3 2 32 3" xfId="14993"/>
    <cellStyle name="Başlık 3 2 32 4" xfId="14994"/>
    <cellStyle name="Başlık 3 2 32 5" xfId="14995"/>
    <cellStyle name="Başlık 3 2 32 6" xfId="14996"/>
    <cellStyle name="Başlık 3 2 33" xfId="14997"/>
    <cellStyle name="Başlık 3 2 33 2" xfId="14998"/>
    <cellStyle name="Başlık 3 2 33 2 2" xfId="14999"/>
    <cellStyle name="Başlık 3 2 33 2 3" xfId="15000"/>
    <cellStyle name="Başlık 3 2 33 2 4" xfId="15001"/>
    <cellStyle name="Başlık 3 2 33 2 5" xfId="15002"/>
    <cellStyle name="Başlık 3 2 33 3" xfId="15003"/>
    <cellStyle name="Başlık 3 2 33 4" xfId="15004"/>
    <cellStyle name="Başlık 3 2 33 5" xfId="15005"/>
    <cellStyle name="Başlık 3 2 33 6" xfId="15006"/>
    <cellStyle name="Başlık 3 2 34" xfId="15007"/>
    <cellStyle name="Başlık 3 2 34 2" xfId="15008"/>
    <cellStyle name="Başlık 3 2 34 2 2" xfId="15009"/>
    <cellStyle name="Başlık 3 2 34 2 3" xfId="15010"/>
    <cellStyle name="Başlık 3 2 34 2 4" xfId="15011"/>
    <cellStyle name="Başlık 3 2 34 2 5" xfId="15012"/>
    <cellStyle name="Başlık 3 2 34 3" xfId="15013"/>
    <cellStyle name="Başlık 3 2 34 4" xfId="15014"/>
    <cellStyle name="Başlık 3 2 34 5" xfId="15015"/>
    <cellStyle name="Başlık 3 2 34 6" xfId="15016"/>
    <cellStyle name="Başlık 3 2 35" xfId="15017"/>
    <cellStyle name="Başlık 3 2 35 2" xfId="15018"/>
    <cellStyle name="Başlık 3 2 35 2 2" xfId="15019"/>
    <cellStyle name="Başlık 3 2 35 2 3" xfId="15020"/>
    <cellStyle name="Başlık 3 2 35 2 4" xfId="15021"/>
    <cellStyle name="Başlık 3 2 35 2 5" xfId="15022"/>
    <cellStyle name="Başlık 3 2 35 3" xfId="15023"/>
    <cellStyle name="Başlık 3 2 35 4" xfId="15024"/>
    <cellStyle name="Başlık 3 2 35 5" xfId="15025"/>
    <cellStyle name="Başlık 3 2 35 6" xfId="15026"/>
    <cellStyle name="Başlık 3 2 36" xfId="15027"/>
    <cellStyle name="Başlık 3 2 36 2" xfId="15028"/>
    <cellStyle name="Başlık 3 2 36 2 2" xfId="15029"/>
    <cellStyle name="Başlık 3 2 36 2 3" xfId="15030"/>
    <cellStyle name="Başlık 3 2 36 2 4" xfId="15031"/>
    <cellStyle name="Başlık 3 2 36 2 5" xfId="15032"/>
    <cellStyle name="Başlık 3 2 36 3" xfId="15033"/>
    <cellStyle name="Başlık 3 2 36 4" xfId="15034"/>
    <cellStyle name="Başlık 3 2 36 5" xfId="15035"/>
    <cellStyle name="Başlık 3 2 36 6" xfId="15036"/>
    <cellStyle name="Başlık 3 2 37" xfId="15037"/>
    <cellStyle name="Başlık 3 2 37 2" xfId="15038"/>
    <cellStyle name="Başlık 3 2 37 2 2" xfId="15039"/>
    <cellStyle name="Başlık 3 2 37 2 3" xfId="15040"/>
    <cellStyle name="Başlık 3 2 37 2 4" xfId="15041"/>
    <cellStyle name="Başlık 3 2 37 2 5" xfId="15042"/>
    <cellStyle name="Başlık 3 2 37 3" xfId="15043"/>
    <cellStyle name="Başlık 3 2 37 4" xfId="15044"/>
    <cellStyle name="Başlık 3 2 37 5" xfId="15045"/>
    <cellStyle name="Başlık 3 2 37 6" xfId="15046"/>
    <cellStyle name="Başlık 3 2 38" xfId="15047"/>
    <cellStyle name="Başlık 3 2 38 2" xfId="15048"/>
    <cellStyle name="Başlık 3 2 38 2 2" xfId="15049"/>
    <cellStyle name="Başlık 3 2 38 2 3" xfId="15050"/>
    <cellStyle name="Başlık 3 2 38 2 4" xfId="15051"/>
    <cellStyle name="Başlık 3 2 38 2 5" xfId="15052"/>
    <cellStyle name="Başlık 3 2 38 3" xfId="15053"/>
    <cellStyle name="Başlık 3 2 38 4" xfId="15054"/>
    <cellStyle name="Başlık 3 2 38 5" xfId="15055"/>
    <cellStyle name="Başlık 3 2 38 6" xfId="15056"/>
    <cellStyle name="Başlık 3 2 39" xfId="15057"/>
    <cellStyle name="Başlık 3 2 39 2" xfId="15058"/>
    <cellStyle name="Başlık 3 2 39 2 2" xfId="15059"/>
    <cellStyle name="Başlık 3 2 39 2 3" xfId="15060"/>
    <cellStyle name="Başlık 3 2 39 2 4" xfId="15061"/>
    <cellStyle name="Başlık 3 2 39 2 5" xfId="15062"/>
    <cellStyle name="Başlık 3 2 39 3" xfId="15063"/>
    <cellStyle name="Başlık 3 2 39 4" xfId="15064"/>
    <cellStyle name="Başlık 3 2 39 5" xfId="15065"/>
    <cellStyle name="Başlık 3 2 39 6" xfId="15066"/>
    <cellStyle name="Başlık 3 2 4" xfId="15067"/>
    <cellStyle name="Başlık 3 2 4 10" xfId="15068"/>
    <cellStyle name="Başlık 3 2 4 10 2" xfId="15069"/>
    <cellStyle name="Başlık 3 2 4 10 2 2" xfId="15070"/>
    <cellStyle name="Başlık 3 2 4 10 2 3" xfId="15071"/>
    <cellStyle name="Başlık 3 2 4 10 2 4" xfId="15072"/>
    <cellStyle name="Başlık 3 2 4 10 2 5" xfId="15073"/>
    <cellStyle name="Başlık 3 2 4 10 3" xfId="15074"/>
    <cellStyle name="Başlık 3 2 4 10 4" xfId="15075"/>
    <cellStyle name="Başlık 3 2 4 10 5" xfId="15076"/>
    <cellStyle name="Başlık 3 2 4 10 6" xfId="15077"/>
    <cellStyle name="Başlık 3 2 4 11" xfId="15078"/>
    <cellStyle name="Başlık 3 2 4 11 2" xfId="15079"/>
    <cellStyle name="Başlık 3 2 4 11 2 2" xfId="15080"/>
    <cellStyle name="Başlık 3 2 4 11 2 3" xfId="15081"/>
    <cellStyle name="Başlık 3 2 4 11 2 4" xfId="15082"/>
    <cellStyle name="Başlık 3 2 4 11 2 5" xfId="15083"/>
    <cellStyle name="Başlık 3 2 4 11 3" xfId="15084"/>
    <cellStyle name="Başlık 3 2 4 11 4" xfId="15085"/>
    <cellStyle name="Başlık 3 2 4 11 5" xfId="15086"/>
    <cellStyle name="Başlık 3 2 4 11 6" xfId="15087"/>
    <cellStyle name="Başlık 3 2 4 12" xfId="15088"/>
    <cellStyle name="Başlık 3 2 4 12 2" xfId="15089"/>
    <cellStyle name="Başlık 3 2 4 12 2 2" xfId="15090"/>
    <cellStyle name="Başlık 3 2 4 12 2 3" xfId="15091"/>
    <cellStyle name="Başlık 3 2 4 12 2 4" xfId="15092"/>
    <cellStyle name="Başlık 3 2 4 12 2 5" xfId="15093"/>
    <cellStyle name="Başlık 3 2 4 12 3" xfId="15094"/>
    <cellStyle name="Başlık 3 2 4 12 4" xfId="15095"/>
    <cellStyle name="Başlık 3 2 4 12 5" xfId="15096"/>
    <cellStyle name="Başlık 3 2 4 12 6" xfId="15097"/>
    <cellStyle name="Başlık 3 2 4 13" xfId="15098"/>
    <cellStyle name="Başlık 3 2 4 13 2" xfId="15099"/>
    <cellStyle name="Başlık 3 2 4 13 2 2" xfId="15100"/>
    <cellStyle name="Başlık 3 2 4 13 2 3" xfId="15101"/>
    <cellStyle name="Başlık 3 2 4 13 2 4" xfId="15102"/>
    <cellStyle name="Başlık 3 2 4 13 2 5" xfId="15103"/>
    <cellStyle name="Başlık 3 2 4 13 3" xfId="15104"/>
    <cellStyle name="Başlık 3 2 4 13 4" xfId="15105"/>
    <cellStyle name="Başlık 3 2 4 13 5" xfId="15106"/>
    <cellStyle name="Başlık 3 2 4 13 6" xfId="15107"/>
    <cellStyle name="Başlık 3 2 4 14" xfId="15108"/>
    <cellStyle name="Başlık 3 2 4 14 2" xfId="15109"/>
    <cellStyle name="Başlık 3 2 4 14 2 2" xfId="15110"/>
    <cellStyle name="Başlık 3 2 4 14 2 3" xfId="15111"/>
    <cellStyle name="Başlık 3 2 4 14 2 4" xfId="15112"/>
    <cellStyle name="Başlık 3 2 4 14 2 5" xfId="15113"/>
    <cellStyle name="Başlık 3 2 4 14 3" xfId="15114"/>
    <cellStyle name="Başlık 3 2 4 14 4" xfId="15115"/>
    <cellStyle name="Başlık 3 2 4 14 5" xfId="15116"/>
    <cellStyle name="Başlık 3 2 4 14 6" xfId="15117"/>
    <cellStyle name="Başlık 3 2 4 15" xfId="15118"/>
    <cellStyle name="Başlık 3 2 4 15 2" xfId="15119"/>
    <cellStyle name="Başlık 3 2 4 15 2 2" xfId="15120"/>
    <cellStyle name="Başlık 3 2 4 15 2 3" xfId="15121"/>
    <cellStyle name="Başlık 3 2 4 15 2 4" xfId="15122"/>
    <cellStyle name="Başlık 3 2 4 15 2 5" xfId="15123"/>
    <cellStyle name="Başlık 3 2 4 15 3" xfId="15124"/>
    <cellStyle name="Başlık 3 2 4 15 4" xfId="15125"/>
    <cellStyle name="Başlık 3 2 4 15 5" xfId="15126"/>
    <cellStyle name="Başlık 3 2 4 15 6" xfId="15127"/>
    <cellStyle name="Başlık 3 2 4 16" xfId="15128"/>
    <cellStyle name="Başlık 3 2 4 16 2" xfId="15129"/>
    <cellStyle name="Başlık 3 2 4 16 2 2" xfId="15130"/>
    <cellStyle name="Başlık 3 2 4 16 2 3" xfId="15131"/>
    <cellStyle name="Başlık 3 2 4 16 2 4" xfId="15132"/>
    <cellStyle name="Başlık 3 2 4 16 2 5" xfId="15133"/>
    <cellStyle name="Başlık 3 2 4 16 3" xfId="15134"/>
    <cellStyle name="Başlık 3 2 4 16 4" xfId="15135"/>
    <cellStyle name="Başlık 3 2 4 16 5" xfId="15136"/>
    <cellStyle name="Başlık 3 2 4 16 6" xfId="15137"/>
    <cellStyle name="Başlık 3 2 4 17" xfId="15138"/>
    <cellStyle name="Başlık 3 2 4 17 2" xfId="15139"/>
    <cellStyle name="Başlık 3 2 4 17 3" xfId="15140"/>
    <cellStyle name="Başlık 3 2 4 17 4" xfId="15141"/>
    <cellStyle name="Başlık 3 2 4 17 5" xfId="15142"/>
    <cellStyle name="Başlık 3 2 4 18" xfId="15143"/>
    <cellStyle name="Başlık 3 2 4 19" xfId="15144"/>
    <cellStyle name="Başlık 3 2 4 2" xfId="15145"/>
    <cellStyle name="Başlık 3 2 4 2 10" xfId="15146"/>
    <cellStyle name="Başlık 3 2 4 2 10 2" xfId="15147"/>
    <cellStyle name="Başlık 3 2 4 2 10 2 2" xfId="15148"/>
    <cellStyle name="Başlık 3 2 4 2 10 2 3" xfId="15149"/>
    <cellStyle name="Başlık 3 2 4 2 10 2 4" xfId="15150"/>
    <cellStyle name="Başlık 3 2 4 2 10 2 5" xfId="15151"/>
    <cellStyle name="Başlık 3 2 4 2 10 3" xfId="15152"/>
    <cellStyle name="Başlık 3 2 4 2 10 4" xfId="15153"/>
    <cellStyle name="Başlık 3 2 4 2 10 5" xfId="15154"/>
    <cellStyle name="Başlık 3 2 4 2 10 6" xfId="15155"/>
    <cellStyle name="Başlık 3 2 4 2 11" xfId="15156"/>
    <cellStyle name="Başlık 3 2 4 2 11 2" xfId="15157"/>
    <cellStyle name="Başlık 3 2 4 2 11 2 2" xfId="15158"/>
    <cellStyle name="Başlık 3 2 4 2 11 2 3" xfId="15159"/>
    <cellStyle name="Başlık 3 2 4 2 11 2 4" xfId="15160"/>
    <cellStyle name="Başlık 3 2 4 2 11 2 5" xfId="15161"/>
    <cellStyle name="Başlık 3 2 4 2 11 3" xfId="15162"/>
    <cellStyle name="Başlık 3 2 4 2 11 4" xfId="15163"/>
    <cellStyle name="Başlık 3 2 4 2 11 5" xfId="15164"/>
    <cellStyle name="Başlık 3 2 4 2 11 6" xfId="15165"/>
    <cellStyle name="Başlık 3 2 4 2 12" xfId="15166"/>
    <cellStyle name="Başlık 3 2 4 2 12 2" xfId="15167"/>
    <cellStyle name="Başlık 3 2 4 2 12 2 2" xfId="15168"/>
    <cellStyle name="Başlık 3 2 4 2 12 2 3" xfId="15169"/>
    <cellStyle name="Başlık 3 2 4 2 12 2 4" xfId="15170"/>
    <cellStyle name="Başlık 3 2 4 2 12 2 5" xfId="15171"/>
    <cellStyle name="Başlık 3 2 4 2 12 3" xfId="15172"/>
    <cellStyle name="Başlık 3 2 4 2 12 4" xfId="15173"/>
    <cellStyle name="Başlık 3 2 4 2 12 5" xfId="15174"/>
    <cellStyle name="Başlık 3 2 4 2 12 6" xfId="15175"/>
    <cellStyle name="Başlık 3 2 4 2 13" xfId="15176"/>
    <cellStyle name="Başlık 3 2 4 2 13 2" xfId="15177"/>
    <cellStyle name="Başlık 3 2 4 2 13 2 2" xfId="15178"/>
    <cellStyle name="Başlık 3 2 4 2 13 2 3" xfId="15179"/>
    <cellStyle name="Başlık 3 2 4 2 13 2 4" xfId="15180"/>
    <cellStyle name="Başlık 3 2 4 2 13 2 5" xfId="15181"/>
    <cellStyle name="Başlık 3 2 4 2 13 3" xfId="15182"/>
    <cellStyle name="Başlık 3 2 4 2 13 4" xfId="15183"/>
    <cellStyle name="Başlık 3 2 4 2 13 5" xfId="15184"/>
    <cellStyle name="Başlık 3 2 4 2 13 6" xfId="15185"/>
    <cellStyle name="Başlık 3 2 4 2 14" xfId="15186"/>
    <cellStyle name="Başlık 3 2 4 2 14 2" xfId="15187"/>
    <cellStyle name="Başlık 3 2 4 2 14 3" xfId="15188"/>
    <cellStyle name="Başlık 3 2 4 2 14 4" xfId="15189"/>
    <cellStyle name="Başlık 3 2 4 2 14 5" xfId="15190"/>
    <cellStyle name="Başlık 3 2 4 2 15" xfId="15191"/>
    <cellStyle name="Başlık 3 2 4 2 16" xfId="15192"/>
    <cellStyle name="Başlık 3 2 4 2 17" xfId="15193"/>
    <cellStyle name="Başlık 3 2 4 2 18" xfId="15194"/>
    <cellStyle name="Başlık 3 2 4 2 2" xfId="15195"/>
    <cellStyle name="Başlık 3 2 4 2 2 2" xfId="15196"/>
    <cellStyle name="Başlık 3 2 4 2 2 2 2" xfId="15197"/>
    <cellStyle name="Başlık 3 2 4 2 2 2 3" xfId="15198"/>
    <cellStyle name="Başlık 3 2 4 2 2 2 4" xfId="15199"/>
    <cellStyle name="Başlık 3 2 4 2 2 2 5" xfId="15200"/>
    <cellStyle name="Başlık 3 2 4 2 2 3" xfId="15201"/>
    <cellStyle name="Başlık 3 2 4 2 2 4" xfId="15202"/>
    <cellStyle name="Başlık 3 2 4 2 2 5" xfId="15203"/>
    <cellStyle name="Başlık 3 2 4 2 2 6" xfId="15204"/>
    <cellStyle name="Başlık 3 2 4 2 3" xfId="15205"/>
    <cellStyle name="Başlık 3 2 4 2 3 2" xfId="15206"/>
    <cellStyle name="Başlık 3 2 4 2 3 2 2" xfId="15207"/>
    <cellStyle name="Başlık 3 2 4 2 3 2 3" xfId="15208"/>
    <cellStyle name="Başlık 3 2 4 2 3 2 4" xfId="15209"/>
    <cellStyle name="Başlık 3 2 4 2 3 2 5" xfId="15210"/>
    <cellStyle name="Başlık 3 2 4 2 3 3" xfId="15211"/>
    <cellStyle name="Başlık 3 2 4 2 3 4" xfId="15212"/>
    <cellStyle name="Başlık 3 2 4 2 3 5" xfId="15213"/>
    <cellStyle name="Başlık 3 2 4 2 3 6" xfId="15214"/>
    <cellStyle name="Başlık 3 2 4 2 4" xfId="15215"/>
    <cellStyle name="Başlık 3 2 4 2 4 2" xfId="15216"/>
    <cellStyle name="Başlık 3 2 4 2 4 2 2" xfId="15217"/>
    <cellStyle name="Başlık 3 2 4 2 4 2 3" xfId="15218"/>
    <cellStyle name="Başlık 3 2 4 2 4 2 4" xfId="15219"/>
    <cellStyle name="Başlık 3 2 4 2 4 2 5" xfId="15220"/>
    <cellStyle name="Başlık 3 2 4 2 4 3" xfId="15221"/>
    <cellStyle name="Başlık 3 2 4 2 4 4" xfId="15222"/>
    <cellStyle name="Başlık 3 2 4 2 4 5" xfId="15223"/>
    <cellStyle name="Başlık 3 2 4 2 4 6" xfId="15224"/>
    <cellStyle name="Başlık 3 2 4 2 5" xfId="15225"/>
    <cellStyle name="Başlık 3 2 4 2 5 2" xfId="15226"/>
    <cellStyle name="Başlık 3 2 4 2 5 2 2" xfId="15227"/>
    <cellStyle name="Başlık 3 2 4 2 5 2 3" xfId="15228"/>
    <cellStyle name="Başlık 3 2 4 2 5 2 4" xfId="15229"/>
    <cellStyle name="Başlık 3 2 4 2 5 2 5" xfId="15230"/>
    <cellStyle name="Başlık 3 2 4 2 5 3" xfId="15231"/>
    <cellStyle name="Başlık 3 2 4 2 5 4" xfId="15232"/>
    <cellStyle name="Başlık 3 2 4 2 5 5" xfId="15233"/>
    <cellStyle name="Başlık 3 2 4 2 5 6" xfId="15234"/>
    <cellStyle name="Başlık 3 2 4 2 6" xfId="15235"/>
    <cellStyle name="Başlık 3 2 4 2 6 2" xfId="15236"/>
    <cellStyle name="Başlık 3 2 4 2 6 2 2" xfId="15237"/>
    <cellStyle name="Başlık 3 2 4 2 6 2 3" xfId="15238"/>
    <cellStyle name="Başlık 3 2 4 2 6 2 4" xfId="15239"/>
    <cellStyle name="Başlık 3 2 4 2 6 2 5" xfId="15240"/>
    <cellStyle name="Başlık 3 2 4 2 6 3" xfId="15241"/>
    <cellStyle name="Başlık 3 2 4 2 6 4" xfId="15242"/>
    <cellStyle name="Başlık 3 2 4 2 6 5" xfId="15243"/>
    <cellStyle name="Başlık 3 2 4 2 6 6" xfId="15244"/>
    <cellStyle name="Başlık 3 2 4 2 7" xfId="15245"/>
    <cellStyle name="Başlık 3 2 4 2 7 2" xfId="15246"/>
    <cellStyle name="Başlık 3 2 4 2 7 2 2" xfId="15247"/>
    <cellStyle name="Başlık 3 2 4 2 7 2 3" xfId="15248"/>
    <cellStyle name="Başlık 3 2 4 2 7 2 4" xfId="15249"/>
    <cellStyle name="Başlık 3 2 4 2 7 2 5" xfId="15250"/>
    <cellStyle name="Başlık 3 2 4 2 7 3" xfId="15251"/>
    <cellStyle name="Başlık 3 2 4 2 7 4" xfId="15252"/>
    <cellStyle name="Başlık 3 2 4 2 7 5" xfId="15253"/>
    <cellStyle name="Başlık 3 2 4 2 7 6" xfId="15254"/>
    <cellStyle name="Başlık 3 2 4 2 8" xfId="15255"/>
    <cellStyle name="Başlık 3 2 4 2 8 2" xfId="15256"/>
    <cellStyle name="Başlık 3 2 4 2 8 2 2" xfId="15257"/>
    <cellStyle name="Başlık 3 2 4 2 8 2 3" xfId="15258"/>
    <cellStyle name="Başlık 3 2 4 2 8 2 4" xfId="15259"/>
    <cellStyle name="Başlık 3 2 4 2 8 2 5" xfId="15260"/>
    <cellStyle name="Başlık 3 2 4 2 8 3" xfId="15261"/>
    <cellStyle name="Başlık 3 2 4 2 8 4" xfId="15262"/>
    <cellStyle name="Başlık 3 2 4 2 8 5" xfId="15263"/>
    <cellStyle name="Başlık 3 2 4 2 8 6" xfId="15264"/>
    <cellStyle name="Başlık 3 2 4 2 9" xfId="15265"/>
    <cellStyle name="Başlık 3 2 4 2 9 2" xfId="15266"/>
    <cellStyle name="Başlık 3 2 4 2 9 2 2" xfId="15267"/>
    <cellStyle name="Başlık 3 2 4 2 9 2 3" xfId="15268"/>
    <cellStyle name="Başlık 3 2 4 2 9 2 4" xfId="15269"/>
    <cellStyle name="Başlık 3 2 4 2 9 2 5" xfId="15270"/>
    <cellStyle name="Başlık 3 2 4 2 9 3" xfId="15271"/>
    <cellStyle name="Başlık 3 2 4 2 9 4" xfId="15272"/>
    <cellStyle name="Başlık 3 2 4 2 9 5" xfId="15273"/>
    <cellStyle name="Başlık 3 2 4 2 9 6" xfId="15274"/>
    <cellStyle name="Başlık 3 2 4 20" xfId="15275"/>
    <cellStyle name="Başlık 3 2 4 21" xfId="15276"/>
    <cellStyle name="Başlık 3 2 4 3" xfId="15277"/>
    <cellStyle name="Başlık 3 2 4 3 2" xfId="15278"/>
    <cellStyle name="Başlık 3 2 4 3 2 2" xfId="15279"/>
    <cellStyle name="Başlık 3 2 4 3 2 3" xfId="15280"/>
    <cellStyle name="Başlık 3 2 4 3 2 4" xfId="15281"/>
    <cellStyle name="Başlık 3 2 4 3 2 5" xfId="15282"/>
    <cellStyle name="Başlık 3 2 4 3 3" xfId="15283"/>
    <cellStyle name="Başlık 3 2 4 3 4" xfId="15284"/>
    <cellStyle name="Başlık 3 2 4 3 5" xfId="15285"/>
    <cellStyle name="Başlık 3 2 4 3 6" xfId="15286"/>
    <cellStyle name="Başlık 3 2 4 4" xfId="15287"/>
    <cellStyle name="Başlık 3 2 4 4 2" xfId="15288"/>
    <cellStyle name="Başlık 3 2 4 4 2 2" xfId="15289"/>
    <cellStyle name="Başlık 3 2 4 4 2 3" xfId="15290"/>
    <cellStyle name="Başlık 3 2 4 4 2 4" xfId="15291"/>
    <cellStyle name="Başlık 3 2 4 4 2 5" xfId="15292"/>
    <cellStyle name="Başlık 3 2 4 4 3" xfId="15293"/>
    <cellStyle name="Başlık 3 2 4 4 4" xfId="15294"/>
    <cellStyle name="Başlık 3 2 4 4 5" xfId="15295"/>
    <cellStyle name="Başlık 3 2 4 4 6" xfId="15296"/>
    <cellStyle name="Başlık 3 2 4 5" xfId="15297"/>
    <cellStyle name="Başlık 3 2 4 5 2" xfId="15298"/>
    <cellStyle name="Başlık 3 2 4 5 2 2" xfId="15299"/>
    <cellStyle name="Başlık 3 2 4 5 2 3" xfId="15300"/>
    <cellStyle name="Başlık 3 2 4 5 2 4" xfId="15301"/>
    <cellStyle name="Başlık 3 2 4 5 2 5" xfId="15302"/>
    <cellStyle name="Başlık 3 2 4 5 3" xfId="15303"/>
    <cellStyle name="Başlık 3 2 4 5 4" xfId="15304"/>
    <cellStyle name="Başlık 3 2 4 5 5" xfId="15305"/>
    <cellStyle name="Başlık 3 2 4 5 6" xfId="15306"/>
    <cellStyle name="Başlık 3 2 4 6" xfId="15307"/>
    <cellStyle name="Başlık 3 2 4 6 2" xfId="15308"/>
    <cellStyle name="Başlık 3 2 4 6 2 2" xfId="15309"/>
    <cellStyle name="Başlık 3 2 4 6 2 3" xfId="15310"/>
    <cellStyle name="Başlık 3 2 4 6 2 4" xfId="15311"/>
    <cellStyle name="Başlık 3 2 4 6 2 5" xfId="15312"/>
    <cellStyle name="Başlık 3 2 4 6 3" xfId="15313"/>
    <cellStyle name="Başlık 3 2 4 6 4" xfId="15314"/>
    <cellStyle name="Başlık 3 2 4 6 5" xfId="15315"/>
    <cellStyle name="Başlık 3 2 4 6 6" xfId="15316"/>
    <cellStyle name="Başlık 3 2 4 7" xfId="15317"/>
    <cellStyle name="Başlık 3 2 4 7 2" xfId="15318"/>
    <cellStyle name="Başlık 3 2 4 7 2 2" xfId="15319"/>
    <cellStyle name="Başlık 3 2 4 7 2 3" xfId="15320"/>
    <cellStyle name="Başlık 3 2 4 7 2 4" xfId="15321"/>
    <cellStyle name="Başlık 3 2 4 7 2 5" xfId="15322"/>
    <cellStyle name="Başlık 3 2 4 7 3" xfId="15323"/>
    <cellStyle name="Başlık 3 2 4 7 4" xfId="15324"/>
    <cellStyle name="Başlık 3 2 4 7 5" xfId="15325"/>
    <cellStyle name="Başlık 3 2 4 7 6" xfId="15326"/>
    <cellStyle name="Başlık 3 2 4 8" xfId="15327"/>
    <cellStyle name="Başlık 3 2 4 8 2" xfId="15328"/>
    <cellStyle name="Başlık 3 2 4 8 2 2" xfId="15329"/>
    <cellStyle name="Başlık 3 2 4 8 2 3" xfId="15330"/>
    <cellStyle name="Başlık 3 2 4 8 2 4" xfId="15331"/>
    <cellStyle name="Başlık 3 2 4 8 2 5" xfId="15332"/>
    <cellStyle name="Başlık 3 2 4 8 3" xfId="15333"/>
    <cellStyle name="Başlık 3 2 4 8 4" xfId="15334"/>
    <cellStyle name="Başlık 3 2 4 8 5" xfId="15335"/>
    <cellStyle name="Başlık 3 2 4 8 6" xfId="15336"/>
    <cellStyle name="Başlık 3 2 4 9" xfId="15337"/>
    <cellStyle name="Başlık 3 2 4 9 2" xfId="15338"/>
    <cellStyle name="Başlık 3 2 4 9 2 2" xfId="15339"/>
    <cellStyle name="Başlık 3 2 4 9 2 3" xfId="15340"/>
    <cellStyle name="Başlık 3 2 4 9 2 4" xfId="15341"/>
    <cellStyle name="Başlık 3 2 4 9 2 5" xfId="15342"/>
    <cellStyle name="Başlık 3 2 4 9 3" xfId="15343"/>
    <cellStyle name="Başlık 3 2 4 9 4" xfId="15344"/>
    <cellStyle name="Başlık 3 2 4 9 5" xfId="15345"/>
    <cellStyle name="Başlık 3 2 4 9 6" xfId="15346"/>
    <cellStyle name="Başlık 3 2 40" xfId="15347"/>
    <cellStyle name="Başlık 3 2 40 2" xfId="15348"/>
    <cellStyle name="Başlık 3 2 40 3" xfId="15349"/>
    <cellStyle name="Başlık 3 2 40 4" xfId="15350"/>
    <cellStyle name="Başlık 3 2 40 5" xfId="15351"/>
    <cellStyle name="Başlık 3 2 41" xfId="15352"/>
    <cellStyle name="Başlık 3 2 42" xfId="15353"/>
    <cellStyle name="Başlık 3 2 43" xfId="15354"/>
    <cellStyle name="Başlık 3 2 44" xfId="15355"/>
    <cellStyle name="Başlık 3 2 45" xfId="15356"/>
    <cellStyle name="Başlık 3 2 46" xfId="15357"/>
    <cellStyle name="Başlık 3 2 47" xfId="15358"/>
    <cellStyle name="Başlık 3 2 5" xfId="15359"/>
    <cellStyle name="Başlık 3 2 5 10" xfId="15360"/>
    <cellStyle name="Başlık 3 2 5 10 2" xfId="15361"/>
    <cellStyle name="Başlık 3 2 5 10 2 2" xfId="15362"/>
    <cellStyle name="Başlık 3 2 5 10 2 3" xfId="15363"/>
    <cellStyle name="Başlık 3 2 5 10 2 4" xfId="15364"/>
    <cellStyle name="Başlık 3 2 5 10 2 5" xfId="15365"/>
    <cellStyle name="Başlık 3 2 5 10 3" xfId="15366"/>
    <cellStyle name="Başlık 3 2 5 10 4" xfId="15367"/>
    <cellStyle name="Başlık 3 2 5 10 5" xfId="15368"/>
    <cellStyle name="Başlık 3 2 5 10 6" xfId="15369"/>
    <cellStyle name="Başlık 3 2 5 11" xfId="15370"/>
    <cellStyle name="Başlık 3 2 5 11 2" xfId="15371"/>
    <cellStyle name="Başlık 3 2 5 11 2 2" xfId="15372"/>
    <cellStyle name="Başlık 3 2 5 11 2 3" xfId="15373"/>
    <cellStyle name="Başlık 3 2 5 11 2 4" xfId="15374"/>
    <cellStyle name="Başlık 3 2 5 11 2 5" xfId="15375"/>
    <cellStyle name="Başlık 3 2 5 11 3" xfId="15376"/>
    <cellStyle name="Başlık 3 2 5 11 4" xfId="15377"/>
    <cellStyle name="Başlık 3 2 5 11 5" xfId="15378"/>
    <cellStyle name="Başlık 3 2 5 11 6" xfId="15379"/>
    <cellStyle name="Başlık 3 2 5 12" xfId="15380"/>
    <cellStyle name="Başlık 3 2 5 12 2" xfId="15381"/>
    <cellStyle name="Başlık 3 2 5 12 2 2" xfId="15382"/>
    <cellStyle name="Başlık 3 2 5 12 2 3" xfId="15383"/>
    <cellStyle name="Başlık 3 2 5 12 2 4" xfId="15384"/>
    <cellStyle name="Başlık 3 2 5 12 2 5" xfId="15385"/>
    <cellStyle name="Başlık 3 2 5 12 3" xfId="15386"/>
    <cellStyle name="Başlık 3 2 5 12 4" xfId="15387"/>
    <cellStyle name="Başlık 3 2 5 12 5" xfId="15388"/>
    <cellStyle name="Başlık 3 2 5 12 6" xfId="15389"/>
    <cellStyle name="Başlık 3 2 5 13" xfId="15390"/>
    <cellStyle name="Başlık 3 2 5 13 2" xfId="15391"/>
    <cellStyle name="Başlık 3 2 5 13 2 2" xfId="15392"/>
    <cellStyle name="Başlık 3 2 5 13 2 3" xfId="15393"/>
    <cellStyle name="Başlık 3 2 5 13 2 4" xfId="15394"/>
    <cellStyle name="Başlık 3 2 5 13 2 5" xfId="15395"/>
    <cellStyle name="Başlık 3 2 5 13 3" xfId="15396"/>
    <cellStyle name="Başlık 3 2 5 13 4" xfId="15397"/>
    <cellStyle name="Başlık 3 2 5 13 5" xfId="15398"/>
    <cellStyle name="Başlık 3 2 5 13 6" xfId="15399"/>
    <cellStyle name="Başlık 3 2 5 14" xfId="15400"/>
    <cellStyle name="Başlık 3 2 5 14 2" xfId="15401"/>
    <cellStyle name="Başlık 3 2 5 14 2 2" xfId="15402"/>
    <cellStyle name="Başlık 3 2 5 14 2 3" xfId="15403"/>
    <cellStyle name="Başlık 3 2 5 14 2 4" xfId="15404"/>
    <cellStyle name="Başlık 3 2 5 14 2 5" xfId="15405"/>
    <cellStyle name="Başlık 3 2 5 14 3" xfId="15406"/>
    <cellStyle name="Başlık 3 2 5 14 4" xfId="15407"/>
    <cellStyle name="Başlık 3 2 5 14 5" xfId="15408"/>
    <cellStyle name="Başlık 3 2 5 14 6" xfId="15409"/>
    <cellStyle name="Başlık 3 2 5 15" xfId="15410"/>
    <cellStyle name="Başlık 3 2 5 15 2" xfId="15411"/>
    <cellStyle name="Başlık 3 2 5 15 2 2" xfId="15412"/>
    <cellStyle name="Başlık 3 2 5 15 2 3" xfId="15413"/>
    <cellStyle name="Başlık 3 2 5 15 2 4" xfId="15414"/>
    <cellStyle name="Başlık 3 2 5 15 2 5" xfId="15415"/>
    <cellStyle name="Başlık 3 2 5 15 3" xfId="15416"/>
    <cellStyle name="Başlık 3 2 5 15 4" xfId="15417"/>
    <cellStyle name="Başlık 3 2 5 15 5" xfId="15418"/>
    <cellStyle name="Başlık 3 2 5 15 6" xfId="15419"/>
    <cellStyle name="Başlık 3 2 5 16" xfId="15420"/>
    <cellStyle name="Başlık 3 2 5 16 2" xfId="15421"/>
    <cellStyle name="Başlık 3 2 5 16 2 2" xfId="15422"/>
    <cellStyle name="Başlık 3 2 5 16 2 3" xfId="15423"/>
    <cellStyle name="Başlık 3 2 5 16 2 4" xfId="15424"/>
    <cellStyle name="Başlık 3 2 5 16 2 5" xfId="15425"/>
    <cellStyle name="Başlık 3 2 5 16 3" xfId="15426"/>
    <cellStyle name="Başlık 3 2 5 16 4" xfId="15427"/>
    <cellStyle name="Başlık 3 2 5 16 5" xfId="15428"/>
    <cellStyle name="Başlık 3 2 5 16 6" xfId="15429"/>
    <cellStyle name="Başlık 3 2 5 17" xfId="15430"/>
    <cellStyle name="Başlık 3 2 5 17 2" xfId="15431"/>
    <cellStyle name="Başlık 3 2 5 17 3" xfId="15432"/>
    <cellStyle name="Başlık 3 2 5 17 4" xfId="15433"/>
    <cellStyle name="Başlık 3 2 5 17 5" xfId="15434"/>
    <cellStyle name="Başlık 3 2 5 18" xfId="15435"/>
    <cellStyle name="Başlık 3 2 5 19" xfId="15436"/>
    <cellStyle name="Başlık 3 2 5 2" xfId="15437"/>
    <cellStyle name="Başlık 3 2 5 2 10" xfId="15438"/>
    <cellStyle name="Başlık 3 2 5 2 10 2" xfId="15439"/>
    <cellStyle name="Başlık 3 2 5 2 10 2 2" xfId="15440"/>
    <cellStyle name="Başlık 3 2 5 2 10 2 3" xfId="15441"/>
    <cellStyle name="Başlık 3 2 5 2 10 2 4" xfId="15442"/>
    <cellStyle name="Başlık 3 2 5 2 10 2 5" xfId="15443"/>
    <cellStyle name="Başlık 3 2 5 2 10 3" xfId="15444"/>
    <cellStyle name="Başlık 3 2 5 2 10 4" xfId="15445"/>
    <cellStyle name="Başlık 3 2 5 2 10 5" xfId="15446"/>
    <cellStyle name="Başlık 3 2 5 2 10 6" xfId="15447"/>
    <cellStyle name="Başlık 3 2 5 2 11" xfId="15448"/>
    <cellStyle name="Başlık 3 2 5 2 11 2" xfId="15449"/>
    <cellStyle name="Başlık 3 2 5 2 11 2 2" xfId="15450"/>
    <cellStyle name="Başlık 3 2 5 2 11 2 3" xfId="15451"/>
    <cellStyle name="Başlık 3 2 5 2 11 2 4" xfId="15452"/>
    <cellStyle name="Başlık 3 2 5 2 11 2 5" xfId="15453"/>
    <cellStyle name="Başlık 3 2 5 2 11 3" xfId="15454"/>
    <cellStyle name="Başlık 3 2 5 2 11 4" xfId="15455"/>
    <cellStyle name="Başlık 3 2 5 2 11 5" xfId="15456"/>
    <cellStyle name="Başlık 3 2 5 2 11 6" xfId="15457"/>
    <cellStyle name="Başlık 3 2 5 2 12" xfId="15458"/>
    <cellStyle name="Başlık 3 2 5 2 12 2" xfId="15459"/>
    <cellStyle name="Başlık 3 2 5 2 12 2 2" xfId="15460"/>
    <cellStyle name="Başlık 3 2 5 2 12 2 3" xfId="15461"/>
    <cellStyle name="Başlık 3 2 5 2 12 2 4" xfId="15462"/>
    <cellStyle name="Başlık 3 2 5 2 12 2 5" xfId="15463"/>
    <cellStyle name="Başlık 3 2 5 2 12 3" xfId="15464"/>
    <cellStyle name="Başlık 3 2 5 2 12 4" xfId="15465"/>
    <cellStyle name="Başlık 3 2 5 2 12 5" xfId="15466"/>
    <cellStyle name="Başlık 3 2 5 2 12 6" xfId="15467"/>
    <cellStyle name="Başlık 3 2 5 2 13" xfId="15468"/>
    <cellStyle name="Başlık 3 2 5 2 13 2" xfId="15469"/>
    <cellStyle name="Başlık 3 2 5 2 13 2 2" xfId="15470"/>
    <cellStyle name="Başlık 3 2 5 2 13 2 3" xfId="15471"/>
    <cellStyle name="Başlık 3 2 5 2 13 2 4" xfId="15472"/>
    <cellStyle name="Başlık 3 2 5 2 13 2 5" xfId="15473"/>
    <cellStyle name="Başlık 3 2 5 2 13 3" xfId="15474"/>
    <cellStyle name="Başlık 3 2 5 2 13 4" xfId="15475"/>
    <cellStyle name="Başlık 3 2 5 2 13 5" xfId="15476"/>
    <cellStyle name="Başlık 3 2 5 2 13 6" xfId="15477"/>
    <cellStyle name="Başlık 3 2 5 2 14" xfId="15478"/>
    <cellStyle name="Başlık 3 2 5 2 14 2" xfId="15479"/>
    <cellStyle name="Başlık 3 2 5 2 14 3" xfId="15480"/>
    <cellStyle name="Başlık 3 2 5 2 14 4" xfId="15481"/>
    <cellStyle name="Başlık 3 2 5 2 14 5" xfId="15482"/>
    <cellStyle name="Başlık 3 2 5 2 15" xfId="15483"/>
    <cellStyle name="Başlık 3 2 5 2 16" xfId="15484"/>
    <cellStyle name="Başlık 3 2 5 2 17" xfId="15485"/>
    <cellStyle name="Başlık 3 2 5 2 18" xfId="15486"/>
    <cellStyle name="Başlık 3 2 5 2 2" xfId="15487"/>
    <cellStyle name="Başlık 3 2 5 2 2 2" xfId="15488"/>
    <cellStyle name="Başlık 3 2 5 2 2 2 2" xfId="15489"/>
    <cellStyle name="Başlık 3 2 5 2 2 2 3" xfId="15490"/>
    <cellStyle name="Başlık 3 2 5 2 2 2 4" xfId="15491"/>
    <cellStyle name="Başlık 3 2 5 2 2 2 5" xfId="15492"/>
    <cellStyle name="Başlık 3 2 5 2 2 3" xfId="15493"/>
    <cellStyle name="Başlık 3 2 5 2 2 4" xfId="15494"/>
    <cellStyle name="Başlık 3 2 5 2 2 5" xfId="15495"/>
    <cellStyle name="Başlık 3 2 5 2 2 6" xfId="15496"/>
    <cellStyle name="Başlık 3 2 5 2 3" xfId="15497"/>
    <cellStyle name="Başlık 3 2 5 2 3 2" xfId="15498"/>
    <cellStyle name="Başlık 3 2 5 2 3 2 2" xfId="15499"/>
    <cellStyle name="Başlık 3 2 5 2 3 2 3" xfId="15500"/>
    <cellStyle name="Başlık 3 2 5 2 3 2 4" xfId="15501"/>
    <cellStyle name="Başlık 3 2 5 2 3 2 5" xfId="15502"/>
    <cellStyle name="Başlık 3 2 5 2 3 3" xfId="15503"/>
    <cellStyle name="Başlık 3 2 5 2 3 4" xfId="15504"/>
    <cellStyle name="Başlık 3 2 5 2 3 5" xfId="15505"/>
    <cellStyle name="Başlık 3 2 5 2 3 6" xfId="15506"/>
    <cellStyle name="Başlık 3 2 5 2 4" xfId="15507"/>
    <cellStyle name="Başlık 3 2 5 2 4 2" xfId="15508"/>
    <cellStyle name="Başlık 3 2 5 2 4 2 2" xfId="15509"/>
    <cellStyle name="Başlık 3 2 5 2 4 2 3" xfId="15510"/>
    <cellStyle name="Başlık 3 2 5 2 4 2 4" xfId="15511"/>
    <cellStyle name="Başlık 3 2 5 2 4 2 5" xfId="15512"/>
    <cellStyle name="Başlık 3 2 5 2 4 3" xfId="15513"/>
    <cellStyle name="Başlık 3 2 5 2 4 4" xfId="15514"/>
    <cellStyle name="Başlık 3 2 5 2 4 5" xfId="15515"/>
    <cellStyle name="Başlık 3 2 5 2 4 6" xfId="15516"/>
    <cellStyle name="Başlık 3 2 5 2 5" xfId="15517"/>
    <cellStyle name="Başlık 3 2 5 2 5 2" xfId="15518"/>
    <cellStyle name="Başlık 3 2 5 2 5 2 2" xfId="15519"/>
    <cellStyle name="Başlık 3 2 5 2 5 2 3" xfId="15520"/>
    <cellStyle name="Başlık 3 2 5 2 5 2 4" xfId="15521"/>
    <cellStyle name="Başlık 3 2 5 2 5 2 5" xfId="15522"/>
    <cellStyle name="Başlık 3 2 5 2 5 3" xfId="15523"/>
    <cellStyle name="Başlık 3 2 5 2 5 4" xfId="15524"/>
    <cellStyle name="Başlık 3 2 5 2 5 5" xfId="15525"/>
    <cellStyle name="Başlık 3 2 5 2 5 6" xfId="15526"/>
    <cellStyle name="Başlık 3 2 5 2 6" xfId="15527"/>
    <cellStyle name="Başlık 3 2 5 2 6 2" xfId="15528"/>
    <cellStyle name="Başlık 3 2 5 2 6 2 2" xfId="15529"/>
    <cellStyle name="Başlık 3 2 5 2 6 2 3" xfId="15530"/>
    <cellStyle name="Başlık 3 2 5 2 6 2 4" xfId="15531"/>
    <cellStyle name="Başlık 3 2 5 2 6 2 5" xfId="15532"/>
    <cellStyle name="Başlık 3 2 5 2 6 3" xfId="15533"/>
    <cellStyle name="Başlık 3 2 5 2 6 4" xfId="15534"/>
    <cellStyle name="Başlık 3 2 5 2 6 5" xfId="15535"/>
    <cellStyle name="Başlık 3 2 5 2 6 6" xfId="15536"/>
    <cellStyle name="Başlık 3 2 5 2 7" xfId="15537"/>
    <cellStyle name="Başlık 3 2 5 2 7 2" xfId="15538"/>
    <cellStyle name="Başlık 3 2 5 2 7 2 2" xfId="15539"/>
    <cellStyle name="Başlık 3 2 5 2 7 2 3" xfId="15540"/>
    <cellStyle name="Başlık 3 2 5 2 7 2 4" xfId="15541"/>
    <cellStyle name="Başlık 3 2 5 2 7 2 5" xfId="15542"/>
    <cellStyle name="Başlık 3 2 5 2 7 3" xfId="15543"/>
    <cellStyle name="Başlık 3 2 5 2 7 4" xfId="15544"/>
    <cellStyle name="Başlık 3 2 5 2 7 5" xfId="15545"/>
    <cellStyle name="Başlık 3 2 5 2 7 6" xfId="15546"/>
    <cellStyle name="Başlık 3 2 5 2 8" xfId="15547"/>
    <cellStyle name="Başlık 3 2 5 2 8 2" xfId="15548"/>
    <cellStyle name="Başlık 3 2 5 2 8 2 2" xfId="15549"/>
    <cellStyle name="Başlık 3 2 5 2 8 2 3" xfId="15550"/>
    <cellStyle name="Başlık 3 2 5 2 8 2 4" xfId="15551"/>
    <cellStyle name="Başlık 3 2 5 2 8 2 5" xfId="15552"/>
    <cellStyle name="Başlık 3 2 5 2 8 3" xfId="15553"/>
    <cellStyle name="Başlık 3 2 5 2 8 4" xfId="15554"/>
    <cellStyle name="Başlık 3 2 5 2 8 5" xfId="15555"/>
    <cellStyle name="Başlık 3 2 5 2 8 6" xfId="15556"/>
    <cellStyle name="Başlık 3 2 5 2 9" xfId="15557"/>
    <cellStyle name="Başlık 3 2 5 2 9 2" xfId="15558"/>
    <cellStyle name="Başlık 3 2 5 2 9 2 2" xfId="15559"/>
    <cellStyle name="Başlık 3 2 5 2 9 2 3" xfId="15560"/>
    <cellStyle name="Başlık 3 2 5 2 9 2 4" xfId="15561"/>
    <cellStyle name="Başlık 3 2 5 2 9 2 5" xfId="15562"/>
    <cellStyle name="Başlık 3 2 5 2 9 3" xfId="15563"/>
    <cellStyle name="Başlık 3 2 5 2 9 4" xfId="15564"/>
    <cellStyle name="Başlık 3 2 5 2 9 5" xfId="15565"/>
    <cellStyle name="Başlık 3 2 5 2 9 6" xfId="15566"/>
    <cellStyle name="Başlık 3 2 5 20" xfId="15567"/>
    <cellStyle name="Başlık 3 2 5 21" xfId="15568"/>
    <cellStyle name="Başlık 3 2 5 3" xfId="15569"/>
    <cellStyle name="Başlık 3 2 5 3 2" xfId="15570"/>
    <cellStyle name="Başlık 3 2 5 3 2 2" xfId="15571"/>
    <cellStyle name="Başlık 3 2 5 3 2 3" xfId="15572"/>
    <cellStyle name="Başlık 3 2 5 3 2 4" xfId="15573"/>
    <cellStyle name="Başlık 3 2 5 3 2 5" xfId="15574"/>
    <cellStyle name="Başlık 3 2 5 3 3" xfId="15575"/>
    <cellStyle name="Başlık 3 2 5 3 4" xfId="15576"/>
    <cellStyle name="Başlık 3 2 5 3 5" xfId="15577"/>
    <cellStyle name="Başlık 3 2 5 3 6" xfId="15578"/>
    <cellStyle name="Başlık 3 2 5 4" xfId="15579"/>
    <cellStyle name="Başlık 3 2 5 4 2" xfId="15580"/>
    <cellStyle name="Başlık 3 2 5 4 2 2" xfId="15581"/>
    <cellStyle name="Başlık 3 2 5 4 2 3" xfId="15582"/>
    <cellStyle name="Başlık 3 2 5 4 2 4" xfId="15583"/>
    <cellStyle name="Başlık 3 2 5 4 2 5" xfId="15584"/>
    <cellStyle name="Başlık 3 2 5 4 3" xfId="15585"/>
    <cellStyle name="Başlık 3 2 5 4 4" xfId="15586"/>
    <cellStyle name="Başlık 3 2 5 4 5" xfId="15587"/>
    <cellStyle name="Başlık 3 2 5 4 6" xfId="15588"/>
    <cellStyle name="Başlık 3 2 5 5" xfId="15589"/>
    <cellStyle name="Başlık 3 2 5 5 2" xfId="15590"/>
    <cellStyle name="Başlık 3 2 5 5 2 2" xfId="15591"/>
    <cellStyle name="Başlık 3 2 5 5 2 3" xfId="15592"/>
    <cellStyle name="Başlık 3 2 5 5 2 4" xfId="15593"/>
    <cellStyle name="Başlık 3 2 5 5 2 5" xfId="15594"/>
    <cellStyle name="Başlık 3 2 5 5 3" xfId="15595"/>
    <cellStyle name="Başlık 3 2 5 5 4" xfId="15596"/>
    <cellStyle name="Başlık 3 2 5 5 5" xfId="15597"/>
    <cellStyle name="Başlık 3 2 5 5 6" xfId="15598"/>
    <cellStyle name="Başlık 3 2 5 6" xfId="15599"/>
    <cellStyle name="Başlık 3 2 5 6 2" xfId="15600"/>
    <cellStyle name="Başlık 3 2 5 6 2 2" xfId="15601"/>
    <cellStyle name="Başlık 3 2 5 6 2 3" xfId="15602"/>
    <cellStyle name="Başlık 3 2 5 6 2 4" xfId="15603"/>
    <cellStyle name="Başlık 3 2 5 6 2 5" xfId="15604"/>
    <cellStyle name="Başlık 3 2 5 6 3" xfId="15605"/>
    <cellStyle name="Başlık 3 2 5 6 4" xfId="15606"/>
    <cellStyle name="Başlık 3 2 5 6 5" xfId="15607"/>
    <cellStyle name="Başlık 3 2 5 6 6" xfId="15608"/>
    <cellStyle name="Başlık 3 2 5 7" xfId="15609"/>
    <cellStyle name="Başlık 3 2 5 7 2" xfId="15610"/>
    <cellStyle name="Başlık 3 2 5 7 2 2" xfId="15611"/>
    <cellStyle name="Başlık 3 2 5 7 2 3" xfId="15612"/>
    <cellStyle name="Başlık 3 2 5 7 2 4" xfId="15613"/>
    <cellStyle name="Başlık 3 2 5 7 2 5" xfId="15614"/>
    <cellStyle name="Başlık 3 2 5 7 3" xfId="15615"/>
    <cellStyle name="Başlık 3 2 5 7 4" xfId="15616"/>
    <cellStyle name="Başlık 3 2 5 7 5" xfId="15617"/>
    <cellStyle name="Başlık 3 2 5 7 6" xfId="15618"/>
    <cellStyle name="Başlık 3 2 5 8" xfId="15619"/>
    <cellStyle name="Başlık 3 2 5 8 2" xfId="15620"/>
    <cellStyle name="Başlık 3 2 5 8 2 2" xfId="15621"/>
    <cellStyle name="Başlık 3 2 5 8 2 3" xfId="15622"/>
    <cellStyle name="Başlık 3 2 5 8 2 4" xfId="15623"/>
    <cellStyle name="Başlık 3 2 5 8 2 5" xfId="15624"/>
    <cellStyle name="Başlık 3 2 5 8 3" xfId="15625"/>
    <cellStyle name="Başlık 3 2 5 8 4" xfId="15626"/>
    <cellStyle name="Başlık 3 2 5 8 5" xfId="15627"/>
    <cellStyle name="Başlık 3 2 5 8 6" xfId="15628"/>
    <cellStyle name="Başlık 3 2 5 9" xfId="15629"/>
    <cellStyle name="Başlık 3 2 5 9 2" xfId="15630"/>
    <cellStyle name="Başlık 3 2 5 9 2 2" xfId="15631"/>
    <cellStyle name="Başlık 3 2 5 9 2 3" xfId="15632"/>
    <cellStyle name="Başlık 3 2 5 9 2 4" xfId="15633"/>
    <cellStyle name="Başlık 3 2 5 9 2 5" xfId="15634"/>
    <cellStyle name="Başlık 3 2 5 9 3" xfId="15635"/>
    <cellStyle name="Başlık 3 2 5 9 4" xfId="15636"/>
    <cellStyle name="Başlık 3 2 5 9 5" xfId="15637"/>
    <cellStyle name="Başlık 3 2 5 9 6" xfId="15638"/>
    <cellStyle name="Başlık 3 2 6" xfId="15639"/>
    <cellStyle name="Başlık 3 2 6 10" xfId="15640"/>
    <cellStyle name="Başlık 3 2 6 10 2" xfId="15641"/>
    <cellStyle name="Başlık 3 2 6 10 2 2" xfId="15642"/>
    <cellStyle name="Başlık 3 2 6 10 2 3" xfId="15643"/>
    <cellStyle name="Başlık 3 2 6 10 2 4" xfId="15644"/>
    <cellStyle name="Başlık 3 2 6 10 2 5" xfId="15645"/>
    <cellStyle name="Başlık 3 2 6 10 3" xfId="15646"/>
    <cellStyle name="Başlık 3 2 6 10 4" xfId="15647"/>
    <cellStyle name="Başlık 3 2 6 10 5" xfId="15648"/>
    <cellStyle name="Başlık 3 2 6 10 6" xfId="15649"/>
    <cellStyle name="Başlık 3 2 6 11" xfId="15650"/>
    <cellStyle name="Başlık 3 2 6 11 2" xfId="15651"/>
    <cellStyle name="Başlık 3 2 6 11 2 2" xfId="15652"/>
    <cellStyle name="Başlık 3 2 6 11 2 3" xfId="15653"/>
    <cellStyle name="Başlık 3 2 6 11 2 4" xfId="15654"/>
    <cellStyle name="Başlık 3 2 6 11 2 5" xfId="15655"/>
    <cellStyle name="Başlık 3 2 6 11 3" xfId="15656"/>
    <cellStyle name="Başlık 3 2 6 11 4" xfId="15657"/>
    <cellStyle name="Başlık 3 2 6 11 5" xfId="15658"/>
    <cellStyle name="Başlık 3 2 6 11 6" xfId="15659"/>
    <cellStyle name="Başlık 3 2 6 12" xfId="15660"/>
    <cellStyle name="Başlık 3 2 6 12 2" xfId="15661"/>
    <cellStyle name="Başlık 3 2 6 12 2 2" xfId="15662"/>
    <cellStyle name="Başlık 3 2 6 12 2 3" xfId="15663"/>
    <cellStyle name="Başlık 3 2 6 12 2 4" xfId="15664"/>
    <cellStyle name="Başlık 3 2 6 12 2 5" xfId="15665"/>
    <cellStyle name="Başlık 3 2 6 12 3" xfId="15666"/>
    <cellStyle name="Başlık 3 2 6 12 4" xfId="15667"/>
    <cellStyle name="Başlık 3 2 6 12 5" xfId="15668"/>
    <cellStyle name="Başlık 3 2 6 12 6" xfId="15669"/>
    <cellStyle name="Başlık 3 2 6 13" xfId="15670"/>
    <cellStyle name="Başlık 3 2 6 13 2" xfId="15671"/>
    <cellStyle name="Başlık 3 2 6 13 2 2" xfId="15672"/>
    <cellStyle name="Başlık 3 2 6 13 2 3" xfId="15673"/>
    <cellStyle name="Başlık 3 2 6 13 2 4" xfId="15674"/>
    <cellStyle name="Başlık 3 2 6 13 2 5" xfId="15675"/>
    <cellStyle name="Başlık 3 2 6 13 3" xfId="15676"/>
    <cellStyle name="Başlık 3 2 6 13 4" xfId="15677"/>
    <cellStyle name="Başlık 3 2 6 13 5" xfId="15678"/>
    <cellStyle name="Başlık 3 2 6 13 6" xfId="15679"/>
    <cellStyle name="Başlık 3 2 6 14" xfId="15680"/>
    <cellStyle name="Başlık 3 2 6 14 2" xfId="15681"/>
    <cellStyle name="Başlık 3 2 6 14 2 2" xfId="15682"/>
    <cellStyle name="Başlık 3 2 6 14 2 3" xfId="15683"/>
    <cellStyle name="Başlık 3 2 6 14 2 4" xfId="15684"/>
    <cellStyle name="Başlık 3 2 6 14 2 5" xfId="15685"/>
    <cellStyle name="Başlık 3 2 6 14 3" xfId="15686"/>
    <cellStyle name="Başlık 3 2 6 14 4" xfId="15687"/>
    <cellStyle name="Başlık 3 2 6 14 5" xfId="15688"/>
    <cellStyle name="Başlık 3 2 6 14 6" xfId="15689"/>
    <cellStyle name="Başlık 3 2 6 15" xfId="15690"/>
    <cellStyle name="Başlık 3 2 6 15 2" xfId="15691"/>
    <cellStyle name="Başlık 3 2 6 15 2 2" xfId="15692"/>
    <cellStyle name="Başlık 3 2 6 15 2 3" xfId="15693"/>
    <cellStyle name="Başlık 3 2 6 15 2 4" xfId="15694"/>
    <cellStyle name="Başlık 3 2 6 15 2 5" xfId="15695"/>
    <cellStyle name="Başlık 3 2 6 15 3" xfId="15696"/>
    <cellStyle name="Başlık 3 2 6 15 4" xfId="15697"/>
    <cellStyle name="Başlık 3 2 6 15 5" xfId="15698"/>
    <cellStyle name="Başlık 3 2 6 15 6" xfId="15699"/>
    <cellStyle name="Başlık 3 2 6 16" xfId="15700"/>
    <cellStyle name="Başlık 3 2 6 16 2" xfId="15701"/>
    <cellStyle name="Başlık 3 2 6 16 2 2" xfId="15702"/>
    <cellStyle name="Başlık 3 2 6 16 2 3" xfId="15703"/>
    <cellStyle name="Başlık 3 2 6 16 2 4" xfId="15704"/>
    <cellStyle name="Başlık 3 2 6 16 2 5" xfId="15705"/>
    <cellStyle name="Başlık 3 2 6 16 3" xfId="15706"/>
    <cellStyle name="Başlık 3 2 6 16 4" xfId="15707"/>
    <cellStyle name="Başlık 3 2 6 16 5" xfId="15708"/>
    <cellStyle name="Başlık 3 2 6 16 6" xfId="15709"/>
    <cellStyle name="Başlık 3 2 6 17" xfId="15710"/>
    <cellStyle name="Başlık 3 2 6 17 2" xfId="15711"/>
    <cellStyle name="Başlık 3 2 6 17 3" xfId="15712"/>
    <cellStyle name="Başlık 3 2 6 17 4" xfId="15713"/>
    <cellStyle name="Başlık 3 2 6 17 5" xfId="15714"/>
    <cellStyle name="Başlık 3 2 6 18" xfId="15715"/>
    <cellStyle name="Başlık 3 2 6 19" xfId="15716"/>
    <cellStyle name="Başlık 3 2 6 2" xfId="15717"/>
    <cellStyle name="Başlık 3 2 6 2 10" xfId="15718"/>
    <cellStyle name="Başlık 3 2 6 2 10 2" xfId="15719"/>
    <cellStyle name="Başlık 3 2 6 2 10 2 2" xfId="15720"/>
    <cellStyle name="Başlık 3 2 6 2 10 2 3" xfId="15721"/>
    <cellStyle name="Başlık 3 2 6 2 10 2 4" xfId="15722"/>
    <cellStyle name="Başlık 3 2 6 2 10 2 5" xfId="15723"/>
    <cellStyle name="Başlık 3 2 6 2 10 3" xfId="15724"/>
    <cellStyle name="Başlık 3 2 6 2 10 4" xfId="15725"/>
    <cellStyle name="Başlık 3 2 6 2 10 5" xfId="15726"/>
    <cellStyle name="Başlık 3 2 6 2 10 6" xfId="15727"/>
    <cellStyle name="Başlık 3 2 6 2 11" xfId="15728"/>
    <cellStyle name="Başlık 3 2 6 2 11 2" xfId="15729"/>
    <cellStyle name="Başlık 3 2 6 2 11 2 2" xfId="15730"/>
    <cellStyle name="Başlık 3 2 6 2 11 2 3" xfId="15731"/>
    <cellStyle name="Başlık 3 2 6 2 11 2 4" xfId="15732"/>
    <cellStyle name="Başlık 3 2 6 2 11 2 5" xfId="15733"/>
    <cellStyle name="Başlık 3 2 6 2 11 3" xfId="15734"/>
    <cellStyle name="Başlık 3 2 6 2 11 4" xfId="15735"/>
    <cellStyle name="Başlık 3 2 6 2 11 5" xfId="15736"/>
    <cellStyle name="Başlık 3 2 6 2 11 6" xfId="15737"/>
    <cellStyle name="Başlık 3 2 6 2 12" xfId="15738"/>
    <cellStyle name="Başlık 3 2 6 2 12 2" xfId="15739"/>
    <cellStyle name="Başlık 3 2 6 2 12 2 2" xfId="15740"/>
    <cellStyle name="Başlık 3 2 6 2 12 2 3" xfId="15741"/>
    <cellStyle name="Başlık 3 2 6 2 12 2 4" xfId="15742"/>
    <cellStyle name="Başlık 3 2 6 2 12 2 5" xfId="15743"/>
    <cellStyle name="Başlık 3 2 6 2 12 3" xfId="15744"/>
    <cellStyle name="Başlık 3 2 6 2 12 4" xfId="15745"/>
    <cellStyle name="Başlık 3 2 6 2 12 5" xfId="15746"/>
    <cellStyle name="Başlık 3 2 6 2 12 6" xfId="15747"/>
    <cellStyle name="Başlık 3 2 6 2 13" xfId="15748"/>
    <cellStyle name="Başlık 3 2 6 2 13 2" xfId="15749"/>
    <cellStyle name="Başlık 3 2 6 2 13 2 2" xfId="15750"/>
    <cellStyle name="Başlık 3 2 6 2 13 2 3" xfId="15751"/>
    <cellStyle name="Başlık 3 2 6 2 13 2 4" xfId="15752"/>
    <cellStyle name="Başlık 3 2 6 2 13 2 5" xfId="15753"/>
    <cellStyle name="Başlık 3 2 6 2 13 3" xfId="15754"/>
    <cellStyle name="Başlık 3 2 6 2 13 4" xfId="15755"/>
    <cellStyle name="Başlık 3 2 6 2 13 5" xfId="15756"/>
    <cellStyle name="Başlık 3 2 6 2 13 6" xfId="15757"/>
    <cellStyle name="Başlık 3 2 6 2 14" xfId="15758"/>
    <cellStyle name="Başlık 3 2 6 2 14 2" xfId="15759"/>
    <cellStyle name="Başlık 3 2 6 2 14 3" xfId="15760"/>
    <cellStyle name="Başlık 3 2 6 2 14 4" xfId="15761"/>
    <cellStyle name="Başlık 3 2 6 2 14 5" xfId="15762"/>
    <cellStyle name="Başlık 3 2 6 2 15" xfId="15763"/>
    <cellStyle name="Başlık 3 2 6 2 16" xfId="15764"/>
    <cellStyle name="Başlık 3 2 6 2 17" xfId="15765"/>
    <cellStyle name="Başlık 3 2 6 2 18" xfId="15766"/>
    <cellStyle name="Başlık 3 2 6 2 2" xfId="15767"/>
    <cellStyle name="Başlık 3 2 6 2 2 2" xfId="15768"/>
    <cellStyle name="Başlık 3 2 6 2 2 2 2" xfId="15769"/>
    <cellStyle name="Başlık 3 2 6 2 2 2 3" xfId="15770"/>
    <cellStyle name="Başlık 3 2 6 2 2 2 4" xfId="15771"/>
    <cellStyle name="Başlık 3 2 6 2 2 2 5" xfId="15772"/>
    <cellStyle name="Başlık 3 2 6 2 2 3" xfId="15773"/>
    <cellStyle name="Başlık 3 2 6 2 2 4" xfId="15774"/>
    <cellStyle name="Başlık 3 2 6 2 2 5" xfId="15775"/>
    <cellStyle name="Başlık 3 2 6 2 2 6" xfId="15776"/>
    <cellStyle name="Başlık 3 2 6 2 3" xfId="15777"/>
    <cellStyle name="Başlık 3 2 6 2 3 2" xfId="15778"/>
    <cellStyle name="Başlık 3 2 6 2 3 2 2" xfId="15779"/>
    <cellStyle name="Başlık 3 2 6 2 3 2 3" xfId="15780"/>
    <cellStyle name="Başlık 3 2 6 2 3 2 4" xfId="15781"/>
    <cellStyle name="Başlık 3 2 6 2 3 2 5" xfId="15782"/>
    <cellStyle name="Başlık 3 2 6 2 3 3" xfId="15783"/>
    <cellStyle name="Başlık 3 2 6 2 3 4" xfId="15784"/>
    <cellStyle name="Başlık 3 2 6 2 3 5" xfId="15785"/>
    <cellStyle name="Başlık 3 2 6 2 3 6" xfId="15786"/>
    <cellStyle name="Başlık 3 2 6 2 4" xfId="15787"/>
    <cellStyle name="Başlık 3 2 6 2 4 2" xfId="15788"/>
    <cellStyle name="Başlık 3 2 6 2 4 2 2" xfId="15789"/>
    <cellStyle name="Başlık 3 2 6 2 4 2 3" xfId="15790"/>
    <cellStyle name="Başlık 3 2 6 2 4 2 4" xfId="15791"/>
    <cellStyle name="Başlık 3 2 6 2 4 2 5" xfId="15792"/>
    <cellStyle name="Başlık 3 2 6 2 4 3" xfId="15793"/>
    <cellStyle name="Başlık 3 2 6 2 4 4" xfId="15794"/>
    <cellStyle name="Başlık 3 2 6 2 4 5" xfId="15795"/>
    <cellStyle name="Başlık 3 2 6 2 4 6" xfId="15796"/>
    <cellStyle name="Başlık 3 2 6 2 5" xfId="15797"/>
    <cellStyle name="Başlık 3 2 6 2 5 2" xfId="15798"/>
    <cellStyle name="Başlık 3 2 6 2 5 2 2" xfId="15799"/>
    <cellStyle name="Başlık 3 2 6 2 5 2 3" xfId="15800"/>
    <cellStyle name="Başlık 3 2 6 2 5 2 4" xfId="15801"/>
    <cellStyle name="Başlık 3 2 6 2 5 2 5" xfId="15802"/>
    <cellStyle name="Başlık 3 2 6 2 5 3" xfId="15803"/>
    <cellStyle name="Başlık 3 2 6 2 5 4" xfId="15804"/>
    <cellStyle name="Başlık 3 2 6 2 5 5" xfId="15805"/>
    <cellStyle name="Başlık 3 2 6 2 5 6" xfId="15806"/>
    <cellStyle name="Başlık 3 2 6 2 6" xfId="15807"/>
    <cellStyle name="Başlık 3 2 6 2 6 2" xfId="15808"/>
    <cellStyle name="Başlık 3 2 6 2 6 2 2" xfId="15809"/>
    <cellStyle name="Başlık 3 2 6 2 6 2 3" xfId="15810"/>
    <cellStyle name="Başlık 3 2 6 2 6 2 4" xfId="15811"/>
    <cellStyle name="Başlık 3 2 6 2 6 2 5" xfId="15812"/>
    <cellStyle name="Başlık 3 2 6 2 6 3" xfId="15813"/>
    <cellStyle name="Başlık 3 2 6 2 6 4" xfId="15814"/>
    <cellStyle name="Başlık 3 2 6 2 6 5" xfId="15815"/>
    <cellStyle name="Başlık 3 2 6 2 6 6" xfId="15816"/>
    <cellStyle name="Başlık 3 2 6 2 7" xfId="15817"/>
    <cellStyle name="Başlık 3 2 6 2 7 2" xfId="15818"/>
    <cellStyle name="Başlık 3 2 6 2 7 2 2" xfId="15819"/>
    <cellStyle name="Başlık 3 2 6 2 7 2 3" xfId="15820"/>
    <cellStyle name="Başlık 3 2 6 2 7 2 4" xfId="15821"/>
    <cellStyle name="Başlık 3 2 6 2 7 2 5" xfId="15822"/>
    <cellStyle name="Başlık 3 2 6 2 7 3" xfId="15823"/>
    <cellStyle name="Başlık 3 2 6 2 7 4" xfId="15824"/>
    <cellStyle name="Başlık 3 2 6 2 7 5" xfId="15825"/>
    <cellStyle name="Başlık 3 2 6 2 7 6" xfId="15826"/>
    <cellStyle name="Başlık 3 2 6 2 8" xfId="15827"/>
    <cellStyle name="Başlık 3 2 6 2 8 2" xfId="15828"/>
    <cellStyle name="Başlık 3 2 6 2 8 2 2" xfId="15829"/>
    <cellStyle name="Başlık 3 2 6 2 8 2 3" xfId="15830"/>
    <cellStyle name="Başlık 3 2 6 2 8 2 4" xfId="15831"/>
    <cellStyle name="Başlık 3 2 6 2 8 2 5" xfId="15832"/>
    <cellStyle name="Başlık 3 2 6 2 8 3" xfId="15833"/>
    <cellStyle name="Başlık 3 2 6 2 8 4" xfId="15834"/>
    <cellStyle name="Başlık 3 2 6 2 8 5" xfId="15835"/>
    <cellStyle name="Başlık 3 2 6 2 8 6" xfId="15836"/>
    <cellStyle name="Başlık 3 2 6 2 9" xfId="15837"/>
    <cellStyle name="Başlık 3 2 6 2 9 2" xfId="15838"/>
    <cellStyle name="Başlık 3 2 6 2 9 2 2" xfId="15839"/>
    <cellStyle name="Başlık 3 2 6 2 9 2 3" xfId="15840"/>
    <cellStyle name="Başlık 3 2 6 2 9 2 4" xfId="15841"/>
    <cellStyle name="Başlık 3 2 6 2 9 2 5" xfId="15842"/>
    <cellStyle name="Başlık 3 2 6 2 9 3" xfId="15843"/>
    <cellStyle name="Başlık 3 2 6 2 9 4" xfId="15844"/>
    <cellStyle name="Başlık 3 2 6 2 9 5" xfId="15845"/>
    <cellStyle name="Başlık 3 2 6 2 9 6" xfId="15846"/>
    <cellStyle name="Başlık 3 2 6 20" xfId="15847"/>
    <cellStyle name="Başlık 3 2 6 21" xfId="15848"/>
    <cellStyle name="Başlık 3 2 6 3" xfId="15849"/>
    <cellStyle name="Başlık 3 2 6 3 2" xfId="15850"/>
    <cellStyle name="Başlık 3 2 6 3 2 2" xfId="15851"/>
    <cellStyle name="Başlık 3 2 6 3 2 3" xfId="15852"/>
    <cellStyle name="Başlık 3 2 6 3 2 4" xfId="15853"/>
    <cellStyle name="Başlık 3 2 6 3 2 5" xfId="15854"/>
    <cellStyle name="Başlık 3 2 6 3 3" xfId="15855"/>
    <cellStyle name="Başlık 3 2 6 3 4" xfId="15856"/>
    <cellStyle name="Başlık 3 2 6 3 5" xfId="15857"/>
    <cellStyle name="Başlık 3 2 6 3 6" xfId="15858"/>
    <cellStyle name="Başlık 3 2 6 4" xfId="15859"/>
    <cellStyle name="Başlık 3 2 6 4 2" xfId="15860"/>
    <cellStyle name="Başlık 3 2 6 4 2 2" xfId="15861"/>
    <cellStyle name="Başlık 3 2 6 4 2 3" xfId="15862"/>
    <cellStyle name="Başlık 3 2 6 4 2 4" xfId="15863"/>
    <cellStyle name="Başlık 3 2 6 4 2 5" xfId="15864"/>
    <cellStyle name="Başlık 3 2 6 4 3" xfId="15865"/>
    <cellStyle name="Başlık 3 2 6 4 4" xfId="15866"/>
    <cellStyle name="Başlık 3 2 6 4 5" xfId="15867"/>
    <cellStyle name="Başlık 3 2 6 4 6" xfId="15868"/>
    <cellStyle name="Başlık 3 2 6 5" xfId="15869"/>
    <cellStyle name="Başlık 3 2 6 5 2" xfId="15870"/>
    <cellStyle name="Başlık 3 2 6 5 2 2" xfId="15871"/>
    <cellStyle name="Başlık 3 2 6 5 2 3" xfId="15872"/>
    <cellStyle name="Başlık 3 2 6 5 2 4" xfId="15873"/>
    <cellStyle name="Başlık 3 2 6 5 2 5" xfId="15874"/>
    <cellStyle name="Başlık 3 2 6 5 3" xfId="15875"/>
    <cellStyle name="Başlık 3 2 6 5 4" xfId="15876"/>
    <cellStyle name="Başlık 3 2 6 5 5" xfId="15877"/>
    <cellStyle name="Başlık 3 2 6 5 6" xfId="15878"/>
    <cellStyle name="Başlık 3 2 6 6" xfId="15879"/>
    <cellStyle name="Başlık 3 2 6 6 2" xfId="15880"/>
    <cellStyle name="Başlık 3 2 6 6 2 2" xfId="15881"/>
    <cellStyle name="Başlık 3 2 6 6 2 3" xfId="15882"/>
    <cellStyle name="Başlık 3 2 6 6 2 4" xfId="15883"/>
    <cellStyle name="Başlık 3 2 6 6 2 5" xfId="15884"/>
    <cellStyle name="Başlık 3 2 6 6 3" xfId="15885"/>
    <cellStyle name="Başlık 3 2 6 6 4" xfId="15886"/>
    <cellStyle name="Başlık 3 2 6 6 5" xfId="15887"/>
    <cellStyle name="Başlık 3 2 6 6 6" xfId="15888"/>
    <cellStyle name="Başlık 3 2 6 7" xfId="15889"/>
    <cellStyle name="Başlık 3 2 6 7 2" xfId="15890"/>
    <cellStyle name="Başlık 3 2 6 7 2 2" xfId="15891"/>
    <cellStyle name="Başlık 3 2 6 7 2 3" xfId="15892"/>
    <cellStyle name="Başlık 3 2 6 7 2 4" xfId="15893"/>
    <cellStyle name="Başlık 3 2 6 7 2 5" xfId="15894"/>
    <cellStyle name="Başlık 3 2 6 7 3" xfId="15895"/>
    <cellStyle name="Başlık 3 2 6 7 4" xfId="15896"/>
    <cellStyle name="Başlık 3 2 6 7 5" xfId="15897"/>
    <cellStyle name="Başlık 3 2 6 7 6" xfId="15898"/>
    <cellStyle name="Başlık 3 2 6 8" xfId="15899"/>
    <cellStyle name="Başlık 3 2 6 8 2" xfId="15900"/>
    <cellStyle name="Başlık 3 2 6 8 2 2" xfId="15901"/>
    <cellStyle name="Başlık 3 2 6 8 2 3" xfId="15902"/>
    <cellStyle name="Başlık 3 2 6 8 2 4" xfId="15903"/>
    <cellStyle name="Başlık 3 2 6 8 2 5" xfId="15904"/>
    <cellStyle name="Başlık 3 2 6 8 3" xfId="15905"/>
    <cellStyle name="Başlık 3 2 6 8 4" xfId="15906"/>
    <cellStyle name="Başlık 3 2 6 8 5" xfId="15907"/>
    <cellStyle name="Başlık 3 2 6 8 6" xfId="15908"/>
    <cellStyle name="Başlık 3 2 6 9" xfId="15909"/>
    <cellStyle name="Başlık 3 2 6 9 2" xfId="15910"/>
    <cellStyle name="Başlık 3 2 6 9 2 2" xfId="15911"/>
    <cellStyle name="Başlık 3 2 6 9 2 3" xfId="15912"/>
    <cellStyle name="Başlık 3 2 6 9 2 4" xfId="15913"/>
    <cellStyle name="Başlık 3 2 6 9 2 5" xfId="15914"/>
    <cellStyle name="Başlık 3 2 6 9 3" xfId="15915"/>
    <cellStyle name="Başlık 3 2 6 9 4" xfId="15916"/>
    <cellStyle name="Başlık 3 2 6 9 5" xfId="15917"/>
    <cellStyle name="Başlık 3 2 6 9 6" xfId="15918"/>
    <cellStyle name="Başlık 3 2 7" xfId="15919"/>
    <cellStyle name="Başlık 3 2 7 10" xfId="15920"/>
    <cellStyle name="Başlık 3 2 7 10 2" xfId="15921"/>
    <cellStyle name="Başlık 3 2 7 10 2 2" xfId="15922"/>
    <cellStyle name="Başlık 3 2 7 10 2 3" xfId="15923"/>
    <cellStyle name="Başlık 3 2 7 10 2 4" xfId="15924"/>
    <cellStyle name="Başlık 3 2 7 10 2 5" xfId="15925"/>
    <cellStyle name="Başlık 3 2 7 10 3" xfId="15926"/>
    <cellStyle name="Başlık 3 2 7 10 4" xfId="15927"/>
    <cellStyle name="Başlık 3 2 7 10 5" xfId="15928"/>
    <cellStyle name="Başlık 3 2 7 10 6" xfId="15929"/>
    <cellStyle name="Başlık 3 2 7 11" xfId="15930"/>
    <cellStyle name="Başlık 3 2 7 11 2" xfId="15931"/>
    <cellStyle name="Başlık 3 2 7 11 2 2" xfId="15932"/>
    <cellStyle name="Başlık 3 2 7 11 2 3" xfId="15933"/>
    <cellStyle name="Başlık 3 2 7 11 2 4" xfId="15934"/>
    <cellStyle name="Başlık 3 2 7 11 2 5" xfId="15935"/>
    <cellStyle name="Başlık 3 2 7 11 3" xfId="15936"/>
    <cellStyle name="Başlık 3 2 7 11 4" xfId="15937"/>
    <cellStyle name="Başlık 3 2 7 11 5" xfId="15938"/>
    <cellStyle name="Başlık 3 2 7 11 6" xfId="15939"/>
    <cellStyle name="Başlık 3 2 7 12" xfId="15940"/>
    <cellStyle name="Başlık 3 2 7 12 2" xfId="15941"/>
    <cellStyle name="Başlık 3 2 7 12 2 2" xfId="15942"/>
    <cellStyle name="Başlık 3 2 7 12 2 3" xfId="15943"/>
    <cellStyle name="Başlık 3 2 7 12 2 4" xfId="15944"/>
    <cellStyle name="Başlık 3 2 7 12 2 5" xfId="15945"/>
    <cellStyle name="Başlık 3 2 7 12 3" xfId="15946"/>
    <cellStyle name="Başlık 3 2 7 12 4" xfId="15947"/>
    <cellStyle name="Başlık 3 2 7 12 5" xfId="15948"/>
    <cellStyle name="Başlık 3 2 7 12 6" xfId="15949"/>
    <cellStyle name="Başlık 3 2 7 13" xfId="15950"/>
    <cellStyle name="Başlık 3 2 7 13 2" xfId="15951"/>
    <cellStyle name="Başlık 3 2 7 13 2 2" xfId="15952"/>
    <cellStyle name="Başlık 3 2 7 13 2 3" xfId="15953"/>
    <cellStyle name="Başlık 3 2 7 13 2 4" xfId="15954"/>
    <cellStyle name="Başlık 3 2 7 13 2 5" xfId="15955"/>
    <cellStyle name="Başlık 3 2 7 13 3" xfId="15956"/>
    <cellStyle name="Başlık 3 2 7 13 4" xfId="15957"/>
    <cellStyle name="Başlık 3 2 7 13 5" xfId="15958"/>
    <cellStyle name="Başlık 3 2 7 13 6" xfId="15959"/>
    <cellStyle name="Başlık 3 2 7 14" xfId="15960"/>
    <cellStyle name="Başlık 3 2 7 14 2" xfId="15961"/>
    <cellStyle name="Başlık 3 2 7 14 2 2" xfId="15962"/>
    <cellStyle name="Başlık 3 2 7 14 2 3" xfId="15963"/>
    <cellStyle name="Başlık 3 2 7 14 2 4" xfId="15964"/>
    <cellStyle name="Başlık 3 2 7 14 2 5" xfId="15965"/>
    <cellStyle name="Başlık 3 2 7 14 3" xfId="15966"/>
    <cellStyle name="Başlık 3 2 7 14 4" xfId="15967"/>
    <cellStyle name="Başlık 3 2 7 14 5" xfId="15968"/>
    <cellStyle name="Başlık 3 2 7 14 6" xfId="15969"/>
    <cellStyle name="Başlık 3 2 7 15" xfId="15970"/>
    <cellStyle name="Başlık 3 2 7 15 2" xfId="15971"/>
    <cellStyle name="Başlık 3 2 7 15 2 2" xfId="15972"/>
    <cellStyle name="Başlık 3 2 7 15 2 3" xfId="15973"/>
    <cellStyle name="Başlık 3 2 7 15 2 4" xfId="15974"/>
    <cellStyle name="Başlık 3 2 7 15 2 5" xfId="15975"/>
    <cellStyle name="Başlık 3 2 7 15 3" xfId="15976"/>
    <cellStyle name="Başlık 3 2 7 15 4" xfId="15977"/>
    <cellStyle name="Başlık 3 2 7 15 5" xfId="15978"/>
    <cellStyle name="Başlık 3 2 7 15 6" xfId="15979"/>
    <cellStyle name="Başlık 3 2 7 16" xfId="15980"/>
    <cellStyle name="Başlık 3 2 7 16 2" xfId="15981"/>
    <cellStyle name="Başlık 3 2 7 16 2 2" xfId="15982"/>
    <cellStyle name="Başlık 3 2 7 16 2 3" xfId="15983"/>
    <cellStyle name="Başlık 3 2 7 16 2 4" xfId="15984"/>
    <cellStyle name="Başlık 3 2 7 16 2 5" xfId="15985"/>
    <cellStyle name="Başlık 3 2 7 16 3" xfId="15986"/>
    <cellStyle name="Başlık 3 2 7 16 4" xfId="15987"/>
    <cellStyle name="Başlık 3 2 7 16 5" xfId="15988"/>
    <cellStyle name="Başlık 3 2 7 16 6" xfId="15989"/>
    <cellStyle name="Başlık 3 2 7 17" xfId="15990"/>
    <cellStyle name="Başlık 3 2 7 17 2" xfId="15991"/>
    <cellStyle name="Başlık 3 2 7 17 3" xfId="15992"/>
    <cellStyle name="Başlık 3 2 7 17 4" xfId="15993"/>
    <cellStyle name="Başlık 3 2 7 17 5" xfId="15994"/>
    <cellStyle name="Başlık 3 2 7 18" xfId="15995"/>
    <cellStyle name="Başlık 3 2 7 19" xfId="15996"/>
    <cellStyle name="Başlık 3 2 7 2" xfId="15997"/>
    <cellStyle name="Başlık 3 2 7 2 10" xfId="15998"/>
    <cellStyle name="Başlık 3 2 7 2 10 2" xfId="15999"/>
    <cellStyle name="Başlık 3 2 7 2 10 2 2" xfId="16000"/>
    <cellStyle name="Başlık 3 2 7 2 10 2 3" xfId="16001"/>
    <cellStyle name="Başlık 3 2 7 2 10 2 4" xfId="16002"/>
    <cellStyle name="Başlık 3 2 7 2 10 2 5" xfId="16003"/>
    <cellStyle name="Başlık 3 2 7 2 10 3" xfId="16004"/>
    <cellStyle name="Başlık 3 2 7 2 10 4" xfId="16005"/>
    <cellStyle name="Başlık 3 2 7 2 10 5" xfId="16006"/>
    <cellStyle name="Başlık 3 2 7 2 10 6" xfId="16007"/>
    <cellStyle name="Başlık 3 2 7 2 11" xfId="16008"/>
    <cellStyle name="Başlık 3 2 7 2 11 2" xfId="16009"/>
    <cellStyle name="Başlık 3 2 7 2 11 2 2" xfId="16010"/>
    <cellStyle name="Başlık 3 2 7 2 11 2 3" xfId="16011"/>
    <cellStyle name="Başlık 3 2 7 2 11 2 4" xfId="16012"/>
    <cellStyle name="Başlık 3 2 7 2 11 2 5" xfId="16013"/>
    <cellStyle name="Başlık 3 2 7 2 11 3" xfId="16014"/>
    <cellStyle name="Başlık 3 2 7 2 11 4" xfId="16015"/>
    <cellStyle name="Başlık 3 2 7 2 11 5" xfId="16016"/>
    <cellStyle name="Başlık 3 2 7 2 11 6" xfId="16017"/>
    <cellStyle name="Başlık 3 2 7 2 12" xfId="16018"/>
    <cellStyle name="Başlık 3 2 7 2 12 2" xfId="16019"/>
    <cellStyle name="Başlık 3 2 7 2 12 2 2" xfId="16020"/>
    <cellStyle name="Başlık 3 2 7 2 12 2 3" xfId="16021"/>
    <cellStyle name="Başlık 3 2 7 2 12 2 4" xfId="16022"/>
    <cellStyle name="Başlık 3 2 7 2 12 2 5" xfId="16023"/>
    <cellStyle name="Başlık 3 2 7 2 12 3" xfId="16024"/>
    <cellStyle name="Başlık 3 2 7 2 12 4" xfId="16025"/>
    <cellStyle name="Başlık 3 2 7 2 12 5" xfId="16026"/>
    <cellStyle name="Başlık 3 2 7 2 12 6" xfId="16027"/>
    <cellStyle name="Başlık 3 2 7 2 13" xfId="16028"/>
    <cellStyle name="Başlık 3 2 7 2 13 2" xfId="16029"/>
    <cellStyle name="Başlık 3 2 7 2 13 2 2" xfId="16030"/>
    <cellStyle name="Başlık 3 2 7 2 13 2 3" xfId="16031"/>
    <cellStyle name="Başlık 3 2 7 2 13 2 4" xfId="16032"/>
    <cellStyle name="Başlık 3 2 7 2 13 2 5" xfId="16033"/>
    <cellStyle name="Başlık 3 2 7 2 13 3" xfId="16034"/>
    <cellStyle name="Başlık 3 2 7 2 13 4" xfId="16035"/>
    <cellStyle name="Başlık 3 2 7 2 13 5" xfId="16036"/>
    <cellStyle name="Başlık 3 2 7 2 13 6" xfId="16037"/>
    <cellStyle name="Başlık 3 2 7 2 14" xfId="16038"/>
    <cellStyle name="Başlık 3 2 7 2 14 2" xfId="16039"/>
    <cellStyle name="Başlık 3 2 7 2 14 3" xfId="16040"/>
    <cellStyle name="Başlık 3 2 7 2 14 4" xfId="16041"/>
    <cellStyle name="Başlık 3 2 7 2 14 5" xfId="16042"/>
    <cellStyle name="Başlık 3 2 7 2 15" xfId="16043"/>
    <cellStyle name="Başlık 3 2 7 2 16" xfId="16044"/>
    <cellStyle name="Başlık 3 2 7 2 17" xfId="16045"/>
    <cellStyle name="Başlık 3 2 7 2 18" xfId="16046"/>
    <cellStyle name="Başlık 3 2 7 2 2" xfId="16047"/>
    <cellStyle name="Başlık 3 2 7 2 2 2" xfId="16048"/>
    <cellStyle name="Başlık 3 2 7 2 2 2 2" xfId="16049"/>
    <cellStyle name="Başlık 3 2 7 2 2 2 3" xfId="16050"/>
    <cellStyle name="Başlık 3 2 7 2 2 2 4" xfId="16051"/>
    <cellStyle name="Başlık 3 2 7 2 2 2 5" xfId="16052"/>
    <cellStyle name="Başlık 3 2 7 2 2 3" xfId="16053"/>
    <cellStyle name="Başlık 3 2 7 2 2 4" xfId="16054"/>
    <cellStyle name="Başlık 3 2 7 2 2 5" xfId="16055"/>
    <cellStyle name="Başlık 3 2 7 2 2 6" xfId="16056"/>
    <cellStyle name="Başlık 3 2 7 2 3" xfId="16057"/>
    <cellStyle name="Başlık 3 2 7 2 3 2" xfId="16058"/>
    <cellStyle name="Başlık 3 2 7 2 3 2 2" xfId="16059"/>
    <cellStyle name="Başlık 3 2 7 2 3 2 3" xfId="16060"/>
    <cellStyle name="Başlık 3 2 7 2 3 2 4" xfId="16061"/>
    <cellStyle name="Başlık 3 2 7 2 3 2 5" xfId="16062"/>
    <cellStyle name="Başlık 3 2 7 2 3 3" xfId="16063"/>
    <cellStyle name="Başlık 3 2 7 2 3 4" xfId="16064"/>
    <cellStyle name="Başlık 3 2 7 2 3 5" xfId="16065"/>
    <cellStyle name="Başlık 3 2 7 2 3 6" xfId="16066"/>
    <cellStyle name="Başlık 3 2 7 2 4" xfId="16067"/>
    <cellStyle name="Başlık 3 2 7 2 4 2" xfId="16068"/>
    <cellStyle name="Başlık 3 2 7 2 4 2 2" xfId="16069"/>
    <cellStyle name="Başlık 3 2 7 2 4 2 3" xfId="16070"/>
    <cellStyle name="Başlık 3 2 7 2 4 2 4" xfId="16071"/>
    <cellStyle name="Başlık 3 2 7 2 4 2 5" xfId="16072"/>
    <cellStyle name="Başlık 3 2 7 2 4 3" xfId="16073"/>
    <cellStyle name="Başlık 3 2 7 2 4 4" xfId="16074"/>
    <cellStyle name="Başlık 3 2 7 2 4 5" xfId="16075"/>
    <cellStyle name="Başlık 3 2 7 2 4 6" xfId="16076"/>
    <cellStyle name="Başlık 3 2 7 2 5" xfId="16077"/>
    <cellStyle name="Başlık 3 2 7 2 5 2" xfId="16078"/>
    <cellStyle name="Başlık 3 2 7 2 5 2 2" xfId="16079"/>
    <cellStyle name="Başlık 3 2 7 2 5 2 3" xfId="16080"/>
    <cellStyle name="Başlık 3 2 7 2 5 2 4" xfId="16081"/>
    <cellStyle name="Başlık 3 2 7 2 5 2 5" xfId="16082"/>
    <cellStyle name="Başlık 3 2 7 2 5 3" xfId="16083"/>
    <cellStyle name="Başlık 3 2 7 2 5 4" xfId="16084"/>
    <cellStyle name="Başlık 3 2 7 2 5 5" xfId="16085"/>
    <cellStyle name="Başlık 3 2 7 2 5 6" xfId="16086"/>
    <cellStyle name="Başlık 3 2 7 2 6" xfId="16087"/>
    <cellStyle name="Başlık 3 2 7 2 6 2" xfId="16088"/>
    <cellStyle name="Başlık 3 2 7 2 6 2 2" xfId="16089"/>
    <cellStyle name="Başlık 3 2 7 2 6 2 3" xfId="16090"/>
    <cellStyle name="Başlık 3 2 7 2 6 2 4" xfId="16091"/>
    <cellStyle name="Başlık 3 2 7 2 6 2 5" xfId="16092"/>
    <cellStyle name="Başlık 3 2 7 2 6 3" xfId="16093"/>
    <cellStyle name="Başlık 3 2 7 2 6 4" xfId="16094"/>
    <cellStyle name="Başlık 3 2 7 2 6 5" xfId="16095"/>
    <cellStyle name="Başlık 3 2 7 2 6 6" xfId="16096"/>
    <cellStyle name="Başlık 3 2 7 2 7" xfId="16097"/>
    <cellStyle name="Başlık 3 2 7 2 7 2" xfId="16098"/>
    <cellStyle name="Başlık 3 2 7 2 7 2 2" xfId="16099"/>
    <cellStyle name="Başlık 3 2 7 2 7 2 3" xfId="16100"/>
    <cellStyle name="Başlık 3 2 7 2 7 2 4" xfId="16101"/>
    <cellStyle name="Başlık 3 2 7 2 7 2 5" xfId="16102"/>
    <cellStyle name="Başlık 3 2 7 2 7 3" xfId="16103"/>
    <cellStyle name="Başlık 3 2 7 2 7 4" xfId="16104"/>
    <cellStyle name="Başlık 3 2 7 2 7 5" xfId="16105"/>
    <cellStyle name="Başlık 3 2 7 2 7 6" xfId="16106"/>
    <cellStyle name="Başlık 3 2 7 2 8" xfId="16107"/>
    <cellStyle name="Başlık 3 2 7 2 8 2" xfId="16108"/>
    <cellStyle name="Başlık 3 2 7 2 8 2 2" xfId="16109"/>
    <cellStyle name="Başlık 3 2 7 2 8 2 3" xfId="16110"/>
    <cellStyle name="Başlık 3 2 7 2 8 2 4" xfId="16111"/>
    <cellStyle name="Başlık 3 2 7 2 8 2 5" xfId="16112"/>
    <cellStyle name="Başlık 3 2 7 2 8 3" xfId="16113"/>
    <cellStyle name="Başlık 3 2 7 2 8 4" xfId="16114"/>
    <cellStyle name="Başlık 3 2 7 2 8 5" xfId="16115"/>
    <cellStyle name="Başlık 3 2 7 2 8 6" xfId="16116"/>
    <cellStyle name="Başlık 3 2 7 2 9" xfId="16117"/>
    <cellStyle name="Başlık 3 2 7 2 9 2" xfId="16118"/>
    <cellStyle name="Başlık 3 2 7 2 9 2 2" xfId="16119"/>
    <cellStyle name="Başlık 3 2 7 2 9 2 3" xfId="16120"/>
    <cellStyle name="Başlık 3 2 7 2 9 2 4" xfId="16121"/>
    <cellStyle name="Başlık 3 2 7 2 9 2 5" xfId="16122"/>
    <cellStyle name="Başlık 3 2 7 2 9 3" xfId="16123"/>
    <cellStyle name="Başlık 3 2 7 2 9 4" xfId="16124"/>
    <cellStyle name="Başlık 3 2 7 2 9 5" xfId="16125"/>
    <cellStyle name="Başlık 3 2 7 2 9 6" xfId="16126"/>
    <cellStyle name="Başlık 3 2 7 20" xfId="16127"/>
    <cellStyle name="Başlık 3 2 7 21" xfId="16128"/>
    <cellStyle name="Başlık 3 2 7 3" xfId="16129"/>
    <cellStyle name="Başlık 3 2 7 3 2" xfId="16130"/>
    <cellStyle name="Başlık 3 2 7 3 2 2" xfId="16131"/>
    <cellStyle name="Başlık 3 2 7 3 2 3" xfId="16132"/>
    <cellStyle name="Başlık 3 2 7 3 2 4" xfId="16133"/>
    <cellStyle name="Başlık 3 2 7 3 2 5" xfId="16134"/>
    <cellStyle name="Başlık 3 2 7 3 3" xfId="16135"/>
    <cellStyle name="Başlık 3 2 7 3 4" xfId="16136"/>
    <cellStyle name="Başlık 3 2 7 3 5" xfId="16137"/>
    <cellStyle name="Başlık 3 2 7 3 6" xfId="16138"/>
    <cellStyle name="Başlık 3 2 7 4" xfId="16139"/>
    <cellStyle name="Başlık 3 2 7 4 2" xfId="16140"/>
    <cellStyle name="Başlık 3 2 7 4 2 2" xfId="16141"/>
    <cellStyle name="Başlık 3 2 7 4 2 3" xfId="16142"/>
    <cellStyle name="Başlık 3 2 7 4 2 4" xfId="16143"/>
    <cellStyle name="Başlık 3 2 7 4 2 5" xfId="16144"/>
    <cellStyle name="Başlık 3 2 7 4 3" xfId="16145"/>
    <cellStyle name="Başlık 3 2 7 4 4" xfId="16146"/>
    <cellStyle name="Başlık 3 2 7 4 5" xfId="16147"/>
    <cellStyle name="Başlık 3 2 7 4 6" xfId="16148"/>
    <cellStyle name="Başlık 3 2 7 5" xfId="16149"/>
    <cellStyle name="Başlık 3 2 7 5 2" xfId="16150"/>
    <cellStyle name="Başlık 3 2 7 5 2 2" xfId="16151"/>
    <cellStyle name="Başlık 3 2 7 5 2 3" xfId="16152"/>
    <cellStyle name="Başlık 3 2 7 5 2 4" xfId="16153"/>
    <cellStyle name="Başlık 3 2 7 5 2 5" xfId="16154"/>
    <cellStyle name="Başlık 3 2 7 5 3" xfId="16155"/>
    <cellStyle name="Başlık 3 2 7 5 4" xfId="16156"/>
    <cellStyle name="Başlık 3 2 7 5 5" xfId="16157"/>
    <cellStyle name="Başlık 3 2 7 5 6" xfId="16158"/>
    <cellStyle name="Başlık 3 2 7 6" xfId="16159"/>
    <cellStyle name="Başlık 3 2 7 6 2" xfId="16160"/>
    <cellStyle name="Başlık 3 2 7 6 2 2" xfId="16161"/>
    <cellStyle name="Başlık 3 2 7 6 2 3" xfId="16162"/>
    <cellStyle name="Başlık 3 2 7 6 2 4" xfId="16163"/>
    <cellStyle name="Başlık 3 2 7 6 2 5" xfId="16164"/>
    <cellStyle name="Başlık 3 2 7 6 3" xfId="16165"/>
    <cellStyle name="Başlık 3 2 7 6 4" xfId="16166"/>
    <cellStyle name="Başlık 3 2 7 6 5" xfId="16167"/>
    <cellStyle name="Başlık 3 2 7 6 6" xfId="16168"/>
    <cellStyle name="Başlık 3 2 7 7" xfId="16169"/>
    <cellStyle name="Başlık 3 2 7 7 2" xfId="16170"/>
    <cellStyle name="Başlık 3 2 7 7 2 2" xfId="16171"/>
    <cellStyle name="Başlık 3 2 7 7 2 3" xfId="16172"/>
    <cellStyle name="Başlık 3 2 7 7 2 4" xfId="16173"/>
    <cellStyle name="Başlık 3 2 7 7 2 5" xfId="16174"/>
    <cellStyle name="Başlık 3 2 7 7 3" xfId="16175"/>
    <cellStyle name="Başlık 3 2 7 7 4" xfId="16176"/>
    <cellStyle name="Başlık 3 2 7 7 5" xfId="16177"/>
    <cellStyle name="Başlık 3 2 7 7 6" xfId="16178"/>
    <cellStyle name="Başlık 3 2 7 8" xfId="16179"/>
    <cellStyle name="Başlık 3 2 7 8 2" xfId="16180"/>
    <cellStyle name="Başlık 3 2 7 8 2 2" xfId="16181"/>
    <cellStyle name="Başlık 3 2 7 8 2 3" xfId="16182"/>
    <cellStyle name="Başlık 3 2 7 8 2 4" xfId="16183"/>
    <cellStyle name="Başlık 3 2 7 8 2 5" xfId="16184"/>
    <cellStyle name="Başlık 3 2 7 8 3" xfId="16185"/>
    <cellStyle name="Başlık 3 2 7 8 4" xfId="16186"/>
    <cellStyle name="Başlık 3 2 7 8 5" xfId="16187"/>
    <cellStyle name="Başlık 3 2 7 8 6" xfId="16188"/>
    <cellStyle name="Başlık 3 2 7 9" xfId="16189"/>
    <cellStyle name="Başlık 3 2 7 9 2" xfId="16190"/>
    <cellStyle name="Başlık 3 2 7 9 2 2" xfId="16191"/>
    <cellStyle name="Başlık 3 2 7 9 2 3" xfId="16192"/>
    <cellStyle name="Başlık 3 2 7 9 2 4" xfId="16193"/>
    <cellStyle name="Başlık 3 2 7 9 2 5" xfId="16194"/>
    <cellStyle name="Başlık 3 2 7 9 3" xfId="16195"/>
    <cellStyle name="Başlık 3 2 7 9 4" xfId="16196"/>
    <cellStyle name="Başlık 3 2 7 9 5" xfId="16197"/>
    <cellStyle name="Başlık 3 2 7 9 6" xfId="16198"/>
    <cellStyle name="Başlık 3 2 8" xfId="16199"/>
    <cellStyle name="Başlık 3 2 8 10" xfId="16200"/>
    <cellStyle name="Başlık 3 2 8 10 2" xfId="16201"/>
    <cellStyle name="Başlık 3 2 8 10 2 2" xfId="16202"/>
    <cellStyle name="Başlık 3 2 8 10 2 3" xfId="16203"/>
    <cellStyle name="Başlık 3 2 8 10 2 4" xfId="16204"/>
    <cellStyle name="Başlık 3 2 8 10 2 5" xfId="16205"/>
    <cellStyle name="Başlık 3 2 8 10 3" xfId="16206"/>
    <cellStyle name="Başlık 3 2 8 10 4" xfId="16207"/>
    <cellStyle name="Başlık 3 2 8 10 5" xfId="16208"/>
    <cellStyle name="Başlık 3 2 8 10 6" xfId="16209"/>
    <cellStyle name="Başlık 3 2 8 11" xfId="16210"/>
    <cellStyle name="Başlık 3 2 8 11 2" xfId="16211"/>
    <cellStyle name="Başlık 3 2 8 11 2 2" xfId="16212"/>
    <cellStyle name="Başlık 3 2 8 11 2 3" xfId="16213"/>
    <cellStyle name="Başlık 3 2 8 11 2 4" xfId="16214"/>
    <cellStyle name="Başlık 3 2 8 11 2 5" xfId="16215"/>
    <cellStyle name="Başlık 3 2 8 11 3" xfId="16216"/>
    <cellStyle name="Başlık 3 2 8 11 4" xfId="16217"/>
    <cellStyle name="Başlık 3 2 8 11 5" xfId="16218"/>
    <cellStyle name="Başlık 3 2 8 11 6" xfId="16219"/>
    <cellStyle name="Başlık 3 2 8 12" xfId="16220"/>
    <cellStyle name="Başlık 3 2 8 12 2" xfId="16221"/>
    <cellStyle name="Başlık 3 2 8 12 2 2" xfId="16222"/>
    <cellStyle name="Başlık 3 2 8 12 2 3" xfId="16223"/>
    <cellStyle name="Başlık 3 2 8 12 2 4" xfId="16224"/>
    <cellStyle name="Başlık 3 2 8 12 2 5" xfId="16225"/>
    <cellStyle name="Başlık 3 2 8 12 3" xfId="16226"/>
    <cellStyle name="Başlık 3 2 8 12 4" xfId="16227"/>
    <cellStyle name="Başlık 3 2 8 12 5" xfId="16228"/>
    <cellStyle name="Başlık 3 2 8 12 6" xfId="16229"/>
    <cellStyle name="Başlık 3 2 8 13" xfId="16230"/>
    <cellStyle name="Başlık 3 2 8 13 2" xfId="16231"/>
    <cellStyle name="Başlık 3 2 8 13 2 2" xfId="16232"/>
    <cellStyle name="Başlık 3 2 8 13 2 3" xfId="16233"/>
    <cellStyle name="Başlık 3 2 8 13 2 4" xfId="16234"/>
    <cellStyle name="Başlık 3 2 8 13 2 5" xfId="16235"/>
    <cellStyle name="Başlık 3 2 8 13 3" xfId="16236"/>
    <cellStyle name="Başlık 3 2 8 13 4" xfId="16237"/>
    <cellStyle name="Başlık 3 2 8 13 5" xfId="16238"/>
    <cellStyle name="Başlık 3 2 8 13 6" xfId="16239"/>
    <cellStyle name="Başlık 3 2 8 14" xfId="16240"/>
    <cellStyle name="Başlık 3 2 8 14 2" xfId="16241"/>
    <cellStyle name="Başlık 3 2 8 14 2 2" xfId="16242"/>
    <cellStyle name="Başlık 3 2 8 14 2 3" xfId="16243"/>
    <cellStyle name="Başlık 3 2 8 14 2 4" xfId="16244"/>
    <cellStyle name="Başlık 3 2 8 14 2 5" xfId="16245"/>
    <cellStyle name="Başlık 3 2 8 14 3" xfId="16246"/>
    <cellStyle name="Başlık 3 2 8 14 4" xfId="16247"/>
    <cellStyle name="Başlık 3 2 8 14 5" xfId="16248"/>
    <cellStyle name="Başlık 3 2 8 14 6" xfId="16249"/>
    <cellStyle name="Başlık 3 2 8 15" xfId="16250"/>
    <cellStyle name="Başlık 3 2 8 15 2" xfId="16251"/>
    <cellStyle name="Başlık 3 2 8 15 2 2" xfId="16252"/>
    <cellStyle name="Başlık 3 2 8 15 2 3" xfId="16253"/>
    <cellStyle name="Başlık 3 2 8 15 2 4" xfId="16254"/>
    <cellStyle name="Başlık 3 2 8 15 2 5" xfId="16255"/>
    <cellStyle name="Başlık 3 2 8 15 3" xfId="16256"/>
    <cellStyle name="Başlık 3 2 8 15 4" xfId="16257"/>
    <cellStyle name="Başlık 3 2 8 15 5" xfId="16258"/>
    <cellStyle name="Başlık 3 2 8 15 6" xfId="16259"/>
    <cellStyle name="Başlık 3 2 8 16" xfId="16260"/>
    <cellStyle name="Başlık 3 2 8 16 2" xfId="16261"/>
    <cellStyle name="Başlık 3 2 8 16 2 2" xfId="16262"/>
    <cellStyle name="Başlık 3 2 8 16 2 3" xfId="16263"/>
    <cellStyle name="Başlık 3 2 8 16 2 4" xfId="16264"/>
    <cellStyle name="Başlık 3 2 8 16 2 5" xfId="16265"/>
    <cellStyle name="Başlık 3 2 8 16 3" xfId="16266"/>
    <cellStyle name="Başlık 3 2 8 16 4" xfId="16267"/>
    <cellStyle name="Başlık 3 2 8 16 5" xfId="16268"/>
    <cellStyle name="Başlık 3 2 8 16 6" xfId="16269"/>
    <cellStyle name="Başlık 3 2 8 17" xfId="16270"/>
    <cellStyle name="Başlık 3 2 8 17 2" xfId="16271"/>
    <cellStyle name="Başlık 3 2 8 17 3" xfId="16272"/>
    <cellStyle name="Başlık 3 2 8 17 4" xfId="16273"/>
    <cellStyle name="Başlık 3 2 8 17 5" xfId="16274"/>
    <cellStyle name="Başlık 3 2 8 18" xfId="16275"/>
    <cellStyle name="Başlık 3 2 8 19" xfId="16276"/>
    <cellStyle name="Başlık 3 2 8 2" xfId="16277"/>
    <cellStyle name="Başlık 3 2 8 2 10" xfId="16278"/>
    <cellStyle name="Başlık 3 2 8 2 10 2" xfId="16279"/>
    <cellStyle name="Başlık 3 2 8 2 10 2 2" xfId="16280"/>
    <cellStyle name="Başlık 3 2 8 2 10 2 3" xfId="16281"/>
    <cellStyle name="Başlık 3 2 8 2 10 2 4" xfId="16282"/>
    <cellStyle name="Başlık 3 2 8 2 10 2 5" xfId="16283"/>
    <cellStyle name="Başlık 3 2 8 2 10 3" xfId="16284"/>
    <cellStyle name="Başlık 3 2 8 2 10 4" xfId="16285"/>
    <cellStyle name="Başlık 3 2 8 2 10 5" xfId="16286"/>
    <cellStyle name="Başlık 3 2 8 2 10 6" xfId="16287"/>
    <cellStyle name="Başlık 3 2 8 2 11" xfId="16288"/>
    <cellStyle name="Başlık 3 2 8 2 11 2" xfId="16289"/>
    <cellStyle name="Başlık 3 2 8 2 11 2 2" xfId="16290"/>
    <cellStyle name="Başlık 3 2 8 2 11 2 3" xfId="16291"/>
    <cellStyle name="Başlık 3 2 8 2 11 2 4" xfId="16292"/>
    <cellStyle name="Başlık 3 2 8 2 11 2 5" xfId="16293"/>
    <cellStyle name="Başlık 3 2 8 2 11 3" xfId="16294"/>
    <cellStyle name="Başlık 3 2 8 2 11 4" xfId="16295"/>
    <cellStyle name="Başlık 3 2 8 2 11 5" xfId="16296"/>
    <cellStyle name="Başlık 3 2 8 2 11 6" xfId="16297"/>
    <cellStyle name="Başlık 3 2 8 2 12" xfId="16298"/>
    <cellStyle name="Başlık 3 2 8 2 12 2" xfId="16299"/>
    <cellStyle name="Başlık 3 2 8 2 12 2 2" xfId="16300"/>
    <cellStyle name="Başlık 3 2 8 2 12 2 3" xfId="16301"/>
    <cellStyle name="Başlık 3 2 8 2 12 2 4" xfId="16302"/>
    <cellStyle name="Başlık 3 2 8 2 12 2 5" xfId="16303"/>
    <cellStyle name="Başlık 3 2 8 2 12 3" xfId="16304"/>
    <cellStyle name="Başlık 3 2 8 2 12 4" xfId="16305"/>
    <cellStyle name="Başlık 3 2 8 2 12 5" xfId="16306"/>
    <cellStyle name="Başlık 3 2 8 2 12 6" xfId="16307"/>
    <cellStyle name="Başlık 3 2 8 2 13" xfId="16308"/>
    <cellStyle name="Başlık 3 2 8 2 13 2" xfId="16309"/>
    <cellStyle name="Başlık 3 2 8 2 13 2 2" xfId="16310"/>
    <cellStyle name="Başlık 3 2 8 2 13 2 3" xfId="16311"/>
    <cellStyle name="Başlık 3 2 8 2 13 2 4" xfId="16312"/>
    <cellStyle name="Başlık 3 2 8 2 13 2 5" xfId="16313"/>
    <cellStyle name="Başlık 3 2 8 2 13 3" xfId="16314"/>
    <cellStyle name="Başlık 3 2 8 2 13 4" xfId="16315"/>
    <cellStyle name="Başlık 3 2 8 2 13 5" xfId="16316"/>
    <cellStyle name="Başlık 3 2 8 2 13 6" xfId="16317"/>
    <cellStyle name="Başlık 3 2 8 2 14" xfId="16318"/>
    <cellStyle name="Başlık 3 2 8 2 14 2" xfId="16319"/>
    <cellStyle name="Başlık 3 2 8 2 14 3" xfId="16320"/>
    <cellStyle name="Başlık 3 2 8 2 14 4" xfId="16321"/>
    <cellStyle name="Başlık 3 2 8 2 14 5" xfId="16322"/>
    <cellStyle name="Başlık 3 2 8 2 15" xfId="16323"/>
    <cellStyle name="Başlık 3 2 8 2 16" xfId="16324"/>
    <cellStyle name="Başlık 3 2 8 2 17" xfId="16325"/>
    <cellStyle name="Başlık 3 2 8 2 18" xfId="16326"/>
    <cellStyle name="Başlık 3 2 8 2 2" xfId="16327"/>
    <cellStyle name="Başlık 3 2 8 2 2 2" xfId="16328"/>
    <cellStyle name="Başlık 3 2 8 2 2 2 2" xfId="16329"/>
    <cellStyle name="Başlık 3 2 8 2 2 2 3" xfId="16330"/>
    <cellStyle name="Başlık 3 2 8 2 2 2 4" xfId="16331"/>
    <cellStyle name="Başlık 3 2 8 2 2 2 5" xfId="16332"/>
    <cellStyle name="Başlık 3 2 8 2 2 3" xfId="16333"/>
    <cellStyle name="Başlık 3 2 8 2 2 4" xfId="16334"/>
    <cellStyle name="Başlık 3 2 8 2 2 5" xfId="16335"/>
    <cellStyle name="Başlık 3 2 8 2 2 6" xfId="16336"/>
    <cellStyle name="Başlık 3 2 8 2 3" xfId="16337"/>
    <cellStyle name="Başlık 3 2 8 2 3 2" xfId="16338"/>
    <cellStyle name="Başlık 3 2 8 2 3 2 2" xfId="16339"/>
    <cellStyle name="Başlık 3 2 8 2 3 2 3" xfId="16340"/>
    <cellStyle name="Başlık 3 2 8 2 3 2 4" xfId="16341"/>
    <cellStyle name="Başlık 3 2 8 2 3 2 5" xfId="16342"/>
    <cellStyle name="Başlık 3 2 8 2 3 3" xfId="16343"/>
    <cellStyle name="Başlık 3 2 8 2 3 4" xfId="16344"/>
    <cellStyle name="Başlık 3 2 8 2 3 5" xfId="16345"/>
    <cellStyle name="Başlık 3 2 8 2 3 6" xfId="16346"/>
    <cellStyle name="Başlık 3 2 8 2 4" xfId="16347"/>
    <cellStyle name="Başlık 3 2 8 2 4 2" xfId="16348"/>
    <cellStyle name="Başlık 3 2 8 2 4 2 2" xfId="16349"/>
    <cellStyle name="Başlık 3 2 8 2 4 2 3" xfId="16350"/>
    <cellStyle name="Başlık 3 2 8 2 4 2 4" xfId="16351"/>
    <cellStyle name="Başlık 3 2 8 2 4 2 5" xfId="16352"/>
    <cellStyle name="Başlık 3 2 8 2 4 3" xfId="16353"/>
    <cellStyle name="Başlık 3 2 8 2 4 4" xfId="16354"/>
    <cellStyle name="Başlık 3 2 8 2 4 5" xfId="16355"/>
    <cellStyle name="Başlık 3 2 8 2 4 6" xfId="16356"/>
    <cellStyle name="Başlık 3 2 8 2 5" xfId="16357"/>
    <cellStyle name="Başlık 3 2 8 2 5 2" xfId="16358"/>
    <cellStyle name="Başlık 3 2 8 2 5 2 2" xfId="16359"/>
    <cellStyle name="Başlık 3 2 8 2 5 2 3" xfId="16360"/>
    <cellStyle name="Başlık 3 2 8 2 5 2 4" xfId="16361"/>
    <cellStyle name="Başlık 3 2 8 2 5 2 5" xfId="16362"/>
    <cellStyle name="Başlık 3 2 8 2 5 3" xfId="16363"/>
    <cellStyle name="Başlık 3 2 8 2 5 4" xfId="16364"/>
    <cellStyle name="Başlık 3 2 8 2 5 5" xfId="16365"/>
    <cellStyle name="Başlık 3 2 8 2 5 6" xfId="16366"/>
    <cellStyle name="Başlık 3 2 8 2 6" xfId="16367"/>
    <cellStyle name="Başlık 3 2 8 2 6 2" xfId="16368"/>
    <cellStyle name="Başlık 3 2 8 2 6 2 2" xfId="16369"/>
    <cellStyle name="Başlık 3 2 8 2 6 2 3" xfId="16370"/>
    <cellStyle name="Başlık 3 2 8 2 6 2 4" xfId="16371"/>
    <cellStyle name="Başlık 3 2 8 2 6 2 5" xfId="16372"/>
    <cellStyle name="Başlık 3 2 8 2 6 3" xfId="16373"/>
    <cellStyle name="Başlık 3 2 8 2 6 4" xfId="16374"/>
    <cellStyle name="Başlık 3 2 8 2 6 5" xfId="16375"/>
    <cellStyle name="Başlık 3 2 8 2 6 6" xfId="16376"/>
    <cellStyle name="Başlık 3 2 8 2 7" xfId="16377"/>
    <cellStyle name="Başlık 3 2 8 2 7 2" xfId="16378"/>
    <cellStyle name="Başlık 3 2 8 2 7 2 2" xfId="16379"/>
    <cellStyle name="Başlık 3 2 8 2 7 2 3" xfId="16380"/>
    <cellStyle name="Başlık 3 2 8 2 7 2 4" xfId="16381"/>
    <cellStyle name="Başlık 3 2 8 2 7 2 5" xfId="16382"/>
    <cellStyle name="Başlık 3 2 8 2 7 3" xfId="16383"/>
    <cellStyle name="Başlık 3 2 8 2 7 4" xfId="16384"/>
    <cellStyle name="Başlık 3 2 8 2 7 5" xfId="16385"/>
    <cellStyle name="Başlık 3 2 8 2 7 6" xfId="16386"/>
    <cellStyle name="Başlık 3 2 8 2 8" xfId="16387"/>
    <cellStyle name="Başlık 3 2 8 2 8 2" xfId="16388"/>
    <cellStyle name="Başlık 3 2 8 2 8 2 2" xfId="16389"/>
    <cellStyle name="Başlık 3 2 8 2 8 2 3" xfId="16390"/>
    <cellStyle name="Başlık 3 2 8 2 8 2 4" xfId="16391"/>
    <cellStyle name="Başlık 3 2 8 2 8 2 5" xfId="16392"/>
    <cellStyle name="Başlık 3 2 8 2 8 3" xfId="16393"/>
    <cellStyle name="Başlık 3 2 8 2 8 4" xfId="16394"/>
    <cellStyle name="Başlık 3 2 8 2 8 5" xfId="16395"/>
    <cellStyle name="Başlık 3 2 8 2 8 6" xfId="16396"/>
    <cellStyle name="Başlık 3 2 8 2 9" xfId="16397"/>
    <cellStyle name="Başlık 3 2 8 2 9 2" xfId="16398"/>
    <cellStyle name="Başlık 3 2 8 2 9 2 2" xfId="16399"/>
    <cellStyle name="Başlık 3 2 8 2 9 2 3" xfId="16400"/>
    <cellStyle name="Başlık 3 2 8 2 9 2 4" xfId="16401"/>
    <cellStyle name="Başlık 3 2 8 2 9 2 5" xfId="16402"/>
    <cellStyle name="Başlık 3 2 8 2 9 3" xfId="16403"/>
    <cellStyle name="Başlık 3 2 8 2 9 4" xfId="16404"/>
    <cellStyle name="Başlık 3 2 8 2 9 5" xfId="16405"/>
    <cellStyle name="Başlık 3 2 8 2 9 6" xfId="16406"/>
    <cellStyle name="Başlık 3 2 8 20" xfId="16407"/>
    <cellStyle name="Başlık 3 2 8 21" xfId="16408"/>
    <cellStyle name="Başlık 3 2 8 3" xfId="16409"/>
    <cellStyle name="Başlık 3 2 8 3 2" xfId="16410"/>
    <cellStyle name="Başlık 3 2 8 3 2 2" xfId="16411"/>
    <cellStyle name="Başlık 3 2 8 3 2 3" xfId="16412"/>
    <cellStyle name="Başlık 3 2 8 3 2 4" xfId="16413"/>
    <cellStyle name="Başlık 3 2 8 3 2 5" xfId="16414"/>
    <cellStyle name="Başlık 3 2 8 3 3" xfId="16415"/>
    <cellStyle name="Başlık 3 2 8 3 4" xfId="16416"/>
    <cellStyle name="Başlık 3 2 8 3 5" xfId="16417"/>
    <cellStyle name="Başlık 3 2 8 3 6" xfId="16418"/>
    <cellStyle name="Başlık 3 2 8 4" xfId="16419"/>
    <cellStyle name="Başlık 3 2 8 4 2" xfId="16420"/>
    <cellStyle name="Başlık 3 2 8 4 2 2" xfId="16421"/>
    <cellStyle name="Başlık 3 2 8 4 2 3" xfId="16422"/>
    <cellStyle name="Başlık 3 2 8 4 2 4" xfId="16423"/>
    <cellStyle name="Başlık 3 2 8 4 2 5" xfId="16424"/>
    <cellStyle name="Başlık 3 2 8 4 3" xfId="16425"/>
    <cellStyle name="Başlık 3 2 8 4 4" xfId="16426"/>
    <cellStyle name="Başlık 3 2 8 4 5" xfId="16427"/>
    <cellStyle name="Başlık 3 2 8 4 6" xfId="16428"/>
    <cellStyle name="Başlık 3 2 8 5" xfId="16429"/>
    <cellStyle name="Başlık 3 2 8 5 2" xfId="16430"/>
    <cellStyle name="Başlık 3 2 8 5 2 2" xfId="16431"/>
    <cellStyle name="Başlık 3 2 8 5 2 3" xfId="16432"/>
    <cellStyle name="Başlık 3 2 8 5 2 4" xfId="16433"/>
    <cellStyle name="Başlık 3 2 8 5 2 5" xfId="16434"/>
    <cellStyle name="Başlık 3 2 8 5 3" xfId="16435"/>
    <cellStyle name="Başlık 3 2 8 5 4" xfId="16436"/>
    <cellStyle name="Başlık 3 2 8 5 5" xfId="16437"/>
    <cellStyle name="Başlık 3 2 8 5 6" xfId="16438"/>
    <cellStyle name="Başlık 3 2 8 6" xfId="16439"/>
    <cellStyle name="Başlık 3 2 8 6 2" xfId="16440"/>
    <cellStyle name="Başlık 3 2 8 6 2 2" xfId="16441"/>
    <cellStyle name="Başlık 3 2 8 6 2 3" xfId="16442"/>
    <cellStyle name="Başlık 3 2 8 6 2 4" xfId="16443"/>
    <cellStyle name="Başlık 3 2 8 6 2 5" xfId="16444"/>
    <cellStyle name="Başlık 3 2 8 6 3" xfId="16445"/>
    <cellStyle name="Başlık 3 2 8 6 4" xfId="16446"/>
    <cellStyle name="Başlık 3 2 8 6 5" xfId="16447"/>
    <cellStyle name="Başlık 3 2 8 6 6" xfId="16448"/>
    <cellStyle name="Başlık 3 2 8 7" xfId="16449"/>
    <cellStyle name="Başlık 3 2 8 7 2" xfId="16450"/>
    <cellStyle name="Başlık 3 2 8 7 2 2" xfId="16451"/>
    <cellStyle name="Başlık 3 2 8 7 2 3" xfId="16452"/>
    <cellStyle name="Başlık 3 2 8 7 2 4" xfId="16453"/>
    <cellStyle name="Başlık 3 2 8 7 2 5" xfId="16454"/>
    <cellStyle name="Başlık 3 2 8 7 3" xfId="16455"/>
    <cellStyle name="Başlık 3 2 8 7 4" xfId="16456"/>
    <cellStyle name="Başlık 3 2 8 7 5" xfId="16457"/>
    <cellStyle name="Başlık 3 2 8 7 6" xfId="16458"/>
    <cellStyle name="Başlık 3 2 8 8" xfId="16459"/>
    <cellStyle name="Başlık 3 2 8 8 2" xfId="16460"/>
    <cellStyle name="Başlık 3 2 8 8 2 2" xfId="16461"/>
    <cellStyle name="Başlık 3 2 8 8 2 3" xfId="16462"/>
    <cellStyle name="Başlık 3 2 8 8 2 4" xfId="16463"/>
    <cellStyle name="Başlık 3 2 8 8 2 5" xfId="16464"/>
    <cellStyle name="Başlık 3 2 8 8 3" xfId="16465"/>
    <cellStyle name="Başlık 3 2 8 8 4" xfId="16466"/>
    <cellStyle name="Başlık 3 2 8 8 5" xfId="16467"/>
    <cellStyle name="Başlık 3 2 8 8 6" xfId="16468"/>
    <cellStyle name="Başlık 3 2 8 9" xfId="16469"/>
    <cellStyle name="Başlık 3 2 8 9 2" xfId="16470"/>
    <cellStyle name="Başlık 3 2 8 9 2 2" xfId="16471"/>
    <cellStyle name="Başlık 3 2 8 9 2 3" xfId="16472"/>
    <cellStyle name="Başlık 3 2 8 9 2 4" xfId="16473"/>
    <cellStyle name="Başlık 3 2 8 9 2 5" xfId="16474"/>
    <cellStyle name="Başlık 3 2 8 9 3" xfId="16475"/>
    <cellStyle name="Başlık 3 2 8 9 4" xfId="16476"/>
    <cellStyle name="Başlık 3 2 8 9 5" xfId="16477"/>
    <cellStyle name="Başlık 3 2 8 9 6" xfId="16478"/>
    <cellStyle name="Başlık 3 2 9" xfId="16479"/>
    <cellStyle name="Başlık 3 2 9 10" xfId="16480"/>
    <cellStyle name="Başlık 3 2 9 10 2" xfId="16481"/>
    <cellStyle name="Başlık 3 2 9 10 2 2" xfId="16482"/>
    <cellStyle name="Başlık 3 2 9 10 2 3" xfId="16483"/>
    <cellStyle name="Başlık 3 2 9 10 2 4" xfId="16484"/>
    <cellStyle name="Başlık 3 2 9 10 2 5" xfId="16485"/>
    <cellStyle name="Başlık 3 2 9 10 3" xfId="16486"/>
    <cellStyle name="Başlık 3 2 9 10 4" xfId="16487"/>
    <cellStyle name="Başlık 3 2 9 10 5" xfId="16488"/>
    <cellStyle name="Başlık 3 2 9 10 6" xfId="16489"/>
    <cellStyle name="Başlık 3 2 9 11" xfId="16490"/>
    <cellStyle name="Başlık 3 2 9 11 2" xfId="16491"/>
    <cellStyle name="Başlık 3 2 9 11 2 2" xfId="16492"/>
    <cellStyle name="Başlık 3 2 9 11 2 3" xfId="16493"/>
    <cellStyle name="Başlık 3 2 9 11 2 4" xfId="16494"/>
    <cellStyle name="Başlık 3 2 9 11 2 5" xfId="16495"/>
    <cellStyle name="Başlık 3 2 9 11 3" xfId="16496"/>
    <cellStyle name="Başlık 3 2 9 11 4" xfId="16497"/>
    <cellStyle name="Başlık 3 2 9 11 5" xfId="16498"/>
    <cellStyle name="Başlık 3 2 9 11 6" xfId="16499"/>
    <cellStyle name="Başlık 3 2 9 12" xfId="16500"/>
    <cellStyle name="Başlık 3 2 9 12 2" xfId="16501"/>
    <cellStyle name="Başlık 3 2 9 12 2 2" xfId="16502"/>
    <cellStyle name="Başlık 3 2 9 12 2 3" xfId="16503"/>
    <cellStyle name="Başlık 3 2 9 12 2 4" xfId="16504"/>
    <cellStyle name="Başlık 3 2 9 12 2 5" xfId="16505"/>
    <cellStyle name="Başlık 3 2 9 12 3" xfId="16506"/>
    <cellStyle name="Başlık 3 2 9 12 4" xfId="16507"/>
    <cellStyle name="Başlık 3 2 9 12 5" xfId="16508"/>
    <cellStyle name="Başlık 3 2 9 12 6" xfId="16509"/>
    <cellStyle name="Başlık 3 2 9 13" xfId="16510"/>
    <cellStyle name="Başlık 3 2 9 13 2" xfId="16511"/>
    <cellStyle name="Başlık 3 2 9 13 2 2" xfId="16512"/>
    <cellStyle name="Başlık 3 2 9 13 2 3" xfId="16513"/>
    <cellStyle name="Başlık 3 2 9 13 2 4" xfId="16514"/>
    <cellStyle name="Başlık 3 2 9 13 2 5" xfId="16515"/>
    <cellStyle name="Başlık 3 2 9 13 3" xfId="16516"/>
    <cellStyle name="Başlık 3 2 9 13 4" xfId="16517"/>
    <cellStyle name="Başlık 3 2 9 13 5" xfId="16518"/>
    <cellStyle name="Başlık 3 2 9 13 6" xfId="16519"/>
    <cellStyle name="Başlık 3 2 9 14" xfId="16520"/>
    <cellStyle name="Başlık 3 2 9 14 2" xfId="16521"/>
    <cellStyle name="Başlık 3 2 9 14 2 2" xfId="16522"/>
    <cellStyle name="Başlık 3 2 9 14 2 3" xfId="16523"/>
    <cellStyle name="Başlık 3 2 9 14 2 4" xfId="16524"/>
    <cellStyle name="Başlık 3 2 9 14 2 5" xfId="16525"/>
    <cellStyle name="Başlık 3 2 9 14 3" xfId="16526"/>
    <cellStyle name="Başlık 3 2 9 14 4" xfId="16527"/>
    <cellStyle name="Başlık 3 2 9 14 5" xfId="16528"/>
    <cellStyle name="Başlık 3 2 9 14 6" xfId="16529"/>
    <cellStyle name="Başlık 3 2 9 15" xfId="16530"/>
    <cellStyle name="Başlık 3 2 9 15 2" xfId="16531"/>
    <cellStyle name="Başlık 3 2 9 15 2 2" xfId="16532"/>
    <cellStyle name="Başlık 3 2 9 15 2 3" xfId="16533"/>
    <cellStyle name="Başlık 3 2 9 15 2 4" xfId="16534"/>
    <cellStyle name="Başlık 3 2 9 15 2 5" xfId="16535"/>
    <cellStyle name="Başlık 3 2 9 15 3" xfId="16536"/>
    <cellStyle name="Başlık 3 2 9 15 4" xfId="16537"/>
    <cellStyle name="Başlık 3 2 9 15 5" xfId="16538"/>
    <cellStyle name="Başlık 3 2 9 15 6" xfId="16539"/>
    <cellStyle name="Başlık 3 2 9 16" xfId="16540"/>
    <cellStyle name="Başlık 3 2 9 16 2" xfId="16541"/>
    <cellStyle name="Başlık 3 2 9 16 2 2" xfId="16542"/>
    <cellStyle name="Başlık 3 2 9 16 2 3" xfId="16543"/>
    <cellStyle name="Başlık 3 2 9 16 2 4" xfId="16544"/>
    <cellStyle name="Başlık 3 2 9 16 2 5" xfId="16545"/>
    <cellStyle name="Başlık 3 2 9 16 3" xfId="16546"/>
    <cellStyle name="Başlık 3 2 9 16 4" xfId="16547"/>
    <cellStyle name="Başlık 3 2 9 16 5" xfId="16548"/>
    <cellStyle name="Başlık 3 2 9 16 6" xfId="16549"/>
    <cellStyle name="Başlık 3 2 9 17" xfId="16550"/>
    <cellStyle name="Başlık 3 2 9 17 2" xfId="16551"/>
    <cellStyle name="Başlık 3 2 9 17 3" xfId="16552"/>
    <cellStyle name="Başlık 3 2 9 17 4" xfId="16553"/>
    <cellStyle name="Başlık 3 2 9 17 5" xfId="16554"/>
    <cellStyle name="Başlık 3 2 9 18" xfId="16555"/>
    <cellStyle name="Başlık 3 2 9 19" xfId="16556"/>
    <cellStyle name="Başlık 3 2 9 2" xfId="16557"/>
    <cellStyle name="Başlık 3 2 9 2 10" xfId="16558"/>
    <cellStyle name="Başlık 3 2 9 2 10 2" xfId="16559"/>
    <cellStyle name="Başlık 3 2 9 2 10 2 2" xfId="16560"/>
    <cellStyle name="Başlık 3 2 9 2 10 2 3" xfId="16561"/>
    <cellStyle name="Başlık 3 2 9 2 10 2 4" xfId="16562"/>
    <cellStyle name="Başlık 3 2 9 2 10 2 5" xfId="16563"/>
    <cellStyle name="Başlık 3 2 9 2 10 3" xfId="16564"/>
    <cellStyle name="Başlık 3 2 9 2 10 4" xfId="16565"/>
    <cellStyle name="Başlık 3 2 9 2 10 5" xfId="16566"/>
    <cellStyle name="Başlık 3 2 9 2 10 6" xfId="16567"/>
    <cellStyle name="Başlık 3 2 9 2 11" xfId="16568"/>
    <cellStyle name="Başlık 3 2 9 2 11 2" xfId="16569"/>
    <cellStyle name="Başlık 3 2 9 2 11 2 2" xfId="16570"/>
    <cellStyle name="Başlık 3 2 9 2 11 2 3" xfId="16571"/>
    <cellStyle name="Başlık 3 2 9 2 11 2 4" xfId="16572"/>
    <cellStyle name="Başlık 3 2 9 2 11 2 5" xfId="16573"/>
    <cellStyle name="Başlık 3 2 9 2 11 3" xfId="16574"/>
    <cellStyle name="Başlık 3 2 9 2 11 4" xfId="16575"/>
    <cellStyle name="Başlık 3 2 9 2 11 5" xfId="16576"/>
    <cellStyle name="Başlık 3 2 9 2 11 6" xfId="16577"/>
    <cellStyle name="Başlık 3 2 9 2 12" xfId="16578"/>
    <cellStyle name="Başlık 3 2 9 2 12 2" xfId="16579"/>
    <cellStyle name="Başlık 3 2 9 2 12 2 2" xfId="16580"/>
    <cellStyle name="Başlık 3 2 9 2 12 2 3" xfId="16581"/>
    <cellStyle name="Başlık 3 2 9 2 12 2 4" xfId="16582"/>
    <cellStyle name="Başlık 3 2 9 2 12 2 5" xfId="16583"/>
    <cellStyle name="Başlık 3 2 9 2 12 3" xfId="16584"/>
    <cellStyle name="Başlık 3 2 9 2 12 4" xfId="16585"/>
    <cellStyle name="Başlık 3 2 9 2 12 5" xfId="16586"/>
    <cellStyle name="Başlık 3 2 9 2 12 6" xfId="16587"/>
    <cellStyle name="Başlık 3 2 9 2 13" xfId="16588"/>
    <cellStyle name="Başlık 3 2 9 2 13 2" xfId="16589"/>
    <cellStyle name="Başlık 3 2 9 2 13 2 2" xfId="16590"/>
    <cellStyle name="Başlık 3 2 9 2 13 2 3" xfId="16591"/>
    <cellStyle name="Başlık 3 2 9 2 13 2 4" xfId="16592"/>
    <cellStyle name="Başlık 3 2 9 2 13 2 5" xfId="16593"/>
    <cellStyle name="Başlık 3 2 9 2 13 3" xfId="16594"/>
    <cellStyle name="Başlık 3 2 9 2 13 4" xfId="16595"/>
    <cellStyle name="Başlık 3 2 9 2 13 5" xfId="16596"/>
    <cellStyle name="Başlık 3 2 9 2 13 6" xfId="16597"/>
    <cellStyle name="Başlık 3 2 9 2 14" xfId="16598"/>
    <cellStyle name="Başlık 3 2 9 2 14 2" xfId="16599"/>
    <cellStyle name="Başlık 3 2 9 2 14 3" xfId="16600"/>
    <cellStyle name="Başlık 3 2 9 2 14 4" xfId="16601"/>
    <cellStyle name="Başlık 3 2 9 2 14 5" xfId="16602"/>
    <cellStyle name="Başlık 3 2 9 2 15" xfId="16603"/>
    <cellStyle name="Başlık 3 2 9 2 16" xfId="16604"/>
    <cellStyle name="Başlık 3 2 9 2 17" xfId="16605"/>
    <cellStyle name="Başlık 3 2 9 2 18" xfId="16606"/>
    <cellStyle name="Başlık 3 2 9 2 2" xfId="16607"/>
    <cellStyle name="Başlık 3 2 9 2 2 2" xfId="16608"/>
    <cellStyle name="Başlık 3 2 9 2 2 2 2" xfId="16609"/>
    <cellStyle name="Başlık 3 2 9 2 2 2 3" xfId="16610"/>
    <cellStyle name="Başlık 3 2 9 2 2 2 4" xfId="16611"/>
    <cellStyle name="Başlık 3 2 9 2 2 2 5" xfId="16612"/>
    <cellStyle name="Başlık 3 2 9 2 2 3" xfId="16613"/>
    <cellStyle name="Başlık 3 2 9 2 2 4" xfId="16614"/>
    <cellStyle name="Başlık 3 2 9 2 2 5" xfId="16615"/>
    <cellStyle name="Başlık 3 2 9 2 2 6" xfId="16616"/>
    <cellStyle name="Başlık 3 2 9 2 3" xfId="16617"/>
    <cellStyle name="Başlık 3 2 9 2 3 2" xfId="16618"/>
    <cellStyle name="Başlık 3 2 9 2 3 2 2" xfId="16619"/>
    <cellStyle name="Başlık 3 2 9 2 3 2 3" xfId="16620"/>
    <cellStyle name="Başlık 3 2 9 2 3 2 4" xfId="16621"/>
    <cellStyle name="Başlık 3 2 9 2 3 2 5" xfId="16622"/>
    <cellStyle name="Başlık 3 2 9 2 3 3" xfId="16623"/>
    <cellStyle name="Başlık 3 2 9 2 3 4" xfId="16624"/>
    <cellStyle name="Başlık 3 2 9 2 3 5" xfId="16625"/>
    <cellStyle name="Başlık 3 2 9 2 3 6" xfId="16626"/>
    <cellStyle name="Başlık 3 2 9 2 4" xfId="16627"/>
    <cellStyle name="Başlık 3 2 9 2 4 2" xfId="16628"/>
    <cellStyle name="Başlık 3 2 9 2 4 2 2" xfId="16629"/>
    <cellStyle name="Başlık 3 2 9 2 4 2 3" xfId="16630"/>
    <cellStyle name="Başlık 3 2 9 2 4 2 4" xfId="16631"/>
    <cellStyle name="Başlık 3 2 9 2 4 2 5" xfId="16632"/>
    <cellStyle name="Başlık 3 2 9 2 4 3" xfId="16633"/>
    <cellStyle name="Başlık 3 2 9 2 4 4" xfId="16634"/>
    <cellStyle name="Başlık 3 2 9 2 4 5" xfId="16635"/>
    <cellStyle name="Başlık 3 2 9 2 4 6" xfId="16636"/>
    <cellStyle name="Başlık 3 2 9 2 5" xfId="16637"/>
    <cellStyle name="Başlık 3 2 9 2 5 2" xfId="16638"/>
    <cellStyle name="Başlık 3 2 9 2 5 2 2" xfId="16639"/>
    <cellStyle name="Başlık 3 2 9 2 5 2 3" xfId="16640"/>
    <cellStyle name="Başlık 3 2 9 2 5 2 4" xfId="16641"/>
    <cellStyle name="Başlık 3 2 9 2 5 2 5" xfId="16642"/>
    <cellStyle name="Başlık 3 2 9 2 5 3" xfId="16643"/>
    <cellStyle name="Başlık 3 2 9 2 5 4" xfId="16644"/>
    <cellStyle name="Başlık 3 2 9 2 5 5" xfId="16645"/>
    <cellStyle name="Başlık 3 2 9 2 5 6" xfId="16646"/>
    <cellStyle name="Başlık 3 2 9 2 6" xfId="16647"/>
    <cellStyle name="Başlık 3 2 9 2 6 2" xfId="16648"/>
    <cellStyle name="Başlık 3 2 9 2 6 2 2" xfId="16649"/>
    <cellStyle name="Başlık 3 2 9 2 6 2 3" xfId="16650"/>
    <cellStyle name="Başlık 3 2 9 2 6 2 4" xfId="16651"/>
    <cellStyle name="Başlık 3 2 9 2 6 2 5" xfId="16652"/>
    <cellStyle name="Başlık 3 2 9 2 6 3" xfId="16653"/>
    <cellStyle name="Başlık 3 2 9 2 6 4" xfId="16654"/>
    <cellStyle name="Başlık 3 2 9 2 6 5" xfId="16655"/>
    <cellStyle name="Başlık 3 2 9 2 6 6" xfId="16656"/>
    <cellStyle name="Başlık 3 2 9 2 7" xfId="16657"/>
    <cellStyle name="Başlık 3 2 9 2 7 2" xfId="16658"/>
    <cellStyle name="Başlık 3 2 9 2 7 2 2" xfId="16659"/>
    <cellStyle name="Başlık 3 2 9 2 7 2 3" xfId="16660"/>
    <cellStyle name="Başlık 3 2 9 2 7 2 4" xfId="16661"/>
    <cellStyle name="Başlık 3 2 9 2 7 2 5" xfId="16662"/>
    <cellStyle name="Başlık 3 2 9 2 7 3" xfId="16663"/>
    <cellStyle name="Başlık 3 2 9 2 7 4" xfId="16664"/>
    <cellStyle name="Başlık 3 2 9 2 7 5" xfId="16665"/>
    <cellStyle name="Başlık 3 2 9 2 7 6" xfId="16666"/>
    <cellStyle name="Başlık 3 2 9 2 8" xfId="16667"/>
    <cellStyle name="Başlık 3 2 9 2 8 2" xfId="16668"/>
    <cellStyle name="Başlık 3 2 9 2 8 2 2" xfId="16669"/>
    <cellStyle name="Başlık 3 2 9 2 8 2 3" xfId="16670"/>
    <cellStyle name="Başlık 3 2 9 2 8 2 4" xfId="16671"/>
    <cellStyle name="Başlık 3 2 9 2 8 2 5" xfId="16672"/>
    <cellStyle name="Başlık 3 2 9 2 8 3" xfId="16673"/>
    <cellStyle name="Başlık 3 2 9 2 8 4" xfId="16674"/>
    <cellStyle name="Başlık 3 2 9 2 8 5" xfId="16675"/>
    <cellStyle name="Başlık 3 2 9 2 8 6" xfId="16676"/>
    <cellStyle name="Başlık 3 2 9 2 9" xfId="16677"/>
    <cellStyle name="Başlık 3 2 9 2 9 2" xfId="16678"/>
    <cellStyle name="Başlık 3 2 9 2 9 2 2" xfId="16679"/>
    <cellStyle name="Başlık 3 2 9 2 9 2 3" xfId="16680"/>
    <cellStyle name="Başlık 3 2 9 2 9 2 4" xfId="16681"/>
    <cellStyle name="Başlık 3 2 9 2 9 2 5" xfId="16682"/>
    <cellStyle name="Başlık 3 2 9 2 9 3" xfId="16683"/>
    <cellStyle name="Başlık 3 2 9 2 9 4" xfId="16684"/>
    <cellStyle name="Başlık 3 2 9 2 9 5" xfId="16685"/>
    <cellStyle name="Başlık 3 2 9 2 9 6" xfId="16686"/>
    <cellStyle name="Başlık 3 2 9 20" xfId="16687"/>
    <cellStyle name="Başlık 3 2 9 21" xfId="16688"/>
    <cellStyle name="Başlık 3 2 9 3" xfId="16689"/>
    <cellStyle name="Başlık 3 2 9 3 2" xfId="16690"/>
    <cellStyle name="Başlık 3 2 9 3 2 2" xfId="16691"/>
    <cellStyle name="Başlık 3 2 9 3 2 3" xfId="16692"/>
    <cellStyle name="Başlık 3 2 9 3 2 4" xfId="16693"/>
    <cellStyle name="Başlık 3 2 9 3 2 5" xfId="16694"/>
    <cellStyle name="Başlık 3 2 9 3 3" xfId="16695"/>
    <cellStyle name="Başlık 3 2 9 3 4" xfId="16696"/>
    <cellStyle name="Başlık 3 2 9 3 5" xfId="16697"/>
    <cellStyle name="Başlık 3 2 9 3 6" xfId="16698"/>
    <cellStyle name="Başlık 3 2 9 4" xfId="16699"/>
    <cellStyle name="Başlık 3 2 9 4 2" xfId="16700"/>
    <cellStyle name="Başlık 3 2 9 4 2 2" xfId="16701"/>
    <cellStyle name="Başlık 3 2 9 4 2 3" xfId="16702"/>
    <cellStyle name="Başlık 3 2 9 4 2 4" xfId="16703"/>
    <cellStyle name="Başlık 3 2 9 4 2 5" xfId="16704"/>
    <cellStyle name="Başlık 3 2 9 4 3" xfId="16705"/>
    <cellStyle name="Başlık 3 2 9 4 4" xfId="16706"/>
    <cellStyle name="Başlık 3 2 9 4 5" xfId="16707"/>
    <cellStyle name="Başlık 3 2 9 4 6" xfId="16708"/>
    <cellStyle name="Başlık 3 2 9 5" xfId="16709"/>
    <cellStyle name="Başlık 3 2 9 5 2" xfId="16710"/>
    <cellStyle name="Başlık 3 2 9 5 2 2" xfId="16711"/>
    <cellStyle name="Başlık 3 2 9 5 2 3" xfId="16712"/>
    <cellStyle name="Başlık 3 2 9 5 2 4" xfId="16713"/>
    <cellStyle name="Başlık 3 2 9 5 2 5" xfId="16714"/>
    <cellStyle name="Başlık 3 2 9 5 3" xfId="16715"/>
    <cellStyle name="Başlık 3 2 9 5 4" xfId="16716"/>
    <cellStyle name="Başlık 3 2 9 5 5" xfId="16717"/>
    <cellStyle name="Başlık 3 2 9 5 6" xfId="16718"/>
    <cellStyle name="Başlık 3 2 9 6" xfId="16719"/>
    <cellStyle name="Başlık 3 2 9 6 2" xfId="16720"/>
    <cellStyle name="Başlık 3 2 9 6 2 2" xfId="16721"/>
    <cellStyle name="Başlık 3 2 9 6 2 3" xfId="16722"/>
    <cellStyle name="Başlık 3 2 9 6 2 4" xfId="16723"/>
    <cellStyle name="Başlık 3 2 9 6 2 5" xfId="16724"/>
    <cellStyle name="Başlık 3 2 9 6 3" xfId="16725"/>
    <cellStyle name="Başlık 3 2 9 6 4" xfId="16726"/>
    <cellStyle name="Başlık 3 2 9 6 5" xfId="16727"/>
    <cellStyle name="Başlık 3 2 9 6 6" xfId="16728"/>
    <cellStyle name="Başlık 3 2 9 7" xfId="16729"/>
    <cellStyle name="Başlık 3 2 9 7 2" xfId="16730"/>
    <cellStyle name="Başlık 3 2 9 7 2 2" xfId="16731"/>
    <cellStyle name="Başlık 3 2 9 7 2 3" xfId="16732"/>
    <cellStyle name="Başlık 3 2 9 7 2 4" xfId="16733"/>
    <cellStyle name="Başlık 3 2 9 7 2 5" xfId="16734"/>
    <cellStyle name="Başlık 3 2 9 7 3" xfId="16735"/>
    <cellStyle name="Başlık 3 2 9 7 4" xfId="16736"/>
    <cellStyle name="Başlık 3 2 9 7 5" xfId="16737"/>
    <cellStyle name="Başlık 3 2 9 7 6" xfId="16738"/>
    <cellStyle name="Başlık 3 2 9 8" xfId="16739"/>
    <cellStyle name="Başlık 3 2 9 8 2" xfId="16740"/>
    <cellStyle name="Başlık 3 2 9 8 2 2" xfId="16741"/>
    <cellStyle name="Başlık 3 2 9 8 2 3" xfId="16742"/>
    <cellStyle name="Başlık 3 2 9 8 2 4" xfId="16743"/>
    <cellStyle name="Başlık 3 2 9 8 2 5" xfId="16744"/>
    <cellStyle name="Başlık 3 2 9 8 3" xfId="16745"/>
    <cellStyle name="Başlık 3 2 9 8 4" xfId="16746"/>
    <cellStyle name="Başlık 3 2 9 8 5" xfId="16747"/>
    <cellStyle name="Başlık 3 2 9 8 6" xfId="16748"/>
    <cellStyle name="Başlık 3 2 9 9" xfId="16749"/>
    <cellStyle name="Başlık 3 2 9 9 2" xfId="16750"/>
    <cellStyle name="Başlık 3 2 9 9 2 2" xfId="16751"/>
    <cellStyle name="Başlık 3 2 9 9 2 3" xfId="16752"/>
    <cellStyle name="Başlık 3 2 9 9 2 4" xfId="16753"/>
    <cellStyle name="Başlık 3 2 9 9 2 5" xfId="16754"/>
    <cellStyle name="Başlık 3 2 9 9 3" xfId="16755"/>
    <cellStyle name="Başlık 3 2 9 9 4" xfId="16756"/>
    <cellStyle name="Başlık 3 2 9 9 5" xfId="16757"/>
    <cellStyle name="Başlık 3 2 9 9 6" xfId="16758"/>
    <cellStyle name="Başlık 4 2" xfId="16759"/>
    <cellStyle name="Binlik Ayracı 2" xfId="16760"/>
    <cellStyle name="Binlik Ayracı 2 2" xfId="16761"/>
    <cellStyle name="Binlik Ayracý [0]" xfId="16762"/>
    <cellStyle name="Calculation" xfId="16763"/>
    <cellStyle name="Check Cell" xfId="16764"/>
    <cellStyle name="Comma [0]" xfId="16765"/>
    <cellStyle name="Comma_Sheet1" xfId="16766"/>
    <cellStyle name="Comma0" xfId="16767"/>
    <cellStyle name="Currency [0]" xfId="16768"/>
    <cellStyle name="Currency0" xfId="16769"/>
    <cellStyle name="Çıkış 2" xfId="16770"/>
    <cellStyle name="Date" xfId="16771"/>
    <cellStyle name="Excel Built-in Normal" xfId="16772"/>
    <cellStyle name="Excel Built-in Normal 2" xfId="16773"/>
    <cellStyle name="Excel Built-in Normal 2 2" xfId="16774"/>
    <cellStyle name="Excel Built-in Normal 3" xfId="16775"/>
    <cellStyle name="Excel Built-in Normal_Yatırım  Projeleri" xfId="16776"/>
    <cellStyle name="Explanatory Text" xfId="16777"/>
    <cellStyle name="F2" xfId="16778"/>
    <cellStyle name="F3" xfId="16779"/>
    <cellStyle name="F4" xfId="16780"/>
    <cellStyle name="F5" xfId="16781"/>
    <cellStyle name="F6" xfId="16782"/>
    <cellStyle name="F7" xfId="16783"/>
    <cellStyle name="F8" xfId="16784"/>
    <cellStyle name="Fixed" xfId="16785"/>
    <cellStyle name="Giriş 2" xfId="16786"/>
    <cellStyle name="Good" xfId="16787"/>
    <cellStyle name="Heading 1" xfId="16788"/>
    <cellStyle name="Heading 2" xfId="16789"/>
    <cellStyle name="Heading 3" xfId="16790"/>
    <cellStyle name="Heading 3 10" xfId="16791"/>
    <cellStyle name="Heading 3 10 10" xfId="16792"/>
    <cellStyle name="Heading 3 10 10 2" xfId="16793"/>
    <cellStyle name="Heading 3 10 10 2 2" xfId="16794"/>
    <cellStyle name="Heading 3 10 10 2 3" xfId="16795"/>
    <cellStyle name="Heading 3 10 10 2 4" xfId="16796"/>
    <cellStyle name="Heading 3 10 10 2 5" xfId="16797"/>
    <cellStyle name="Heading 3 10 10 3" xfId="16798"/>
    <cellStyle name="Heading 3 10 10 4" xfId="16799"/>
    <cellStyle name="Heading 3 10 10 5" xfId="16800"/>
    <cellStyle name="Heading 3 10 10 6" xfId="16801"/>
    <cellStyle name="Heading 3 10 11" xfId="16802"/>
    <cellStyle name="Heading 3 10 11 2" xfId="16803"/>
    <cellStyle name="Heading 3 10 11 2 2" xfId="16804"/>
    <cellStyle name="Heading 3 10 11 2 3" xfId="16805"/>
    <cellStyle name="Heading 3 10 11 2 4" xfId="16806"/>
    <cellStyle name="Heading 3 10 11 2 5" xfId="16807"/>
    <cellStyle name="Heading 3 10 11 3" xfId="16808"/>
    <cellStyle name="Heading 3 10 11 4" xfId="16809"/>
    <cellStyle name="Heading 3 10 11 5" xfId="16810"/>
    <cellStyle name="Heading 3 10 11 6" xfId="16811"/>
    <cellStyle name="Heading 3 10 12" xfId="16812"/>
    <cellStyle name="Heading 3 10 12 2" xfId="16813"/>
    <cellStyle name="Heading 3 10 12 2 2" xfId="16814"/>
    <cellStyle name="Heading 3 10 12 2 3" xfId="16815"/>
    <cellStyle name="Heading 3 10 12 2 4" xfId="16816"/>
    <cellStyle name="Heading 3 10 12 2 5" xfId="16817"/>
    <cellStyle name="Heading 3 10 12 3" xfId="16818"/>
    <cellStyle name="Heading 3 10 12 4" xfId="16819"/>
    <cellStyle name="Heading 3 10 12 5" xfId="16820"/>
    <cellStyle name="Heading 3 10 12 6" xfId="16821"/>
    <cellStyle name="Heading 3 10 13" xfId="16822"/>
    <cellStyle name="Heading 3 10 13 2" xfId="16823"/>
    <cellStyle name="Heading 3 10 13 2 2" xfId="16824"/>
    <cellStyle name="Heading 3 10 13 2 3" xfId="16825"/>
    <cellStyle name="Heading 3 10 13 2 4" xfId="16826"/>
    <cellStyle name="Heading 3 10 13 2 5" xfId="16827"/>
    <cellStyle name="Heading 3 10 13 3" xfId="16828"/>
    <cellStyle name="Heading 3 10 13 4" xfId="16829"/>
    <cellStyle name="Heading 3 10 13 5" xfId="16830"/>
    <cellStyle name="Heading 3 10 13 6" xfId="16831"/>
    <cellStyle name="Heading 3 10 14" xfId="16832"/>
    <cellStyle name="Heading 3 10 14 2" xfId="16833"/>
    <cellStyle name="Heading 3 10 14 2 2" xfId="16834"/>
    <cellStyle name="Heading 3 10 14 2 3" xfId="16835"/>
    <cellStyle name="Heading 3 10 14 2 4" xfId="16836"/>
    <cellStyle name="Heading 3 10 14 2 5" xfId="16837"/>
    <cellStyle name="Heading 3 10 14 3" xfId="16838"/>
    <cellStyle name="Heading 3 10 14 4" xfId="16839"/>
    <cellStyle name="Heading 3 10 14 5" xfId="16840"/>
    <cellStyle name="Heading 3 10 14 6" xfId="16841"/>
    <cellStyle name="Heading 3 10 15" xfId="16842"/>
    <cellStyle name="Heading 3 10 15 2" xfId="16843"/>
    <cellStyle name="Heading 3 10 15 2 2" xfId="16844"/>
    <cellStyle name="Heading 3 10 15 2 3" xfId="16845"/>
    <cellStyle name="Heading 3 10 15 2 4" xfId="16846"/>
    <cellStyle name="Heading 3 10 15 2 5" xfId="16847"/>
    <cellStyle name="Heading 3 10 15 3" xfId="16848"/>
    <cellStyle name="Heading 3 10 15 4" xfId="16849"/>
    <cellStyle name="Heading 3 10 15 5" xfId="16850"/>
    <cellStyle name="Heading 3 10 15 6" xfId="16851"/>
    <cellStyle name="Heading 3 10 16" xfId="16852"/>
    <cellStyle name="Heading 3 10 16 2" xfId="16853"/>
    <cellStyle name="Heading 3 10 16 2 2" xfId="16854"/>
    <cellStyle name="Heading 3 10 16 2 3" xfId="16855"/>
    <cellStyle name="Heading 3 10 16 2 4" xfId="16856"/>
    <cellStyle name="Heading 3 10 16 2 5" xfId="16857"/>
    <cellStyle name="Heading 3 10 16 3" xfId="16858"/>
    <cellStyle name="Heading 3 10 16 4" xfId="16859"/>
    <cellStyle name="Heading 3 10 16 5" xfId="16860"/>
    <cellStyle name="Heading 3 10 16 6" xfId="16861"/>
    <cellStyle name="Heading 3 10 17" xfId="16862"/>
    <cellStyle name="Heading 3 10 17 2" xfId="16863"/>
    <cellStyle name="Heading 3 10 17 2 2" xfId="16864"/>
    <cellStyle name="Heading 3 10 17 2 3" xfId="16865"/>
    <cellStyle name="Heading 3 10 17 2 4" xfId="16866"/>
    <cellStyle name="Heading 3 10 17 2 5" xfId="16867"/>
    <cellStyle name="Heading 3 10 17 3" xfId="16868"/>
    <cellStyle name="Heading 3 10 17 4" xfId="16869"/>
    <cellStyle name="Heading 3 10 17 5" xfId="16870"/>
    <cellStyle name="Heading 3 10 17 6" xfId="16871"/>
    <cellStyle name="Heading 3 10 18" xfId="16872"/>
    <cellStyle name="Heading 3 10 18 2" xfId="16873"/>
    <cellStyle name="Heading 3 10 18 3" xfId="16874"/>
    <cellStyle name="Heading 3 10 18 4" xfId="16875"/>
    <cellStyle name="Heading 3 10 18 5" xfId="16876"/>
    <cellStyle name="Heading 3 10 19" xfId="16877"/>
    <cellStyle name="Heading 3 10 2" xfId="16878"/>
    <cellStyle name="Heading 3 10 2 10" xfId="16879"/>
    <cellStyle name="Heading 3 10 2 10 2" xfId="16880"/>
    <cellStyle name="Heading 3 10 2 10 2 2" xfId="16881"/>
    <cellStyle name="Heading 3 10 2 10 2 3" xfId="16882"/>
    <cellStyle name="Heading 3 10 2 10 2 4" xfId="16883"/>
    <cellStyle name="Heading 3 10 2 10 2 5" xfId="16884"/>
    <cellStyle name="Heading 3 10 2 10 3" xfId="16885"/>
    <cellStyle name="Heading 3 10 2 10 4" xfId="16886"/>
    <cellStyle name="Heading 3 10 2 10 5" xfId="16887"/>
    <cellStyle name="Heading 3 10 2 10 6" xfId="16888"/>
    <cellStyle name="Heading 3 10 2 11" xfId="16889"/>
    <cellStyle name="Heading 3 10 2 11 2" xfId="16890"/>
    <cellStyle name="Heading 3 10 2 11 2 2" xfId="16891"/>
    <cellStyle name="Heading 3 10 2 11 2 3" xfId="16892"/>
    <cellStyle name="Heading 3 10 2 11 2 4" xfId="16893"/>
    <cellStyle name="Heading 3 10 2 11 2 5" xfId="16894"/>
    <cellStyle name="Heading 3 10 2 11 3" xfId="16895"/>
    <cellStyle name="Heading 3 10 2 11 4" xfId="16896"/>
    <cellStyle name="Heading 3 10 2 11 5" xfId="16897"/>
    <cellStyle name="Heading 3 10 2 11 6" xfId="16898"/>
    <cellStyle name="Heading 3 10 2 12" xfId="16899"/>
    <cellStyle name="Heading 3 10 2 12 2" xfId="16900"/>
    <cellStyle name="Heading 3 10 2 12 2 2" xfId="16901"/>
    <cellStyle name="Heading 3 10 2 12 2 3" xfId="16902"/>
    <cellStyle name="Heading 3 10 2 12 2 4" xfId="16903"/>
    <cellStyle name="Heading 3 10 2 12 2 5" xfId="16904"/>
    <cellStyle name="Heading 3 10 2 12 3" xfId="16905"/>
    <cellStyle name="Heading 3 10 2 12 4" xfId="16906"/>
    <cellStyle name="Heading 3 10 2 12 5" xfId="16907"/>
    <cellStyle name="Heading 3 10 2 12 6" xfId="16908"/>
    <cellStyle name="Heading 3 10 2 13" xfId="16909"/>
    <cellStyle name="Heading 3 10 2 13 2" xfId="16910"/>
    <cellStyle name="Heading 3 10 2 13 2 2" xfId="16911"/>
    <cellStyle name="Heading 3 10 2 13 2 3" xfId="16912"/>
    <cellStyle name="Heading 3 10 2 13 2 4" xfId="16913"/>
    <cellStyle name="Heading 3 10 2 13 2 5" xfId="16914"/>
    <cellStyle name="Heading 3 10 2 13 3" xfId="16915"/>
    <cellStyle name="Heading 3 10 2 13 4" xfId="16916"/>
    <cellStyle name="Heading 3 10 2 13 5" xfId="16917"/>
    <cellStyle name="Heading 3 10 2 13 6" xfId="16918"/>
    <cellStyle name="Heading 3 10 2 14" xfId="16919"/>
    <cellStyle name="Heading 3 10 2 14 2" xfId="16920"/>
    <cellStyle name="Heading 3 10 2 14 2 2" xfId="16921"/>
    <cellStyle name="Heading 3 10 2 14 2 3" xfId="16922"/>
    <cellStyle name="Heading 3 10 2 14 2 4" xfId="16923"/>
    <cellStyle name="Heading 3 10 2 14 2 5" xfId="16924"/>
    <cellStyle name="Heading 3 10 2 14 3" xfId="16925"/>
    <cellStyle name="Heading 3 10 2 14 4" xfId="16926"/>
    <cellStyle name="Heading 3 10 2 14 5" xfId="16927"/>
    <cellStyle name="Heading 3 10 2 14 6" xfId="16928"/>
    <cellStyle name="Heading 3 10 2 15" xfId="16929"/>
    <cellStyle name="Heading 3 10 2 15 2" xfId="16930"/>
    <cellStyle name="Heading 3 10 2 15 3" xfId="16931"/>
    <cellStyle name="Heading 3 10 2 15 4" xfId="16932"/>
    <cellStyle name="Heading 3 10 2 15 5" xfId="16933"/>
    <cellStyle name="Heading 3 10 2 16" xfId="16934"/>
    <cellStyle name="Heading 3 10 2 17" xfId="16935"/>
    <cellStyle name="Heading 3 10 2 18" xfId="16936"/>
    <cellStyle name="Heading 3 10 2 19" xfId="16937"/>
    <cellStyle name="Heading 3 10 2 2" xfId="16938"/>
    <cellStyle name="Heading 3 10 2 2 2" xfId="16939"/>
    <cellStyle name="Heading 3 10 2 2 2 2" xfId="16940"/>
    <cellStyle name="Heading 3 10 2 2 2 3" xfId="16941"/>
    <cellStyle name="Heading 3 10 2 2 2 4" xfId="16942"/>
    <cellStyle name="Heading 3 10 2 2 2 5" xfId="16943"/>
    <cellStyle name="Heading 3 10 2 2 3" xfId="16944"/>
    <cellStyle name="Heading 3 10 2 2 4" xfId="16945"/>
    <cellStyle name="Heading 3 10 2 2 5" xfId="16946"/>
    <cellStyle name="Heading 3 10 2 2 6" xfId="16947"/>
    <cellStyle name="Heading 3 10 2 3" xfId="16948"/>
    <cellStyle name="Heading 3 10 2 3 2" xfId="16949"/>
    <cellStyle name="Heading 3 10 2 3 2 2" xfId="16950"/>
    <cellStyle name="Heading 3 10 2 3 2 3" xfId="16951"/>
    <cellStyle name="Heading 3 10 2 3 2 4" xfId="16952"/>
    <cellStyle name="Heading 3 10 2 3 2 5" xfId="16953"/>
    <cellStyle name="Heading 3 10 2 3 3" xfId="16954"/>
    <cellStyle name="Heading 3 10 2 3 4" xfId="16955"/>
    <cellStyle name="Heading 3 10 2 3 5" xfId="16956"/>
    <cellStyle name="Heading 3 10 2 3 6" xfId="16957"/>
    <cellStyle name="Heading 3 10 2 4" xfId="16958"/>
    <cellStyle name="Heading 3 10 2 4 2" xfId="16959"/>
    <cellStyle name="Heading 3 10 2 4 2 2" xfId="16960"/>
    <cellStyle name="Heading 3 10 2 4 2 3" xfId="16961"/>
    <cellStyle name="Heading 3 10 2 4 2 4" xfId="16962"/>
    <cellStyle name="Heading 3 10 2 4 2 5" xfId="16963"/>
    <cellStyle name="Heading 3 10 2 4 3" xfId="16964"/>
    <cellStyle name="Heading 3 10 2 4 4" xfId="16965"/>
    <cellStyle name="Heading 3 10 2 4 5" xfId="16966"/>
    <cellStyle name="Heading 3 10 2 4 6" xfId="16967"/>
    <cellStyle name="Heading 3 10 2 5" xfId="16968"/>
    <cellStyle name="Heading 3 10 2 5 2" xfId="16969"/>
    <cellStyle name="Heading 3 10 2 5 2 2" xfId="16970"/>
    <cellStyle name="Heading 3 10 2 5 2 3" xfId="16971"/>
    <cellStyle name="Heading 3 10 2 5 2 4" xfId="16972"/>
    <cellStyle name="Heading 3 10 2 5 2 5" xfId="16973"/>
    <cellStyle name="Heading 3 10 2 5 3" xfId="16974"/>
    <cellStyle name="Heading 3 10 2 5 4" xfId="16975"/>
    <cellStyle name="Heading 3 10 2 5 5" xfId="16976"/>
    <cellStyle name="Heading 3 10 2 5 6" xfId="16977"/>
    <cellStyle name="Heading 3 10 2 6" xfId="16978"/>
    <cellStyle name="Heading 3 10 2 6 2" xfId="16979"/>
    <cellStyle name="Heading 3 10 2 6 2 2" xfId="16980"/>
    <cellStyle name="Heading 3 10 2 6 2 3" xfId="16981"/>
    <cellStyle name="Heading 3 10 2 6 2 4" xfId="16982"/>
    <cellStyle name="Heading 3 10 2 6 2 5" xfId="16983"/>
    <cellStyle name="Heading 3 10 2 6 3" xfId="16984"/>
    <cellStyle name="Heading 3 10 2 6 4" xfId="16985"/>
    <cellStyle name="Heading 3 10 2 6 5" xfId="16986"/>
    <cellStyle name="Heading 3 10 2 6 6" xfId="16987"/>
    <cellStyle name="Heading 3 10 2 7" xfId="16988"/>
    <cellStyle name="Heading 3 10 2 7 2" xfId="16989"/>
    <cellStyle name="Heading 3 10 2 7 2 2" xfId="16990"/>
    <cellStyle name="Heading 3 10 2 7 2 3" xfId="16991"/>
    <cellStyle name="Heading 3 10 2 7 2 4" xfId="16992"/>
    <cellStyle name="Heading 3 10 2 7 2 5" xfId="16993"/>
    <cellStyle name="Heading 3 10 2 7 3" xfId="16994"/>
    <cellStyle name="Heading 3 10 2 7 4" xfId="16995"/>
    <cellStyle name="Heading 3 10 2 7 5" xfId="16996"/>
    <cellStyle name="Heading 3 10 2 7 6" xfId="16997"/>
    <cellStyle name="Heading 3 10 2 8" xfId="16998"/>
    <cellStyle name="Heading 3 10 2 8 2" xfId="16999"/>
    <cellStyle name="Heading 3 10 2 8 2 2" xfId="17000"/>
    <cellStyle name="Heading 3 10 2 8 2 3" xfId="17001"/>
    <cellStyle name="Heading 3 10 2 8 2 4" xfId="17002"/>
    <cellStyle name="Heading 3 10 2 8 2 5" xfId="17003"/>
    <cellStyle name="Heading 3 10 2 8 3" xfId="17004"/>
    <cellStyle name="Heading 3 10 2 8 4" xfId="17005"/>
    <cellStyle name="Heading 3 10 2 8 5" xfId="17006"/>
    <cellStyle name="Heading 3 10 2 8 6" xfId="17007"/>
    <cellStyle name="Heading 3 10 2 9" xfId="17008"/>
    <cellStyle name="Heading 3 10 2 9 2" xfId="17009"/>
    <cellStyle name="Heading 3 10 2 9 2 2" xfId="17010"/>
    <cellStyle name="Heading 3 10 2 9 2 3" xfId="17011"/>
    <cellStyle name="Heading 3 10 2 9 2 4" xfId="17012"/>
    <cellStyle name="Heading 3 10 2 9 2 5" xfId="17013"/>
    <cellStyle name="Heading 3 10 2 9 3" xfId="17014"/>
    <cellStyle name="Heading 3 10 2 9 4" xfId="17015"/>
    <cellStyle name="Heading 3 10 2 9 5" xfId="17016"/>
    <cellStyle name="Heading 3 10 2 9 6" xfId="17017"/>
    <cellStyle name="Heading 3 10 20" xfId="17018"/>
    <cellStyle name="Heading 3 10 21" xfId="17019"/>
    <cellStyle name="Heading 3 10 22" xfId="17020"/>
    <cellStyle name="Heading 3 10 3" xfId="17021"/>
    <cellStyle name="Heading 3 10 3 2" xfId="17022"/>
    <cellStyle name="Heading 3 10 3 2 2" xfId="17023"/>
    <cellStyle name="Heading 3 10 3 2 3" xfId="17024"/>
    <cellStyle name="Heading 3 10 3 2 4" xfId="17025"/>
    <cellStyle name="Heading 3 10 3 2 5" xfId="17026"/>
    <cellStyle name="Heading 3 10 3 3" xfId="17027"/>
    <cellStyle name="Heading 3 10 3 4" xfId="17028"/>
    <cellStyle name="Heading 3 10 3 5" xfId="17029"/>
    <cellStyle name="Heading 3 10 3 6" xfId="17030"/>
    <cellStyle name="Heading 3 10 4" xfId="17031"/>
    <cellStyle name="Heading 3 10 4 2" xfId="17032"/>
    <cellStyle name="Heading 3 10 4 2 2" xfId="17033"/>
    <cellStyle name="Heading 3 10 4 2 3" xfId="17034"/>
    <cellStyle name="Heading 3 10 4 2 4" xfId="17035"/>
    <cellStyle name="Heading 3 10 4 2 5" xfId="17036"/>
    <cellStyle name="Heading 3 10 4 3" xfId="17037"/>
    <cellStyle name="Heading 3 10 4 4" xfId="17038"/>
    <cellStyle name="Heading 3 10 4 5" xfId="17039"/>
    <cellStyle name="Heading 3 10 4 6" xfId="17040"/>
    <cellStyle name="Heading 3 10 5" xfId="17041"/>
    <cellStyle name="Heading 3 10 5 2" xfId="17042"/>
    <cellStyle name="Heading 3 10 5 2 2" xfId="17043"/>
    <cellStyle name="Heading 3 10 5 2 3" xfId="17044"/>
    <cellStyle name="Heading 3 10 5 2 4" xfId="17045"/>
    <cellStyle name="Heading 3 10 5 2 5" xfId="17046"/>
    <cellStyle name="Heading 3 10 5 3" xfId="17047"/>
    <cellStyle name="Heading 3 10 5 4" xfId="17048"/>
    <cellStyle name="Heading 3 10 5 5" xfId="17049"/>
    <cellStyle name="Heading 3 10 5 6" xfId="17050"/>
    <cellStyle name="Heading 3 10 6" xfId="17051"/>
    <cellStyle name="Heading 3 10 6 2" xfId="17052"/>
    <cellStyle name="Heading 3 10 6 2 2" xfId="17053"/>
    <cellStyle name="Heading 3 10 6 2 3" xfId="17054"/>
    <cellStyle name="Heading 3 10 6 2 4" xfId="17055"/>
    <cellStyle name="Heading 3 10 6 2 5" xfId="17056"/>
    <cellStyle name="Heading 3 10 6 3" xfId="17057"/>
    <cellStyle name="Heading 3 10 6 4" xfId="17058"/>
    <cellStyle name="Heading 3 10 6 5" xfId="17059"/>
    <cellStyle name="Heading 3 10 6 6" xfId="17060"/>
    <cellStyle name="Heading 3 10 7" xfId="17061"/>
    <cellStyle name="Heading 3 10 7 2" xfId="17062"/>
    <cellStyle name="Heading 3 10 7 2 2" xfId="17063"/>
    <cellStyle name="Heading 3 10 7 2 3" xfId="17064"/>
    <cellStyle name="Heading 3 10 7 2 4" xfId="17065"/>
    <cellStyle name="Heading 3 10 7 2 5" xfId="17066"/>
    <cellStyle name="Heading 3 10 7 3" xfId="17067"/>
    <cellStyle name="Heading 3 10 7 4" xfId="17068"/>
    <cellStyle name="Heading 3 10 7 5" xfId="17069"/>
    <cellStyle name="Heading 3 10 7 6" xfId="17070"/>
    <cellStyle name="Heading 3 10 8" xfId="17071"/>
    <cellStyle name="Heading 3 10 8 2" xfId="17072"/>
    <cellStyle name="Heading 3 10 8 2 2" xfId="17073"/>
    <cellStyle name="Heading 3 10 8 2 3" xfId="17074"/>
    <cellStyle name="Heading 3 10 8 2 4" xfId="17075"/>
    <cellStyle name="Heading 3 10 8 2 5" xfId="17076"/>
    <cellStyle name="Heading 3 10 8 3" xfId="17077"/>
    <cellStyle name="Heading 3 10 8 4" xfId="17078"/>
    <cellStyle name="Heading 3 10 8 5" xfId="17079"/>
    <cellStyle name="Heading 3 10 8 6" xfId="17080"/>
    <cellStyle name="Heading 3 10 9" xfId="17081"/>
    <cellStyle name="Heading 3 10 9 2" xfId="17082"/>
    <cellStyle name="Heading 3 10 9 2 2" xfId="17083"/>
    <cellStyle name="Heading 3 10 9 2 3" xfId="17084"/>
    <cellStyle name="Heading 3 10 9 2 4" xfId="17085"/>
    <cellStyle name="Heading 3 10 9 2 5" xfId="17086"/>
    <cellStyle name="Heading 3 10 9 3" xfId="17087"/>
    <cellStyle name="Heading 3 10 9 4" xfId="17088"/>
    <cellStyle name="Heading 3 10 9 5" xfId="17089"/>
    <cellStyle name="Heading 3 10 9 6" xfId="17090"/>
    <cellStyle name="Heading 3 11" xfId="17091"/>
    <cellStyle name="Heading 3 11 10" xfId="17092"/>
    <cellStyle name="Heading 3 11 10 2" xfId="17093"/>
    <cellStyle name="Heading 3 11 10 2 2" xfId="17094"/>
    <cellStyle name="Heading 3 11 10 2 3" xfId="17095"/>
    <cellStyle name="Heading 3 11 10 2 4" xfId="17096"/>
    <cellStyle name="Heading 3 11 10 2 5" xfId="17097"/>
    <cellStyle name="Heading 3 11 10 3" xfId="17098"/>
    <cellStyle name="Heading 3 11 10 4" xfId="17099"/>
    <cellStyle name="Heading 3 11 10 5" xfId="17100"/>
    <cellStyle name="Heading 3 11 10 6" xfId="17101"/>
    <cellStyle name="Heading 3 11 11" xfId="17102"/>
    <cellStyle name="Heading 3 11 11 2" xfId="17103"/>
    <cellStyle name="Heading 3 11 11 2 2" xfId="17104"/>
    <cellStyle name="Heading 3 11 11 2 3" xfId="17105"/>
    <cellStyle name="Heading 3 11 11 2 4" xfId="17106"/>
    <cellStyle name="Heading 3 11 11 2 5" xfId="17107"/>
    <cellStyle name="Heading 3 11 11 3" xfId="17108"/>
    <cellStyle name="Heading 3 11 11 4" xfId="17109"/>
    <cellStyle name="Heading 3 11 11 5" xfId="17110"/>
    <cellStyle name="Heading 3 11 11 6" xfId="17111"/>
    <cellStyle name="Heading 3 11 12" xfId="17112"/>
    <cellStyle name="Heading 3 11 12 2" xfId="17113"/>
    <cellStyle name="Heading 3 11 12 2 2" xfId="17114"/>
    <cellStyle name="Heading 3 11 12 2 3" xfId="17115"/>
    <cellStyle name="Heading 3 11 12 2 4" xfId="17116"/>
    <cellStyle name="Heading 3 11 12 2 5" xfId="17117"/>
    <cellStyle name="Heading 3 11 12 3" xfId="17118"/>
    <cellStyle name="Heading 3 11 12 4" xfId="17119"/>
    <cellStyle name="Heading 3 11 12 5" xfId="17120"/>
    <cellStyle name="Heading 3 11 12 6" xfId="17121"/>
    <cellStyle name="Heading 3 11 13" xfId="17122"/>
    <cellStyle name="Heading 3 11 13 2" xfId="17123"/>
    <cellStyle name="Heading 3 11 13 2 2" xfId="17124"/>
    <cellStyle name="Heading 3 11 13 2 3" xfId="17125"/>
    <cellStyle name="Heading 3 11 13 2 4" xfId="17126"/>
    <cellStyle name="Heading 3 11 13 2 5" xfId="17127"/>
    <cellStyle name="Heading 3 11 13 3" xfId="17128"/>
    <cellStyle name="Heading 3 11 13 4" xfId="17129"/>
    <cellStyle name="Heading 3 11 13 5" xfId="17130"/>
    <cellStyle name="Heading 3 11 13 6" xfId="17131"/>
    <cellStyle name="Heading 3 11 14" xfId="17132"/>
    <cellStyle name="Heading 3 11 14 2" xfId="17133"/>
    <cellStyle name="Heading 3 11 14 2 2" xfId="17134"/>
    <cellStyle name="Heading 3 11 14 2 3" xfId="17135"/>
    <cellStyle name="Heading 3 11 14 2 4" xfId="17136"/>
    <cellStyle name="Heading 3 11 14 2 5" xfId="17137"/>
    <cellStyle name="Heading 3 11 14 3" xfId="17138"/>
    <cellStyle name="Heading 3 11 14 4" xfId="17139"/>
    <cellStyle name="Heading 3 11 14 5" xfId="17140"/>
    <cellStyle name="Heading 3 11 14 6" xfId="17141"/>
    <cellStyle name="Heading 3 11 15" xfId="17142"/>
    <cellStyle name="Heading 3 11 15 2" xfId="17143"/>
    <cellStyle name="Heading 3 11 15 2 2" xfId="17144"/>
    <cellStyle name="Heading 3 11 15 2 3" xfId="17145"/>
    <cellStyle name="Heading 3 11 15 2 4" xfId="17146"/>
    <cellStyle name="Heading 3 11 15 2 5" xfId="17147"/>
    <cellStyle name="Heading 3 11 15 3" xfId="17148"/>
    <cellStyle name="Heading 3 11 15 4" xfId="17149"/>
    <cellStyle name="Heading 3 11 15 5" xfId="17150"/>
    <cellStyle name="Heading 3 11 15 6" xfId="17151"/>
    <cellStyle name="Heading 3 11 16" xfId="17152"/>
    <cellStyle name="Heading 3 11 16 2" xfId="17153"/>
    <cellStyle name="Heading 3 11 16 2 2" xfId="17154"/>
    <cellStyle name="Heading 3 11 16 2 3" xfId="17155"/>
    <cellStyle name="Heading 3 11 16 2 4" xfId="17156"/>
    <cellStyle name="Heading 3 11 16 2 5" xfId="17157"/>
    <cellStyle name="Heading 3 11 16 3" xfId="17158"/>
    <cellStyle name="Heading 3 11 16 4" xfId="17159"/>
    <cellStyle name="Heading 3 11 16 5" xfId="17160"/>
    <cellStyle name="Heading 3 11 16 6" xfId="17161"/>
    <cellStyle name="Heading 3 11 17" xfId="17162"/>
    <cellStyle name="Heading 3 11 17 2" xfId="17163"/>
    <cellStyle name="Heading 3 11 17 2 2" xfId="17164"/>
    <cellStyle name="Heading 3 11 17 2 3" xfId="17165"/>
    <cellStyle name="Heading 3 11 17 2 4" xfId="17166"/>
    <cellStyle name="Heading 3 11 17 2 5" xfId="17167"/>
    <cellStyle name="Heading 3 11 17 3" xfId="17168"/>
    <cellStyle name="Heading 3 11 17 4" xfId="17169"/>
    <cellStyle name="Heading 3 11 17 5" xfId="17170"/>
    <cellStyle name="Heading 3 11 17 6" xfId="17171"/>
    <cellStyle name="Heading 3 11 18" xfId="17172"/>
    <cellStyle name="Heading 3 11 18 2" xfId="17173"/>
    <cellStyle name="Heading 3 11 18 3" xfId="17174"/>
    <cellStyle name="Heading 3 11 18 4" xfId="17175"/>
    <cellStyle name="Heading 3 11 18 5" xfId="17176"/>
    <cellStyle name="Heading 3 11 19" xfId="17177"/>
    <cellStyle name="Heading 3 11 2" xfId="17178"/>
    <cellStyle name="Heading 3 11 2 10" xfId="17179"/>
    <cellStyle name="Heading 3 11 2 10 2" xfId="17180"/>
    <cellStyle name="Heading 3 11 2 10 2 2" xfId="17181"/>
    <cellStyle name="Heading 3 11 2 10 2 3" xfId="17182"/>
    <cellStyle name="Heading 3 11 2 10 2 4" xfId="17183"/>
    <cellStyle name="Heading 3 11 2 10 2 5" xfId="17184"/>
    <cellStyle name="Heading 3 11 2 10 3" xfId="17185"/>
    <cellStyle name="Heading 3 11 2 10 4" xfId="17186"/>
    <cellStyle name="Heading 3 11 2 10 5" xfId="17187"/>
    <cellStyle name="Heading 3 11 2 10 6" xfId="17188"/>
    <cellStyle name="Heading 3 11 2 11" xfId="17189"/>
    <cellStyle name="Heading 3 11 2 11 2" xfId="17190"/>
    <cellStyle name="Heading 3 11 2 11 2 2" xfId="17191"/>
    <cellStyle name="Heading 3 11 2 11 2 3" xfId="17192"/>
    <cellStyle name="Heading 3 11 2 11 2 4" xfId="17193"/>
    <cellStyle name="Heading 3 11 2 11 2 5" xfId="17194"/>
    <cellStyle name="Heading 3 11 2 11 3" xfId="17195"/>
    <cellStyle name="Heading 3 11 2 11 4" xfId="17196"/>
    <cellStyle name="Heading 3 11 2 11 5" xfId="17197"/>
    <cellStyle name="Heading 3 11 2 11 6" xfId="17198"/>
    <cellStyle name="Heading 3 11 2 12" xfId="17199"/>
    <cellStyle name="Heading 3 11 2 12 2" xfId="17200"/>
    <cellStyle name="Heading 3 11 2 12 2 2" xfId="17201"/>
    <cellStyle name="Heading 3 11 2 12 2 3" xfId="17202"/>
    <cellStyle name="Heading 3 11 2 12 2 4" xfId="17203"/>
    <cellStyle name="Heading 3 11 2 12 2 5" xfId="17204"/>
    <cellStyle name="Heading 3 11 2 12 3" xfId="17205"/>
    <cellStyle name="Heading 3 11 2 12 4" xfId="17206"/>
    <cellStyle name="Heading 3 11 2 12 5" xfId="17207"/>
    <cellStyle name="Heading 3 11 2 12 6" xfId="17208"/>
    <cellStyle name="Heading 3 11 2 13" xfId="17209"/>
    <cellStyle name="Heading 3 11 2 13 2" xfId="17210"/>
    <cellStyle name="Heading 3 11 2 13 2 2" xfId="17211"/>
    <cellStyle name="Heading 3 11 2 13 2 3" xfId="17212"/>
    <cellStyle name="Heading 3 11 2 13 2 4" xfId="17213"/>
    <cellStyle name="Heading 3 11 2 13 2 5" xfId="17214"/>
    <cellStyle name="Heading 3 11 2 13 3" xfId="17215"/>
    <cellStyle name="Heading 3 11 2 13 4" xfId="17216"/>
    <cellStyle name="Heading 3 11 2 13 5" xfId="17217"/>
    <cellStyle name="Heading 3 11 2 13 6" xfId="17218"/>
    <cellStyle name="Heading 3 11 2 14" xfId="17219"/>
    <cellStyle name="Heading 3 11 2 14 2" xfId="17220"/>
    <cellStyle name="Heading 3 11 2 14 2 2" xfId="17221"/>
    <cellStyle name="Heading 3 11 2 14 2 3" xfId="17222"/>
    <cellStyle name="Heading 3 11 2 14 2 4" xfId="17223"/>
    <cellStyle name="Heading 3 11 2 14 2 5" xfId="17224"/>
    <cellStyle name="Heading 3 11 2 14 3" xfId="17225"/>
    <cellStyle name="Heading 3 11 2 14 4" xfId="17226"/>
    <cellStyle name="Heading 3 11 2 14 5" xfId="17227"/>
    <cellStyle name="Heading 3 11 2 14 6" xfId="17228"/>
    <cellStyle name="Heading 3 11 2 15" xfId="17229"/>
    <cellStyle name="Heading 3 11 2 15 2" xfId="17230"/>
    <cellStyle name="Heading 3 11 2 15 3" xfId="17231"/>
    <cellStyle name="Heading 3 11 2 15 4" xfId="17232"/>
    <cellStyle name="Heading 3 11 2 15 5" xfId="17233"/>
    <cellStyle name="Heading 3 11 2 16" xfId="17234"/>
    <cellStyle name="Heading 3 11 2 17" xfId="17235"/>
    <cellStyle name="Heading 3 11 2 18" xfId="17236"/>
    <cellStyle name="Heading 3 11 2 19" xfId="17237"/>
    <cellStyle name="Heading 3 11 2 2" xfId="17238"/>
    <cellStyle name="Heading 3 11 2 2 2" xfId="17239"/>
    <cellStyle name="Heading 3 11 2 2 2 2" xfId="17240"/>
    <cellStyle name="Heading 3 11 2 2 2 3" xfId="17241"/>
    <cellStyle name="Heading 3 11 2 2 2 4" xfId="17242"/>
    <cellStyle name="Heading 3 11 2 2 2 5" xfId="17243"/>
    <cellStyle name="Heading 3 11 2 2 3" xfId="17244"/>
    <cellStyle name="Heading 3 11 2 2 4" xfId="17245"/>
    <cellStyle name="Heading 3 11 2 2 5" xfId="17246"/>
    <cellStyle name="Heading 3 11 2 2 6" xfId="17247"/>
    <cellStyle name="Heading 3 11 2 3" xfId="17248"/>
    <cellStyle name="Heading 3 11 2 3 2" xfId="17249"/>
    <cellStyle name="Heading 3 11 2 3 2 2" xfId="17250"/>
    <cellStyle name="Heading 3 11 2 3 2 3" xfId="17251"/>
    <cellStyle name="Heading 3 11 2 3 2 4" xfId="17252"/>
    <cellStyle name="Heading 3 11 2 3 2 5" xfId="17253"/>
    <cellStyle name="Heading 3 11 2 3 3" xfId="17254"/>
    <cellStyle name="Heading 3 11 2 3 4" xfId="17255"/>
    <cellStyle name="Heading 3 11 2 3 5" xfId="17256"/>
    <cellStyle name="Heading 3 11 2 3 6" xfId="17257"/>
    <cellStyle name="Heading 3 11 2 4" xfId="17258"/>
    <cellStyle name="Heading 3 11 2 4 2" xfId="17259"/>
    <cellStyle name="Heading 3 11 2 4 2 2" xfId="17260"/>
    <cellStyle name="Heading 3 11 2 4 2 3" xfId="17261"/>
    <cellStyle name="Heading 3 11 2 4 2 4" xfId="17262"/>
    <cellStyle name="Heading 3 11 2 4 2 5" xfId="17263"/>
    <cellStyle name="Heading 3 11 2 4 3" xfId="17264"/>
    <cellStyle name="Heading 3 11 2 4 4" xfId="17265"/>
    <cellStyle name="Heading 3 11 2 4 5" xfId="17266"/>
    <cellStyle name="Heading 3 11 2 4 6" xfId="17267"/>
    <cellStyle name="Heading 3 11 2 5" xfId="17268"/>
    <cellStyle name="Heading 3 11 2 5 2" xfId="17269"/>
    <cellStyle name="Heading 3 11 2 5 2 2" xfId="17270"/>
    <cellStyle name="Heading 3 11 2 5 2 3" xfId="17271"/>
    <cellStyle name="Heading 3 11 2 5 2 4" xfId="17272"/>
    <cellStyle name="Heading 3 11 2 5 2 5" xfId="17273"/>
    <cellStyle name="Heading 3 11 2 5 3" xfId="17274"/>
    <cellStyle name="Heading 3 11 2 5 4" xfId="17275"/>
    <cellStyle name="Heading 3 11 2 5 5" xfId="17276"/>
    <cellStyle name="Heading 3 11 2 5 6" xfId="17277"/>
    <cellStyle name="Heading 3 11 2 6" xfId="17278"/>
    <cellStyle name="Heading 3 11 2 6 2" xfId="17279"/>
    <cellStyle name="Heading 3 11 2 6 2 2" xfId="17280"/>
    <cellStyle name="Heading 3 11 2 6 2 3" xfId="17281"/>
    <cellStyle name="Heading 3 11 2 6 2 4" xfId="17282"/>
    <cellStyle name="Heading 3 11 2 6 2 5" xfId="17283"/>
    <cellStyle name="Heading 3 11 2 6 3" xfId="17284"/>
    <cellStyle name="Heading 3 11 2 6 4" xfId="17285"/>
    <cellStyle name="Heading 3 11 2 6 5" xfId="17286"/>
    <cellStyle name="Heading 3 11 2 6 6" xfId="17287"/>
    <cellStyle name="Heading 3 11 2 7" xfId="17288"/>
    <cellStyle name="Heading 3 11 2 7 2" xfId="17289"/>
    <cellStyle name="Heading 3 11 2 7 2 2" xfId="17290"/>
    <cellStyle name="Heading 3 11 2 7 2 3" xfId="17291"/>
    <cellStyle name="Heading 3 11 2 7 2 4" xfId="17292"/>
    <cellStyle name="Heading 3 11 2 7 2 5" xfId="17293"/>
    <cellStyle name="Heading 3 11 2 7 3" xfId="17294"/>
    <cellStyle name="Heading 3 11 2 7 4" xfId="17295"/>
    <cellStyle name="Heading 3 11 2 7 5" xfId="17296"/>
    <cellStyle name="Heading 3 11 2 7 6" xfId="17297"/>
    <cellStyle name="Heading 3 11 2 8" xfId="17298"/>
    <cellStyle name="Heading 3 11 2 8 2" xfId="17299"/>
    <cellStyle name="Heading 3 11 2 8 2 2" xfId="17300"/>
    <cellStyle name="Heading 3 11 2 8 2 3" xfId="17301"/>
    <cellStyle name="Heading 3 11 2 8 2 4" xfId="17302"/>
    <cellStyle name="Heading 3 11 2 8 2 5" xfId="17303"/>
    <cellStyle name="Heading 3 11 2 8 3" xfId="17304"/>
    <cellStyle name="Heading 3 11 2 8 4" xfId="17305"/>
    <cellStyle name="Heading 3 11 2 8 5" xfId="17306"/>
    <cellStyle name="Heading 3 11 2 8 6" xfId="17307"/>
    <cellStyle name="Heading 3 11 2 9" xfId="17308"/>
    <cellStyle name="Heading 3 11 2 9 2" xfId="17309"/>
    <cellStyle name="Heading 3 11 2 9 2 2" xfId="17310"/>
    <cellStyle name="Heading 3 11 2 9 2 3" xfId="17311"/>
    <cellStyle name="Heading 3 11 2 9 2 4" xfId="17312"/>
    <cellStyle name="Heading 3 11 2 9 2 5" xfId="17313"/>
    <cellStyle name="Heading 3 11 2 9 3" xfId="17314"/>
    <cellStyle name="Heading 3 11 2 9 4" xfId="17315"/>
    <cellStyle name="Heading 3 11 2 9 5" xfId="17316"/>
    <cellStyle name="Heading 3 11 2 9 6" xfId="17317"/>
    <cellStyle name="Heading 3 11 20" xfId="17318"/>
    <cellStyle name="Heading 3 11 21" xfId="17319"/>
    <cellStyle name="Heading 3 11 22" xfId="17320"/>
    <cellStyle name="Heading 3 11 3" xfId="17321"/>
    <cellStyle name="Heading 3 11 3 2" xfId="17322"/>
    <cellStyle name="Heading 3 11 3 2 2" xfId="17323"/>
    <cellStyle name="Heading 3 11 3 2 3" xfId="17324"/>
    <cellStyle name="Heading 3 11 3 2 4" xfId="17325"/>
    <cellStyle name="Heading 3 11 3 2 5" xfId="17326"/>
    <cellStyle name="Heading 3 11 3 3" xfId="17327"/>
    <cellStyle name="Heading 3 11 3 4" xfId="17328"/>
    <cellStyle name="Heading 3 11 3 5" xfId="17329"/>
    <cellStyle name="Heading 3 11 3 6" xfId="17330"/>
    <cellStyle name="Heading 3 11 4" xfId="17331"/>
    <cellStyle name="Heading 3 11 4 2" xfId="17332"/>
    <cellStyle name="Heading 3 11 4 2 2" xfId="17333"/>
    <cellStyle name="Heading 3 11 4 2 3" xfId="17334"/>
    <cellStyle name="Heading 3 11 4 2 4" xfId="17335"/>
    <cellStyle name="Heading 3 11 4 2 5" xfId="17336"/>
    <cellStyle name="Heading 3 11 4 3" xfId="17337"/>
    <cellStyle name="Heading 3 11 4 4" xfId="17338"/>
    <cellStyle name="Heading 3 11 4 5" xfId="17339"/>
    <cellStyle name="Heading 3 11 4 6" xfId="17340"/>
    <cellStyle name="Heading 3 11 5" xfId="17341"/>
    <cellStyle name="Heading 3 11 5 2" xfId="17342"/>
    <cellStyle name="Heading 3 11 5 2 2" xfId="17343"/>
    <cellStyle name="Heading 3 11 5 2 3" xfId="17344"/>
    <cellStyle name="Heading 3 11 5 2 4" xfId="17345"/>
    <cellStyle name="Heading 3 11 5 2 5" xfId="17346"/>
    <cellStyle name="Heading 3 11 5 3" xfId="17347"/>
    <cellStyle name="Heading 3 11 5 4" xfId="17348"/>
    <cellStyle name="Heading 3 11 5 5" xfId="17349"/>
    <cellStyle name="Heading 3 11 5 6" xfId="17350"/>
    <cellStyle name="Heading 3 11 6" xfId="17351"/>
    <cellStyle name="Heading 3 11 6 2" xfId="17352"/>
    <cellStyle name="Heading 3 11 6 2 2" xfId="17353"/>
    <cellStyle name="Heading 3 11 6 2 3" xfId="17354"/>
    <cellStyle name="Heading 3 11 6 2 4" xfId="17355"/>
    <cellStyle name="Heading 3 11 6 2 5" xfId="17356"/>
    <cellStyle name="Heading 3 11 6 3" xfId="17357"/>
    <cellStyle name="Heading 3 11 6 4" xfId="17358"/>
    <cellStyle name="Heading 3 11 6 5" xfId="17359"/>
    <cellStyle name="Heading 3 11 6 6" xfId="17360"/>
    <cellStyle name="Heading 3 11 7" xfId="17361"/>
    <cellStyle name="Heading 3 11 7 2" xfId="17362"/>
    <cellStyle name="Heading 3 11 7 2 2" xfId="17363"/>
    <cellStyle name="Heading 3 11 7 2 3" xfId="17364"/>
    <cellStyle name="Heading 3 11 7 2 4" xfId="17365"/>
    <cellStyle name="Heading 3 11 7 2 5" xfId="17366"/>
    <cellStyle name="Heading 3 11 7 3" xfId="17367"/>
    <cellStyle name="Heading 3 11 7 4" xfId="17368"/>
    <cellStyle name="Heading 3 11 7 5" xfId="17369"/>
    <cellStyle name="Heading 3 11 7 6" xfId="17370"/>
    <cellStyle name="Heading 3 11 8" xfId="17371"/>
    <cellStyle name="Heading 3 11 8 2" xfId="17372"/>
    <cellStyle name="Heading 3 11 8 2 2" xfId="17373"/>
    <cellStyle name="Heading 3 11 8 2 3" xfId="17374"/>
    <cellStyle name="Heading 3 11 8 2 4" xfId="17375"/>
    <cellStyle name="Heading 3 11 8 2 5" xfId="17376"/>
    <cellStyle name="Heading 3 11 8 3" xfId="17377"/>
    <cellStyle name="Heading 3 11 8 4" xfId="17378"/>
    <cellStyle name="Heading 3 11 8 5" xfId="17379"/>
    <cellStyle name="Heading 3 11 8 6" xfId="17380"/>
    <cellStyle name="Heading 3 11 9" xfId="17381"/>
    <cellStyle name="Heading 3 11 9 2" xfId="17382"/>
    <cellStyle name="Heading 3 11 9 2 2" xfId="17383"/>
    <cellStyle name="Heading 3 11 9 2 3" xfId="17384"/>
    <cellStyle name="Heading 3 11 9 2 4" xfId="17385"/>
    <cellStyle name="Heading 3 11 9 2 5" xfId="17386"/>
    <cellStyle name="Heading 3 11 9 3" xfId="17387"/>
    <cellStyle name="Heading 3 11 9 4" xfId="17388"/>
    <cellStyle name="Heading 3 11 9 5" xfId="17389"/>
    <cellStyle name="Heading 3 11 9 6" xfId="17390"/>
    <cellStyle name="Heading 3 12" xfId="17391"/>
    <cellStyle name="Heading 3 12 10" xfId="17392"/>
    <cellStyle name="Heading 3 12 10 2" xfId="17393"/>
    <cellStyle name="Heading 3 12 10 2 2" xfId="17394"/>
    <cellStyle name="Heading 3 12 10 2 3" xfId="17395"/>
    <cellStyle name="Heading 3 12 10 2 4" xfId="17396"/>
    <cellStyle name="Heading 3 12 10 2 5" xfId="17397"/>
    <cellStyle name="Heading 3 12 10 3" xfId="17398"/>
    <cellStyle name="Heading 3 12 10 4" xfId="17399"/>
    <cellStyle name="Heading 3 12 10 5" xfId="17400"/>
    <cellStyle name="Heading 3 12 10 6" xfId="17401"/>
    <cellStyle name="Heading 3 12 11" xfId="17402"/>
    <cellStyle name="Heading 3 12 11 2" xfId="17403"/>
    <cellStyle name="Heading 3 12 11 2 2" xfId="17404"/>
    <cellStyle name="Heading 3 12 11 2 3" xfId="17405"/>
    <cellStyle name="Heading 3 12 11 2 4" xfId="17406"/>
    <cellStyle name="Heading 3 12 11 2 5" xfId="17407"/>
    <cellStyle name="Heading 3 12 11 3" xfId="17408"/>
    <cellStyle name="Heading 3 12 11 4" xfId="17409"/>
    <cellStyle name="Heading 3 12 11 5" xfId="17410"/>
    <cellStyle name="Heading 3 12 11 6" xfId="17411"/>
    <cellStyle name="Heading 3 12 12" xfId="17412"/>
    <cellStyle name="Heading 3 12 12 2" xfId="17413"/>
    <cellStyle name="Heading 3 12 12 2 2" xfId="17414"/>
    <cellStyle name="Heading 3 12 12 2 3" xfId="17415"/>
    <cellStyle name="Heading 3 12 12 2 4" xfId="17416"/>
    <cellStyle name="Heading 3 12 12 2 5" xfId="17417"/>
    <cellStyle name="Heading 3 12 12 3" xfId="17418"/>
    <cellStyle name="Heading 3 12 12 4" xfId="17419"/>
    <cellStyle name="Heading 3 12 12 5" xfId="17420"/>
    <cellStyle name="Heading 3 12 12 6" xfId="17421"/>
    <cellStyle name="Heading 3 12 13" xfId="17422"/>
    <cellStyle name="Heading 3 12 13 2" xfId="17423"/>
    <cellStyle name="Heading 3 12 13 2 2" xfId="17424"/>
    <cellStyle name="Heading 3 12 13 2 3" xfId="17425"/>
    <cellStyle name="Heading 3 12 13 2 4" xfId="17426"/>
    <cellStyle name="Heading 3 12 13 2 5" xfId="17427"/>
    <cellStyle name="Heading 3 12 13 3" xfId="17428"/>
    <cellStyle name="Heading 3 12 13 4" xfId="17429"/>
    <cellStyle name="Heading 3 12 13 5" xfId="17430"/>
    <cellStyle name="Heading 3 12 13 6" xfId="17431"/>
    <cellStyle name="Heading 3 12 14" xfId="17432"/>
    <cellStyle name="Heading 3 12 14 2" xfId="17433"/>
    <cellStyle name="Heading 3 12 14 2 2" xfId="17434"/>
    <cellStyle name="Heading 3 12 14 2 3" xfId="17435"/>
    <cellStyle name="Heading 3 12 14 2 4" xfId="17436"/>
    <cellStyle name="Heading 3 12 14 2 5" xfId="17437"/>
    <cellStyle name="Heading 3 12 14 3" xfId="17438"/>
    <cellStyle name="Heading 3 12 14 4" xfId="17439"/>
    <cellStyle name="Heading 3 12 14 5" xfId="17440"/>
    <cellStyle name="Heading 3 12 14 6" xfId="17441"/>
    <cellStyle name="Heading 3 12 15" xfId="17442"/>
    <cellStyle name="Heading 3 12 15 2" xfId="17443"/>
    <cellStyle name="Heading 3 12 15 2 2" xfId="17444"/>
    <cellStyle name="Heading 3 12 15 2 3" xfId="17445"/>
    <cellStyle name="Heading 3 12 15 2 4" xfId="17446"/>
    <cellStyle name="Heading 3 12 15 2 5" xfId="17447"/>
    <cellStyle name="Heading 3 12 15 3" xfId="17448"/>
    <cellStyle name="Heading 3 12 15 4" xfId="17449"/>
    <cellStyle name="Heading 3 12 15 5" xfId="17450"/>
    <cellStyle name="Heading 3 12 15 6" xfId="17451"/>
    <cellStyle name="Heading 3 12 16" xfId="17452"/>
    <cellStyle name="Heading 3 12 16 2" xfId="17453"/>
    <cellStyle name="Heading 3 12 16 2 2" xfId="17454"/>
    <cellStyle name="Heading 3 12 16 2 3" xfId="17455"/>
    <cellStyle name="Heading 3 12 16 2 4" xfId="17456"/>
    <cellStyle name="Heading 3 12 16 2 5" xfId="17457"/>
    <cellStyle name="Heading 3 12 16 3" xfId="17458"/>
    <cellStyle name="Heading 3 12 16 4" xfId="17459"/>
    <cellStyle name="Heading 3 12 16 5" xfId="17460"/>
    <cellStyle name="Heading 3 12 16 6" xfId="17461"/>
    <cellStyle name="Heading 3 12 17" xfId="17462"/>
    <cellStyle name="Heading 3 12 17 2" xfId="17463"/>
    <cellStyle name="Heading 3 12 17 2 2" xfId="17464"/>
    <cellStyle name="Heading 3 12 17 2 3" xfId="17465"/>
    <cellStyle name="Heading 3 12 17 2 4" xfId="17466"/>
    <cellStyle name="Heading 3 12 17 2 5" xfId="17467"/>
    <cellStyle name="Heading 3 12 17 3" xfId="17468"/>
    <cellStyle name="Heading 3 12 17 4" xfId="17469"/>
    <cellStyle name="Heading 3 12 17 5" xfId="17470"/>
    <cellStyle name="Heading 3 12 17 6" xfId="17471"/>
    <cellStyle name="Heading 3 12 18" xfId="17472"/>
    <cellStyle name="Heading 3 12 18 2" xfId="17473"/>
    <cellStyle name="Heading 3 12 18 3" xfId="17474"/>
    <cellStyle name="Heading 3 12 18 4" xfId="17475"/>
    <cellStyle name="Heading 3 12 18 5" xfId="17476"/>
    <cellStyle name="Heading 3 12 19" xfId="17477"/>
    <cellStyle name="Heading 3 12 2" xfId="17478"/>
    <cellStyle name="Heading 3 12 2 10" xfId="17479"/>
    <cellStyle name="Heading 3 12 2 10 2" xfId="17480"/>
    <cellStyle name="Heading 3 12 2 10 2 2" xfId="17481"/>
    <cellStyle name="Heading 3 12 2 10 2 3" xfId="17482"/>
    <cellStyle name="Heading 3 12 2 10 2 4" xfId="17483"/>
    <cellStyle name="Heading 3 12 2 10 2 5" xfId="17484"/>
    <cellStyle name="Heading 3 12 2 10 3" xfId="17485"/>
    <cellStyle name="Heading 3 12 2 10 4" xfId="17486"/>
    <cellStyle name="Heading 3 12 2 10 5" xfId="17487"/>
    <cellStyle name="Heading 3 12 2 10 6" xfId="17488"/>
    <cellStyle name="Heading 3 12 2 11" xfId="17489"/>
    <cellStyle name="Heading 3 12 2 11 2" xfId="17490"/>
    <cellStyle name="Heading 3 12 2 11 2 2" xfId="17491"/>
    <cellStyle name="Heading 3 12 2 11 2 3" xfId="17492"/>
    <cellStyle name="Heading 3 12 2 11 2 4" xfId="17493"/>
    <cellStyle name="Heading 3 12 2 11 2 5" xfId="17494"/>
    <cellStyle name="Heading 3 12 2 11 3" xfId="17495"/>
    <cellStyle name="Heading 3 12 2 11 4" xfId="17496"/>
    <cellStyle name="Heading 3 12 2 11 5" xfId="17497"/>
    <cellStyle name="Heading 3 12 2 11 6" xfId="17498"/>
    <cellStyle name="Heading 3 12 2 12" xfId="17499"/>
    <cellStyle name="Heading 3 12 2 12 2" xfId="17500"/>
    <cellStyle name="Heading 3 12 2 12 2 2" xfId="17501"/>
    <cellStyle name="Heading 3 12 2 12 2 3" xfId="17502"/>
    <cellStyle name="Heading 3 12 2 12 2 4" xfId="17503"/>
    <cellStyle name="Heading 3 12 2 12 2 5" xfId="17504"/>
    <cellStyle name="Heading 3 12 2 12 3" xfId="17505"/>
    <cellStyle name="Heading 3 12 2 12 4" xfId="17506"/>
    <cellStyle name="Heading 3 12 2 12 5" xfId="17507"/>
    <cellStyle name="Heading 3 12 2 12 6" xfId="17508"/>
    <cellStyle name="Heading 3 12 2 13" xfId="17509"/>
    <cellStyle name="Heading 3 12 2 13 2" xfId="17510"/>
    <cellStyle name="Heading 3 12 2 13 2 2" xfId="17511"/>
    <cellStyle name="Heading 3 12 2 13 2 3" xfId="17512"/>
    <cellStyle name="Heading 3 12 2 13 2 4" xfId="17513"/>
    <cellStyle name="Heading 3 12 2 13 2 5" xfId="17514"/>
    <cellStyle name="Heading 3 12 2 13 3" xfId="17515"/>
    <cellStyle name="Heading 3 12 2 13 4" xfId="17516"/>
    <cellStyle name="Heading 3 12 2 13 5" xfId="17517"/>
    <cellStyle name="Heading 3 12 2 13 6" xfId="17518"/>
    <cellStyle name="Heading 3 12 2 14" xfId="17519"/>
    <cellStyle name="Heading 3 12 2 14 2" xfId="17520"/>
    <cellStyle name="Heading 3 12 2 14 2 2" xfId="17521"/>
    <cellStyle name="Heading 3 12 2 14 2 3" xfId="17522"/>
    <cellStyle name="Heading 3 12 2 14 2 4" xfId="17523"/>
    <cellStyle name="Heading 3 12 2 14 2 5" xfId="17524"/>
    <cellStyle name="Heading 3 12 2 14 3" xfId="17525"/>
    <cellStyle name="Heading 3 12 2 14 4" xfId="17526"/>
    <cellStyle name="Heading 3 12 2 14 5" xfId="17527"/>
    <cellStyle name="Heading 3 12 2 14 6" xfId="17528"/>
    <cellStyle name="Heading 3 12 2 15" xfId="17529"/>
    <cellStyle name="Heading 3 12 2 15 2" xfId="17530"/>
    <cellStyle name="Heading 3 12 2 15 3" xfId="17531"/>
    <cellStyle name="Heading 3 12 2 15 4" xfId="17532"/>
    <cellStyle name="Heading 3 12 2 15 5" xfId="17533"/>
    <cellStyle name="Heading 3 12 2 16" xfId="17534"/>
    <cellStyle name="Heading 3 12 2 17" xfId="17535"/>
    <cellStyle name="Heading 3 12 2 18" xfId="17536"/>
    <cellStyle name="Heading 3 12 2 19" xfId="17537"/>
    <cellStyle name="Heading 3 12 2 2" xfId="17538"/>
    <cellStyle name="Heading 3 12 2 2 2" xfId="17539"/>
    <cellStyle name="Heading 3 12 2 2 2 2" xfId="17540"/>
    <cellStyle name="Heading 3 12 2 2 2 3" xfId="17541"/>
    <cellStyle name="Heading 3 12 2 2 2 4" xfId="17542"/>
    <cellStyle name="Heading 3 12 2 2 2 5" xfId="17543"/>
    <cellStyle name="Heading 3 12 2 2 3" xfId="17544"/>
    <cellStyle name="Heading 3 12 2 2 4" xfId="17545"/>
    <cellStyle name="Heading 3 12 2 2 5" xfId="17546"/>
    <cellStyle name="Heading 3 12 2 2 6" xfId="17547"/>
    <cellStyle name="Heading 3 12 2 3" xfId="17548"/>
    <cellStyle name="Heading 3 12 2 3 2" xfId="17549"/>
    <cellStyle name="Heading 3 12 2 3 2 2" xfId="17550"/>
    <cellStyle name="Heading 3 12 2 3 2 3" xfId="17551"/>
    <cellStyle name="Heading 3 12 2 3 2 4" xfId="17552"/>
    <cellStyle name="Heading 3 12 2 3 2 5" xfId="17553"/>
    <cellStyle name="Heading 3 12 2 3 3" xfId="17554"/>
    <cellStyle name="Heading 3 12 2 3 4" xfId="17555"/>
    <cellStyle name="Heading 3 12 2 3 5" xfId="17556"/>
    <cellStyle name="Heading 3 12 2 3 6" xfId="17557"/>
    <cellStyle name="Heading 3 12 2 4" xfId="17558"/>
    <cellStyle name="Heading 3 12 2 4 2" xfId="17559"/>
    <cellStyle name="Heading 3 12 2 4 2 2" xfId="17560"/>
    <cellStyle name="Heading 3 12 2 4 2 3" xfId="17561"/>
    <cellStyle name="Heading 3 12 2 4 2 4" xfId="17562"/>
    <cellStyle name="Heading 3 12 2 4 2 5" xfId="17563"/>
    <cellStyle name="Heading 3 12 2 4 3" xfId="17564"/>
    <cellStyle name="Heading 3 12 2 4 4" xfId="17565"/>
    <cellStyle name="Heading 3 12 2 4 5" xfId="17566"/>
    <cellStyle name="Heading 3 12 2 4 6" xfId="17567"/>
    <cellStyle name="Heading 3 12 2 5" xfId="17568"/>
    <cellStyle name="Heading 3 12 2 5 2" xfId="17569"/>
    <cellStyle name="Heading 3 12 2 5 2 2" xfId="17570"/>
    <cellStyle name="Heading 3 12 2 5 2 3" xfId="17571"/>
    <cellStyle name="Heading 3 12 2 5 2 4" xfId="17572"/>
    <cellStyle name="Heading 3 12 2 5 2 5" xfId="17573"/>
    <cellStyle name="Heading 3 12 2 5 3" xfId="17574"/>
    <cellStyle name="Heading 3 12 2 5 4" xfId="17575"/>
    <cellStyle name="Heading 3 12 2 5 5" xfId="17576"/>
    <cellStyle name="Heading 3 12 2 5 6" xfId="17577"/>
    <cellStyle name="Heading 3 12 2 6" xfId="17578"/>
    <cellStyle name="Heading 3 12 2 6 2" xfId="17579"/>
    <cellStyle name="Heading 3 12 2 6 2 2" xfId="17580"/>
    <cellStyle name="Heading 3 12 2 6 2 3" xfId="17581"/>
    <cellStyle name="Heading 3 12 2 6 2 4" xfId="17582"/>
    <cellStyle name="Heading 3 12 2 6 2 5" xfId="17583"/>
    <cellStyle name="Heading 3 12 2 6 3" xfId="17584"/>
    <cellStyle name="Heading 3 12 2 6 4" xfId="17585"/>
    <cellStyle name="Heading 3 12 2 6 5" xfId="17586"/>
    <cellStyle name="Heading 3 12 2 6 6" xfId="17587"/>
    <cellStyle name="Heading 3 12 2 7" xfId="17588"/>
    <cellStyle name="Heading 3 12 2 7 2" xfId="17589"/>
    <cellStyle name="Heading 3 12 2 7 2 2" xfId="17590"/>
    <cellStyle name="Heading 3 12 2 7 2 3" xfId="17591"/>
    <cellStyle name="Heading 3 12 2 7 2 4" xfId="17592"/>
    <cellStyle name="Heading 3 12 2 7 2 5" xfId="17593"/>
    <cellStyle name="Heading 3 12 2 7 3" xfId="17594"/>
    <cellStyle name="Heading 3 12 2 7 4" xfId="17595"/>
    <cellStyle name="Heading 3 12 2 7 5" xfId="17596"/>
    <cellStyle name="Heading 3 12 2 7 6" xfId="17597"/>
    <cellStyle name="Heading 3 12 2 8" xfId="17598"/>
    <cellStyle name="Heading 3 12 2 8 2" xfId="17599"/>
    <cellStyle name="Heading 3 12 2 8 2 2" xfId="17600"/>
    <cellStyle name="Heading 3 12 2 8 2 3" xfId="17601"/>
    <cellStyle name="Heading 3 12 2 8 2 4" xfId="17602"/>
    <cellStyle name="Heading 3 12 2 8 2 5" xfId="17603"/>
    <cellStyle name="Heading 3 12 2 8 3" xfId="17604"/>
    <cellStyle name="Heading 3 12 2 8 4" xfId="17605"/>
    <cellStyle name="Heading 3 12 2 8 5" xfId="17606"/>
    <cellStyle name="Heading 3 12 2 8 6" xfId="17607"/>
    <cellStyle name="Heading 3 12 2 9" xfId="17608"/>
    <cellStyle name="Heading 3 12 2 9 2" xfId="17609"/>
    <cellStyle name="Heading 3 12 2 9 2 2" xfId="17610"/>
    <cellStyle name="Heading 3 12 2 9 2 3" xfId="17611"/>
    <cellStyle name="Heading 3 12 2 9 2 4" xfId="17612"/>
    <cellStyle name="Heading 3 12 2 9 2 5" xfId="17613"/>
    <cellStyle name="Heading 3 12 2 9 3" xfId="17614"/>
    <cellStyle name="Heading 3 12 2 9 4" xfId="17615"/>
    <cellStyle name="Heading 3 12 2 9 5" xfId="17616"/>
    <cellStyle name="Heading 3 12 2 9 6" xfId="17617"/>
    <cellStyle name="Heading 3 12 20" xfId="17618"/>
    <cellStyle name="Heading 3 12 21" xfId="17619"/>
    <cellStyle name="Heading 3 12 22" xfId="17620"/>
    <cellStyle name="Heading 3 12 3" xfId="17621"/>
    <cellStyle name="Heading 3 12 3 2" xfId="17622"/>
    <cellStyle name="Heading 3 12 3 2 2" xfId="17623"/>
    <cellStyle name="Heading 3 12 3 2 3" xfId="17624"/>
    <cellStyle name="Heading 3 12 3 2 4" xfId="17625"/>
    <cellStyle name="Heading 3 12 3 2 5" xfId="17626"/>
    <cellStyle name="Heading 3 12 3 3" xfId="17627"/>
    <cellStyle name="Heading 3 12 3 4" xfId="17628"/>
    <cellStyle name="Heading 3 12 3 5" xfId="17629"/>
    <cellStyle name="Heading 3 12 3 6" xfId="17630"/>
    <cellStyle name="Heading 3 12 4" xfId="17631"/>
    <cellStyle name="Heading 3 12 4 2" xfId="17632"/>
    <cellStyle name="Heading 3 12 4 2 2" xfId="17633"/>
    <cellStyle name="Heading 3 12 4 2 3" xfId="17634"/>
    <cellStyle name="Heading 3 12 4 2 4" xfId="17635"/>
    <cellStyle name="Heading 3 12 4 2 5" xfId="17636"/>
    <cellStyle name="Heading 3 12 4 3" xfId="17637"/>
    <cellStyle name="Heading 3 12 4 4" xfId="17638"/>
    <cellStyle name="Heading 3 12 4 5" xfId="17639"/>
    <cellStyle name="Heading 3 12 4 6" xfId="17640"/>
    <cellStyle name="Heading 3 12 5" xfId="17641"/>
    <cellStyle name="Heading 3 12 5 2" xfId="17642"/>
    <cellStyle name="Heading 3 12 5 2 2" xfId="17643"/>
    <cellStyle name="Heading 3 12 5 2 3" xfId="17644"/>
    <cellStyle name="Heading 3 12 5 2 4" xfId="17645"/>
    <cellStyle name="Heading 3 12 5 2 5" xfId="17646"/>
    <cellStyle name="Heading 3 12 5 3" xfId="17647"/>
    <cellStyle name="Heading 3 12 5 4" xfId="17648"/>
    <cellStyle name="Heading 3 12 5 5" xfId="17649"/>
    <cellStyle name="Heading 3 12 5 6" xfId="17650"/>
    <cellStyle name="Heading 3 12 6" xfId="17651"/>
    <cellStyle name="Heading 3 12 6 2" xfId="17652"/>
    <cellStyle name="Heading 3 12 6 2 2" xfId="17653"/>
    <cellStyle name="Heading 3 12 6 2 3" xfId="17654"/>
    <cellStyle name="Heading 3 12 6 2 4" xfId="17655"/>
    <cellStyle name="Heading 3 12 6 2 5" xfId="17656"/>
    <cellStyle name="Heading 3 12 6 3" xfId="17657"/>
    <cellStyle name="Heading 3 12 6 4" xfId="17658"/>
    <cellStyle name="Heading 3 12 6 5" xfId="17659"/>
    <cellStyle name="Heading 3 12 6 6" xfId="17660"/>
    <cellStyle name="Heading 3 12 7" xfId="17661"/>
    <cellStyle name="Heading 3 12 7 2" xfId="17662"/>
    <cellStyle name="Heading 3 12 7 2 2" xfId="17663"/>
    <cellStyle name="Heading 3 12 7 2 3" xfId="17664"/>
    <cellStyle name="Heading 3 12 7 2 4" xfId="17665"/>
    <cellStyle name="Heading 3 12 7 2 5" xfId="17666"/>
    <cellStyle name="Heading 3 12 7 3" xfId="17667"/>
    <cellStyle name="Heading 3 12 7 4" xfId="17668"/>
    <cellStyle name="Heading 3 12 7 5" xfId="17669"/>
    <cellStyle name="Heading 3 12 7 6" xfId="17670"/>
    <cellStyle name="Heading 3 12 8" xfId="17671"/>
    <cellStyle name="Heading 3 12 8 2" xfId="17672"/>
    <cellStyle name="Heading 3 12 8 2 2" xfId="17673"/>
    <cellStyle name="Heading 3 12 8 2 3" xfId="17674"/>
    <cellStyle name="Heading 3 12 8 2 4" xfId="17675"/>
    <cellStyle name="Heading 3 12 8 2 5" xfId="17676"/>
    <cellStyle name="Heading 3 12 8 3" xfId="17677"/>
    <cellStyle name="Heading 3 12 8 4" xfId="17678"/>
    <cellStyle name="Heading 3 12 8 5" xfId="17679"/>
    <cellStyle name="Heading 3 12 8 6" xfId="17680"/>
    <cellStyle name="Heading 3 12 9" xfId="17681"/>
    <cellStyle name="Heading 3 12 9 2" xfId="17682"/>
    <cellStyle name="Heading 3 12 9 2 2" xfId="17683"/>
    <cellStyle name="Heading 3 12 9 2 3" xfId="17684"/>
    <cellStyle name="Heading 3 12 9 2 4" xfId="17685"/>
    <cellStyle name="Heading 3 12 9 2 5" xfId="17686"/>
    <cellStyle name="Heading 3 12 9 3" xfId="17687"/>
    <cellStyle name="Heading 3 12 9 4" xfId="17688"/>
    <cellStyle name="Heading 3 12 9 5" xfId="17689"/>
    <cellStyle name="Heading 3 12 9 6" xfId="17690"/>
    <cellStyle name="Heading 3 13" xfId="17691"/>
    <cellStyle name="Heading 3 13 10" xfId="17692"/>
    <cellStyle name="Heading 3 13 10 2" xfId="17693"/>
    <cellStyle name="Heading 3 13 10 2 2" xfId="17694"/>
    <cellStyle name="Heading 3 13 10 2 3" xfId="17695"/>
    <cellStyle name="Heading 3 13 10 2 4" xfId="17696"/>
    <cellStyle name="Heading 3 13 10 2 5" xfId="17697"/>
    <cellStyle name="Heading 3 13 10 3" xfId="17698"/>
    <cellStyle name="Heading 3 13 10 4" xfId="17699"/>
    <cellStyle name="Heading 3 13 10 5" xfId="17700"/>
    <cellStyle name="Heading 3 13 10 6" xfId="17701"/>
    <cellStyle name="Heading 3 13 11" xfId="17702"/>
    <cellStyle name="Heading 3 13 11 2" xfId="17703"/>
    <cellStyle name="Heading 3 13 11 2 2" xfId="17704"/>
    <cellStyle name="Heading 3 13 11 2 3" xfId="17705"/>
    <cellStyle name="Heading 3 13 11 2 4" xfId="17706"/>
    <cellStyle name="Heading 3 13 11 2 5" xfId="17707"/>
    <cellStyle name="Heading 3 13 11 3" xfId="17708"/>
    <cellStyle name="Heading 3 13 11 4" xfId="17709"/>
    <cellStyle name="Heading 3 13 11 5" xfId="17710"/>
    <cellStyle name="Heading 3 13 11 6" xfId="17711"/>
    <cellStyle name="Heading 3 13 12" xfId="17712"/>
    <cellStyle name="Heading 3 13 12 2" xfId="17713"/>
    <cellStyle name="Heading 3 13 12 2 2" xfId="17714"/>
    <cellStyle name="Heading 3 13 12 2 3" xfId="17715"/>
    <cellStyle name="Heading 3 13 12 2 4" xfId="17716"/>
    <cellStyle name="Heading 3 13 12 2 5" xfId="17717"/>
    <cellStyle name="Heading 3 13 12 3" xfId="17718"/>
    <cellStyle name="Heading 3 13 12 4" xfId="17719"/>
    <cellStyle name="Heading 3 13 12 5" xfId="17720"/>
    <cellStyle name="Heading 3 13 12 6" xfId="17721"/>
    <cellStyle name="Heading 3 13 13" xfId="17722"/>
    <cellStyle name="Heading 3 13 13 2" xfId="17723"/>
    <cellStyle name="Heading 3 13 13 2 2" xfId="17724"/>
    <cellStyle name="Heading 3 13 13 2 3" xfId="17725"/>
    <cellStyle name="Heading 3 13 13 2 4" xfId="17726"/>
    <cellStyle name="Heading 3 13 13 2 5" xfId="17727"/>
    <cellStyle name="Heading 3 13 13 3" xfId="17728"/>
    <cellStyle name="Heading 3 13 13 4" xfId="17729"/>
    <cellStyle name="Heading 3 13 13 5" xfId="17730"/>
    <cellStyle name="Heading 3 13 13 6" xfId="17731"/>
    <cellStyle name="Heading 3 13 14" xfId="17732"/>
    <cellStyle name="Heading 3 13 14 2" xfId="17733"/>
    <cellStyle name="Heading 3 13 14 2 2" xfId="17734"/>
    <cellStyle name="Heading 3 13 14 2 3" xfId="17735"/>
    <cellStyle name="Heading 3 13 14 2 4" xfId="17736"/>
    <cellStyle name="Heading 3 13 14 2 5" xfId="17737"/>
    <cellStyle name="Heading 3 13 14 3" xfId="17738"/>
    <cellStyle name="Heading 3 13 14 4" xfId="17739"/>
    <cellStyle name="Heading 3 13 14 5" xfId="17740"/>
    <cellStyle name="Heading 3 13 14 6" xfId="17741"/>
    <cellStyle name="Heading 3 13 15" xfId="17742"/>
    <cellStyle name="Heading 3 13 15 2" xfId="17743"/>
    <cellStyle name="Heading 3 13 15 2 2" xfId="17744"/>
    <cellStyle name="Heading 3 13 15 2 3" xfId="17745"/>
    <cellStyle name="Heading 3 13 15 2 4" xfId="17746"/>
    <cellStyle name="Heading 3 13 15 2 5" xfId="17747"/>
    <cellStyle name="Heading 3 13 15 3" xfId="17748"/>
    <cellStyle name="Heading 3 13 15 4" xfId="17749"/>
    <cellStyle name="Heading 3 13 15 5" xfId="17750"/>
    <cellStyle name="Heading 3 13 15 6" xfId="17751"/>
    <cellStyle name="Heading 3 13 16" xfId="17752"/>
    <cellStyle name="Heading 3 13 16 2" xfId="17753"/>
    <cellStyle name="Heading 3 13 16 2 2" xfId="17754"/>
    <cellStyle name="Heading 3 13 16 2 3" xfId="17755"/>
    <cellStyle name="Heading 3 13 16 2 4" xfId="17756"/>
    <cellStyle name="Heading 3 13 16 2 5" xfId="17757"/>
    <cellStyle name="Heading 3 13 16 3" xfId="17758"/>
    <cellStyle name="Heading 3 13 16 4" xfId="17759"/>
    <cellStyle name="Heading 3 13 16 5" xfId="17760"/>
    <cellStyle name="Heading 3 13 16 6" xfId="17761"/>
    <cellStyle name="Heading 3 13 17" xfId="17762"/>
    <cellStyle name="Heading 3 13 17 2" xfId="17763"/>
    <cellStyle name="Heading 3 13 17 2 2" xfId="17764"/>
    <cellStyle name="Heading 3 13 17 2 3" xfId="17765"/>
    <cellStyle name="Heading 3 13 17 2 4" xfId="17766"/>
    <cellStyle name="Heading 3 13 17 2 5" xfId="17767"/>
    <cellStyle name="Heading 3 13 17 3" xfId="17768"/>
    <cellStyle name="Heading 3 13 17 4" xfId="17769"/>
    <cellStyle name="Heading 3 13 17 5" xfId="17770"/>
    <cellStyle name="Heading 3 13 17 6" xfId="17771"/>
    <cellStyle name="Heading 3 13 18" xfId="17772"/>
    <cellStyle name="Heading 3 13 18 2" xfId="17773"/>
    <cellStyle name="Heading 3 13 18 3" xfId="17774"/>
    <cellStyle name="Heading 3 13 18 4" xfId="17775"/>
    <cellStyle name="Heading 3 13 18 5" xfId="17776"/>
    <cellStyle name="Heading 3 13 19" xfId="17777"/>
    <cellStyle name="Heading 3 13 2" xfId="17778"/>
    <cellStyle name="Heading 3 13 2 10" xfId="17779"/>
    <cellStyle name="Heading 3 13 2 10 2" xfId="17780"/>
    <cellStyle name="Heading 3 13 2 10 2 2" xfId="17781"/>
    <cellStyle name="Heading 3 13 2 10 2 3" xfId="17782"/>
    <cellStyle name="Heading 3 13 2 10 2 4" xfId="17783"/>
    <cellStyle name="Heading 3 13 2 10 2 5" xfId="17784"/>
    <cellStyle name="Heading 3 13 2 10 3" xfId="17785"/>
    <cellStyle name="Heading 3 13 2 10 4" xfId="17786"/>
    <cellStyle name="Heading 3 13 2 10 5" xfId="17787"/>
    <cellStyle name="Heading 3 13 2 10 6" xfId="17788"/>
    <cellStyle name="Heading 3 13 2 11" xfId="17789"/>
    <cellStyle name="Heading 3 13 2 11 2" xfId="17790"/>
    <cellStyle name="Heading 3 13 2 11 2 2" xfId="17791"/>
    <cellStyle name="Heading 3 13 2 11 2 3" xfId="17792"/>
    <cellStyle name="Heading 3 13 2 11 2 4" xfId="17793"/>
    <cellStyle name="Heading 3 13 2 11 2 5" xfId="17794"/>
    <cellStyle name="Heading 3 13 2 11 3" xfId="17795"/>
    <cellStyle name="Heading 3 13 2 11 4" xfId="17796"/>
    <cellStyle name="Heading 3 13 2 11 5" xfId="17797"/>
    <cellStyle name="Heading 3 13 2 11 6" xfId="17798"/>
    <cellStyle name="Heading 3 13 2 12" xfId="17799"/>
    <cellStyle name="Heading 3 13 2 12 2" xfId="17800"/>
    <cellStyle name="Heading 3 13 2 12 2 2" xfId="17801"/>
    <cellStyle name="Heading 3 13 2 12 2 3" xfId="17802"/>
    <cellStyle name="Heading 3 13 2 12 2 4" xfId="17803"/>
    <cellStyle name="Heading 3 13 2 12 2 5" xfId="17804"/>
    <cellStyle name="Heading 3 13 2 12 3" xfId="17805"/>
    <cellStyle name="Heading 3 13 2 12 4" xfId="17806"/>
    <cellStyle name="Heading 3 13 2 12 5" xfId="17807"/>
    <cellStyle name="Heading 3 13 2 12 6" xfId="17808"/>
    <cellStyle name="Heading 3 13 2 13" xfId="17809"/>
    <cellStyle name="Heading 3 13 2 13 2" xfId="17810"/>
    <cellStyle name="Heading 3 13 2 13 2 2" xfId="17811"/>
    <cellStyle name="Heading 3 13 2 13 2 3" xfId="17812"/>
    <cellStyle name="Heading 3 13 2 13 2 4" xfId="17813"/>
    <cellStyle name="Heading 3 13 2 13 2 5" xfId="17814"/>
    <cellStyle name="Heading 3 13 2 13 3" xfId="17815"/>
    <cellStyle name="Heading 3 13 2 13 4" xfId="17816"/>
    <cellStyle name="Heading 3 13 2 13 5" xfId="17817"/>
    <cellStyle name="Heading 3 13 2 13 6" xfId="17818"/>
    <cellStyle name="Heading 3 13 2 14" xfId="17819"/>
    <cellStyle name="Heading 3 13 2 14 2" xfId="17820"/>
    <cellStyle name="Heading 3 13 2 14 2 2" xfId="17821"/>
    <cellStyle name="Heading 3 13 2 14 2 3" xfId="17822"/>
    <cellStyle name="Heading 3 13 2 14 2 4" xfId="17823"/>
    <cellStyle name="Heading 3 13 2 14 2 5" xfId="17824"/>
    <cellStyle name="Heading 3 13 2 14 3" xfId="17825"/>
    <cellStyle name="Heading 3 13 2 14 4" xfId="17826"/>
    <cellStyle name="Heading 3 13 2 14 5" xfId="17827"/>
    <cellStyle name="Heading 3 13 2 14 6" xfId="17828"/>
    <cellStyle name="Heading 3 13 2 15" xfId="17829"/>
    <cellStyle name="Heading 3 13 2 15 2" xfId="17830"/>
    <cellStyle name="Heading 3 13 2 15 3" xfId="17831"/>
    <cellStyle name="Heading 3 13 2 15 4" xfId="17832"/>
    <cellStyle name="Heading 3 13 2 15 5" xfId="17833"/>
    <cellStyle name="Heading 3 13 2 16" xfId="17834"/>
    <cellStyle name="Heading 3 13 2 17" xfId="17835"/>
    <cellStyle name="Heading 3 13 2 18" xfId="17836"/>
    <cellStyle name="Heading 3 13 2 19" xfId="17837"/>
    <cellStyle name="Heading 3 13 2 2" xfId="17838"/>
    <cellStyle name="Heading 3 13 2 2 2" xfId="17839"/>
    <cellStyle name="Heading 3 13 2 2 2 2" xfId="17840"/>
    <cellStyle name="Heading 3 13 2 2 2 3" xfId="17841"/>
    <cellStyle name="Heading 3 13 2 2 2 4" xfId="17842"/>
    <cellStyle name="Heading 3 13 2 2 2 5" xfId="17843"/>
    <cellStyle name="Heading 3 13 2 2 3" xfId="17844"/>
    <cellStyle name="Heading 3 13 2 2 4" xfId="17845"/>
    <cellStyle name="Heading 3 13 2 2 5" xfId="17846"/>
    <cellStyle name="Heading 3 13 2 2 6" xfId="17847"/>
    <cellStyle name="Heading 3 13 2 3" xfId="17848"/>
    <cellStyle name="Heading 3 13 2 3 2" xfId="17849"/>
    <cellStyle name="Heading 3 13 2 3 2 2" xfId="17850"/>
    <cellStyle name="Heading 3 13 2 3 2 3" xfId="17851"/>
    <cellStyle name="Heading 3 13 2 3 2 4" xfId="17852"/>
    <cellStyle name="Heading 3 13 2 3 2 5" xfId="17853"/>
    <cellStyle name="Heading 3 13 2 3 3" xfId="17854"/>
    <cellStyle name="Heading 3 13 2 3 4" xfId="17855"/>
    <cellStyle name="Heading 3 13 2 3 5" xfId="17856"/>
    <cellStyle name="Heading 3 13 2 3 6" xfId="17857"/>
    <cellStyle name="Heading 3 13 2 4" xfId="17858"/>
    <cellStyle name="Heading 3 13 2 4 2" xfId="17859"/>
    <cellStyle name="Heading 3 13 2 4 2 2" xfId="17860"/>
    <cellStyle name="Heading 3 13 2 4 2 3" xfId="17861"/>
    <cellStyle name="Heading 3 13 2 4 2 4" xfId="17862"/>
    <cellStyle name="Heading 3 13 2 4 2 5" xfId="17863"/>
    <cellStyle name="Heading 3 13 2 4 3" xfId="17864"/>
    <cellStyle name="Heading 3 13 2 4 4" xfId="17865"/>
    <cellStyle name="Heading 3 13 2 4 5" xfId="17866"/>
    <cellStyle name="Heading 3 13 2 4 6" xfId="17867"/>
    <cellStyle name="Heading 3 13 2 5" xfId="17868"/>
    <cellStyle name="Heading 3 13 2 5 2" xfId="17869"/>
    <cellStyle name="Heading 3 13 2 5 2 2" xfId="17870"/>
    <cellStyle name="Heading 3 13 2 5 2 3" xfId="17871"/>
    <cellStyle name="Heading 3 13 2 5 2 4" xfId="17872"/>
    <cellStyle name="Heading 3 13 2 5 2 5" xfId="17873"/>
    <cellStyle name="Heading 3 13 2 5 3" xfId="17874"/>
    <cellStyle name="Heading 3 13 2 5 4" xfId="17875"/>
    <cellStyle name="Heading 3 13 2 5 5" xfId="17876"/>
    <cellStyle name="Heading 3 13 2 5 6" xfId="17877"/>
    <cellStyle name="Heading 3 13 2 6" xfId="17878"/>
    <cellStyle name="Heading 3 13 2 6 2" xfId="17879"/>
    <cellStyle name="Heading 3 13 2 6 2 2" xfId="17880"/>
    <cellStyle name="Heading 3 13 2 6 2 3" xfId="17881"/>
    <cellStyle name="Heading 3 13 2 6 2 4" xfId="17882"/>
    <cellStyle name="Heading 3 13 2 6 2 5" xfId="17883"/>
    <cellStyle name="Heading 3 13 2 6 3" xfId="17884"/>
    <cellStyle name="Heading 3 13 2 6 4" xfId="17885"/>
    <cellStyle name="Heading 3 13 2 6 5" xfId="17886"/>
    <cellStyle name="Heading 3 13 2 6 6" xfId="17887"/>
    <cellStyle name="Heading 3 13 2 7" xfId="17888"/>
    <cellStyle name="Heading 3 13 2 7 2" xfId="17889"/>
    <cellStyle name="Heading 3 13 2 7 2 2" xfId="17890"/>
    <cellStyle name="Heading 3 13 2 7 2 3" xfId="17891"/>
    <cellStyle name="Heading 3 13 2 7 2 4" xfId="17892"/>
    <cellStyle name="Heading 3 13 2 7 2 5" xfId="17893"/>
    <cellStyle name="Heading 3 13 2 7 3" xfId="17894"/>
    <cellStyle name="Heading 3 13 2 7 4" xfId="17895"/>
    <cellStyle name="Heading 3 13 2 7 5" xfId="17896"/>
    <cellStyle name="Heading 3 13 2 7 6" xfId="17897"/>
    <cellStyle name="Heading 3 13 2 8" xfId="17898"/>
    <cellStyle name="Heading 3 13 2 8 2" xfId="17899"/>
    <cellStyle name="Heading 3 13 2 8 2 2" xfId="17900"/>
    <cellStyle name="Heading 3 13 2 8 2 3" xfId="17901"/>
    <cellStyle name="Heading 3 13 2 8 2 4" xfId="17902"/>
    <cellStyle name="Heading 3 13 2 8 2 5" xfId="17903"/>
    <cellStyle name="Heading 3 13 2 8 3" xfId="17904"/>
    <cellStyle name="Heading 3 13 2 8 4" xfId="17905"/>
    <cellStyle name="Heading 3 13 2 8 5" xfId="17906"/>
    <cellStyle name="Heading 3 13 2 8 6" xfId="17907"/>
    <cellStyle name="Heading 3 13 2 9" xfId="17908"/>
    <cellStyle name="Heading 3 13 2 9 2" xfId="17909"/>
    <cellStyle name="Heading 3 13 2 9 2 2" xfId="17910"/>
    <cellStyle name="Heading 3 13 2 9 2 3" xfId="17911"/>
    <cellStyle name="Heading 3 13 2 9 2 4" xfId="17912"/>
    <cellStyle name="Heading 3 13 2 9 2 5" xfId="17913"/>
    <cellStyle name="Heading 3 13 2 9 3" xfId="17914"/>
    <cellStyle name="Heading 3 13 2 9 4" xfId="17915"/>
    <cellStyle name="Heading 3 13 2 9 5" xfId="17916"/>
    <cellStyle name="Heading 3 13 2 9 6" xfId="17917"/>
    <cellStyle name="Heading 3 13 20" xfId="17918"/>
    <cellStyle name="Heading 3 13 21" xfId="17919"/>
    <cellStyle name="Heading 3 13 22" xfId="17920"/>
    <cellStyle name="Heading 3 13 3" xfId="17921"/>
    <cellStyle name="Heading 3 13 3 2" xfId="17922"/>
    <cellStyle name="Heading 3 13 3 2 2" xfId="17923"/>
    <cellStyle name="Heading 3 13 3 2 3" xfId="17924"/>
    <cellStyle name="Heading 3 13 3 2 4" xfId="17925"/>
    <cellStyle name="Heading 3 13 3 2 5" xfId="17926"/>
    <cellStyle name="Heading 3 13 3 3" xfId="17927"/>
    <cellStyle name="Heading 3 13 3 4" xfId="17928"/>
    <cellStyle name="Heading 3 13 3 5" xfId="17929"/>
    <cellStyle name="Heading 3 13 3 6" xfId="17930"/>
    <cellStyle name="Heading 3 13 4" xfId="17931"/>
    <cellStyle name="Heading 3 13 4 2" xfId="17932"/>
    <cellStyle name="Heading 3 13 4 2 2" xfId="17933"/>
    <cellStyle name="Heading 3 13 4 2 3" xfId="17934"/>
    <cellStyle name="Heading 3 13 4 2 4" xfId="17935"/>
    <cellStyle name="Heading 3 13 4 2 5" xfId="17936"/>
    <cellStyle name="Heading 3 13 4 3" xfId="17937"/>
    <cellStyle name="Heading 3 13 4 4" xfId="17938"/>
    <cellStyle name="Heading 3 13 4 5" xfId="17939"/>
    <cellStyle name="Heading 3 13 4 6" xfId="17940"/>
    <cellStyle name="Heading 3 13 5" xfId="17941"/>
    <cellStyle name="Heading 3 13 5 2" xfId="17942"/>
    <cellStyle name="Heading 3 13 5 2 2" xfId="17943"/>
    <cellStyle name="Heading 3 13 5 2 3" xfId="17944"/>
    <cellStyle name="Heading 3 13 5 2 4" xfId="17945"/>
    <cellStyle name="Heading 3 13 5 2 5" xfId="17946"/>
    <cellStyle name="Heading 3 13 5 3" xfId="17947"/>
    <cellStyle name="Heading 3 13 5 4" xfId="17948"/>
    <cellStyle name="Heading 3 13 5 5" xfId="17949"/>
    <cellStyle name="Heading 3 13 5 6" xfId="17950"/>
    <cellStyle name="Heading 3 13 6" xfId="17951"/>
    <cellStyle name="Heading 3 13 6 2" xfId="17952"/>
    <cellStyle name="Heading 3 13 6 2 2" xfId="17953"/>
    <cellStyle name="Heading 3 13 6 2 3" xfId="17954"/>
    <cellStyle name="Heading 3 13 6 2 4" xfId="17955"/>
    <cellStyle name="Heading 3 13 6 2 5" xfId="17956"/>
    <cellStyle name="Heading 3 13 6 3" xfId="17957"/>
    <cellStyle name="Heading 3 13 6 4" xfId="17958"/>
    <cellStyle name="Heading 3 13 6 5" xfId="17959"/>
    <cellStyle name="Heading 3 13 6 6" xfId="17960"/>
    <cellStyle name="Heading 3 13 7" xfId="17961"/>
    <cellStyle name="Heading 3 13 7 2" xfId="17962"/>
    <cellStyle name="Heading 3 13 7 2 2" xfId="17963"/>
    <cellStyle name="Heading 3 13 7 2 3" xfId="17964"/>
    <cellStyle name="Heading 3 13 7 2 4" xfId="17965"/>
    <cellStyle name="Heading 3 13 7 2 5" xfId="17966"/>
    <cellStyle name="Heading 3 13 7 3" xfId="17967"/>
    <cellStyle name="Heading 3 13 7 4" xfId="17968"/>
    <cellStyle name="Heading 3 13 7 5" xfId="17969"/>
    <cellStyle name="Heading 3 13 7 6" xfId="17970"/>
    <cellStyle name="Heading 3 13 8" xfId="17971"/>
    <cellStyle name="Heading 3 13 8 2" xfId="17972"/>
    <cellStyle name="Heading 3 13 8 2 2" xfId="17973"/>
    <cellStyle name="Heading 3 13 8 2 3" xfId="17974"/>
    <cellStyle name="Heading 3 13 8 2 4" xfId="17975"/>
    <cellStyle name="Heading 3 13 8 2 5" xfId="17976"/>
    <cellStyle name="Heading 3 13 8 3" xfId="17977"/>
    <cellStyle name="Heading 3 13 8 4" xfId="17978"/>
    <cellStyle name="Heading 3 13 8 5" xfId="17979"/>
    <cellStyle name="Heading 3 13 8 6" xfId="17980"/>
    <cellStyle name="Heading 3 13 9" xfId="17981"/>
    <cellStyle name="Heading 3 13 9 2" xfId="17982"/>
    <cellStyle name="Heading 3 13 9 2 2" xfId="17983"/>
    <cellStyle name="Heading 3 13 9 2 3" xfId="17984"/>
    <cellStyle name="Heading 3 13 9 2 4" xfId="17985"/>
    <cellStyle name="Heading 3 13 9 2 5" xfId="17986"/>
    <cellStyle name="Heading 3 13 9 3" xfId="17987"/>
    <cellStyle name="Heading 3 13 9 4" xfId="17988"/>
    <cellStyle name="Heading 3 13 9 5" xfId="17989"/>
    <cellStyle name="Heading 3 13 9 6" xfId="17990"/>
    <cellStyle name="Heading 3 14" xfId="17991"/>
    <cellStyle name="Heading 3 14 10" xfId="17992"/>
    <cellStyle name="Heading 3 14 10 2" xfId="17993"/>
    <cellStyle name="Heading 3 14 10 2 2" xfId="17994"/>
    <cellStyle name="Heading 3 14 10 2 3" xfId="17995"/>
    <cellStyle name="Heading 3 14 10 2 4" xfId="17996"/>
    <cellStyle name="Heading 3 14 10 2 5" xfId="17997"/>
    <cellStyle name="Heading 3 14 10 3" xfId="17998"/>
    <cellStyle name="Heading 3 14 10 4" xfId="17999"/>
    <cellStyle name="Heading 3 14 10 5" xfId="18000"/>
    <cellStyle name="Heading 3 14 10 6" xfId="18001"/>
    <cellStyle name="Heading 3 14 11" xfId="18002"/>
    <cellStyle name="Heading 3 14 11 2" xfId="18003"/>
    <cellStyle name="Heading 3 14 11 2 2" xfId="18004"/>
    <cellStyle name="Heading 3 14 11 2 3" xfId="18005"/>
    <cellStyle name="Heading 3 14 11 2 4" xfId="18006"/>
    <cellStyle name="Heading 3 14 11 2 5" xfId="18007"/>
    <cellStyle name="Heading 3 14 11 3" xfId="18008"/>
    <cellStyle name="Heading 3 14 11 4" xfId="18009"/>
    <cellStyle name="Heading 3 14 11 5" xfId="18010"/>
    <cellStyle name="Heading 3 14 11 6" xfId="18011"/>
    <cellStyle name="Heading 3 14 12" xfId="18012"/>
    <cellStyle name="Heading 3 14 12 2" xfId="18013"/>
    <cellStyle name="Heading 3 14 12 2 2" xfId="18014"/>
    <cellStyle name="Heading 3 14 12 2 3" xfId="18015"/>
    <cellStyle name="Heading 3 14 12 2 4" xfId="18016"/>
    <cellStyle name="Heading 3 14 12 2 5" xfId="18017"/>
    <cellStyle name="Heading 3 14 12 3" xfId="18018"/>
    <cellStyle name="Heading 3 14 12 4" xfId="18019"/>
    <cellStyle name="Heading 3 14 12 5" xfId="18020"/>
    <cellStyle name="Heading 3 14 12 6" xfId="18021"/>
    <cellStyle name="Heading 3 14 13" xfId="18022"/>
    <cellStyle name="Heading 3 14 13 2" xfId="18023"/>
    <cellStyle name="Heading 3 14 13 2 2" xfId="18024"/>
    <cellStyle name="Heading 3 14 13 2 3" xfId="18025"/>
    <cellStyle name="Heading 3 14 13 2 4" xfId="18026"/>
    <cellStyle name="Heading 3 14 13 2 5" xfId="18027"/>
    <cellStyle name="Heading 3 14 13 3" xfId="18028"/>
    <cellStyle name="Heading 3 14 13 4" xfId="18029"/>
    <cellStyle name="Heading 3 14 13 5" xfId="18030"/>
    <cellStyle name="Heading 3 14 13 6" xfId="18031"/>
    <cellStyle name="Heading 3 14 14" xfId="18032"/>
    <cellStyle name="Heading 3 14 14 2" xfId="18033"/>
    <cellStyle name="Heading 3 14 14 2 2" xfId="18034"/>
    <cellStyle name="Heading 3 14 14 2 3" xfId="18035"/>
    <cellStyle name="Heading 3 14 14 2 4" xfId="18036"/>
    <cellStyle name="Heading 3 14 14 2 5" xfId="18037"/>
    <cellStyle name="Heading 3 14 14 3" xfId="18038"/>
    <cellStyle name="Heading 3 14 14 4" xfId="18039"/>
    <cellStyle name="Heading 3 14 14 5" xfId="18040"/>
    <cellStyle name="Heading 3 14 14 6" xfId="18041"/>
    <cellStyle name="Heading 3 14 15" xfId="18042"/>
    <cellStyle name="Heading 3 14 15 2" xfId="18043"/>
    <cellStyle name="Heading 3 14 15 2 2" xfId="18044"/>
    <cellStyle name="Heading 3 14 15 2 3" xfId="18045"/>
    <cellStyle name="Heading 3 14 15 2 4" xfId="18046"/>
    <cellStyle name="Heading 3 14 15 2 5" xfId="18047"/>
    <cellStyle name="Heading 3 14 15 3" xfId="18048"/>
    <cellStyle name="Heading 3 14 15 4" xfId="18049"/>
    <cellStyle name="Heading 3 14 15 5" xfId="18050"/>
    <cellStyle name="Heading 3 14 15 6" xfId="18051"/>
    <cellStyle name="Heading 3 14 16" xfId="18052"/>
    <cellStyle name="Heading 3 14 16 2" xfId="18053"/>
    <cellStyle name="Heading 3 14 16 2 2" xfId="18054"/>
    <cellStyle name="Heading 3 14 16 2 3" xfId="18055"/>
    <cellStyle name="Heading 3 14 16 2 4" xfId="18056"/>
    <cellStyle name="Heading 3 14 16 2 5" xfId="18057"/>
    <cellStyle name="Heading 3 14 16 3" xfId="18058"/>
    <cellStyle name="Heading 3 14 16 4" xfId="18059"/>
    <cellStyle name="Heading 3 14 16 5" xfId="18060"/>
    <cellStyle name="Heading 3 14 16 6" xfId="18061"/>
    <cellStyle name="Heading 3 14 17" xfId="18062"/>
    <cellStyle name="Heading 3 14 17 2" xfId="18063"/>
    <cellStyle name="Heading 3 14 17 2 2" xfId="18064"/>
    <cellStyle name="Heading 3 14 17 2 3" xfId="18065"/>
    <cellStyle name="Heading 3 14 17 2 4" xfId="18066"/>
    <cellStyle name="Heading 3 14 17 2 5" xfId="18067"/>
    <cellStyle name="Heading 3 14 17 3" xfId="18068"/>
    <cellStyle name="Heading 3 14 17 4" xfId="18069"/>
    <cellStyle name="Heading 3 14 17 5" xfId="18070"/>
    <cellStyle name="Heading 3 14 17 6" xfId="18071"/>
    <cellStyle name="Heading 3 14 18" xfId="18072"/>
    <cellStyle name="Heading 3 14 18 2" xfId="18073"/>
    <cellStyle name="Heading 3 14 18 3" xfId="18074"/>
    <cellStyle name="Heading 3 14 18 4" xfId="18075"/>
    <cellStyle name="Heading 3 14 18 5" xfId="18076"/>
    <cellStyle name="Heading 3 14 19" xfId="18077"/>
    <cellStyle name="Heading 3 14 2" xfId="18078"/>
    <cellStyle name="Heading 3 14 2 10" xfId="18079"/>
    <cellStyle name="Heading 3 14 2 10 2" xfId="18080"/>
    <cellStyle name="Heading 3 14 2 10 2 2" xfId="18081"/>
    <cellStyle name="Heading 3 14 2 10 2 3" xfId="18082"/>
    <cellStyle name="Heading 3 14 2 10 2 4" xfId="18083"/>
    <cellStyle name="Heading 3 14 2 10 2 5" xfId="18084"/>
    <cellStyle name="Heading 3 14 2 10 3" xfId="18085"/>
    <cellStyle name="Heading 3 14 2 10 4" xfId="18086"/>
    <cellStyle name="Heading 3 14 2 10 5" xfId="18087"/>
    <cellStyle name="Heading 3 14 2 10 6" xfId="18088"/>
    <cellStyle name="Heading 3 14 2 11" xfId="18089"/>
    <cellStyle name="Heading 3 14 2 11 2" xfId="18090"/>
    <cellStyle name="Heading 3 14 2 11 2 2" xfId="18091"/>
    <cellStyle name="Heading 3 14 2 11 2 3" xfId="18092"/>
    <cellStyle name="Heading 3 14 2 11 2 4" xfId="18093"/>
    <cellStyle name="Heading 3 14 2 11 2 5" xfId="18094"/>
    <cellStyle name="Heading 3 14 2 11 3" xfId="18095"/>
    <cellStyle name="Heading 3 14 2 11 4" xfId="18096"/>
    <cellStyle name="Heading 3 14 2 11 5" xfId="18097"/>
    <cellStyle name="Heading 3 14 2 11 6" xfId="18098"/>
    <cellStyle name="Heading 3 14 2 12" xfId="18099"/>
    <cellStyle name="Heading 3 14 2 12 2" xfId="18100"/>
    <cellStyle name="Heading 3 14 2 12 2 2" xfId="18101"/>
    <cellStyle name="Heading 3 14 2 12 2 3" xfId="18102"/>
    <cellStyle name="Heading 3 14 2 12 2 4" xfId="18103"/>
    <cellStyle name="Heading 3 14 2 12 2 5" xfId="18104"/>
    <cellStyle name="Heading 3 14 2 12 3" xfId="18105"/>
    <cellStyle name="Heading 3 14 2 12 4" xfId="18106"/>
    <cellStyle name="Heading 3 14 2 12 5" xfId="18107"/>
    <cellStyle name="Heading 3 14 2 12 6" xfId="18108"/>
    <cellStyle name="Heading 3 14 2 13" xfId="18109"/>
    <cellStyle name="Heading 3 14 2 13 2" xfId="18110"/>
    <cellStyle name="Heading 3 14 2 13 2 2" xfId="18111"/>
    <cellStyle name="Heading 3 14 2 13 2 3" xfId="18112"/>
    <cellStyle name="Heading 3 14 2 13 2 4" xfId="18113"/>
    <cellStyle name="Heading 3 14 2 13 2 5" xfId="18114"/>
    <cellStyle name="Heading 3 14 2 13 3" xfId="18115"/>
    <cellStyle name="Heading 3 14 2 13 4" xfId="18116"/>
    <cellStyle name="Heading 3 14 2 13 5" xfId="18117"/>
    <cellStyle name="Heading 3 14 2 13 6" xfId="18118"/>
    <cellStyle name="Heading 3 14 2 14" xfId="18119"/>
    <cellStyle name="Heading 3 14 2 14 2" xfId="18120"/>
    <cellStyle name="Heading 3 14 2 14 2 2" xfId="18121"/>
    <cellStyle name="Heading 3 14 2 14 2 3" xfId="18122"/>
    <cellStyle name="Heading 3 14 2 14 2 4" xfId="18123"/>
    <cellStyle name="Heading 3 14 2 14 2 5" xfId="18124"/>
    <cellStyle name="Heading 3 14 2 14 3" xfId="18125"/>
    <cellStyle name="Heading 3 14 2 14 4" xfId="18126"/>
    <cellStyle name="Heading 3 14 2 14 5" xfId="18127"/>
    <cellStyle name="Heading 3 14 2 14 6" xfId="18128"/>
    <cellStyle name="Heading 3 14 2 15" xfId="18129"/>
    <cellStyle name="Heading 3 14 2 15 2" xfId="18130"/>
    <cellStyle name="Heading 3 14 2 15 3" xfId="18131"/>
    <cellStyle name="Heading 3 14 2 15 4" xfId="18132"/>
    <cellStyle name="Heading 3 14 2 15 5" xfId="18133"/>
    <cellStyle name="Heading 3 14 2 16" xfId="18134"/>
    <cellStyle name="Heading 3 14 2 17" xfId="18135"/>
    <cellStyle name="Heading 3 14 2 18" xfId="18136"/>
    <cellStyle name="Heading 3 14 2 19" xfId="18137"/>
    <cellStyle name="Heading 3 14 2 2" xfId="18138"/>
    <cellStyle name="Heading 3 14 2 2 2" xfId="18139"/>
    <cellStyle name="Heading 3 14 2 2 2 2" xfId="18140"/>
    <cellStyle name="Heading 3 14 2 2 2 3" xfId="18141"/>
    <cellStyle name="Heading 3 14 2 2 2 4" xfId="18142"/>
    <cellStyle name="Heading 3 14 2 2 2 5" xfId="18143"/>
    <cellStyle name="Heading 3 14 2 2 3" xfId="18144"/>
    <cellStyle name="Heading 3 14 2 2 4" xfId="18145"/>
    <cellStyle name="Heading 3 14 2 2 5" xfId="18146"/>
    <cellStyle name="Heading 3 14 2 2 6" xfId="18147"/>
    <cellStyle name="Heading 3 14 2 3" xfId="18148"/>
    <cellStyle name="Heading 3 14 2 3 2" xfId="18149"/>
    <cellStyle name="Heading 3 14 2 3 2 2" xfId="18150"/>
    <cellStyle name="Heading 3 14 2 3 2 3" xfId="18151"/>
    <cellStyle name="Heading 3 14 2 3 2 4" xfId="18152"/>
    <cellStyle name="Heading 3 14 2 3 2 5" xfId="18153"/>
    <cellStyle name="Heading 3 14 2 3 3" xfId="18154"/>
    <cellStyle name="Heading 3 14 2 3 4" xfId="18155"/>
    <cellStyle name="Heading 3 14 2 3 5" xfId="18156"/>
    <cellStyle name="Heading 3 14 2 3 6" xfId="18157"/>
    <cellStyle name="Heading 3 14 2 4" xfId="18158"/>
    <cellStyle name="Heading 3 14 2 4 2" xfId="18159"/>
    <cellStyle name="Heading 3 14 2 4 2 2" xfId="18160"/>
    <cellStyle name="Heading 3 14 2 4 2 3" xfId="18161"/>
    <cellStyle name="Heading 3 14 2 4 2 4" xfId="18162"/>
    <cellStyle name="Heading 3 14 2 4 2 5" xfId="18163"/>
    <cellStyle name="Heading 3 14 2 4 3" xfId="18164"/>
    <cellStyle name="Heading 3 14 2 4 4" xfId="18165"/>
    <cellStyle name="Heading 3 14 2 4 5" xfId="18166"/>
    <cellStyle name="Heading 3 14 2 4 6" xfId="18167"/>
    <cellStyle name="Heading 3 14 2 5" xfId="18168"/>
    <cellStyle name="Heading 3 14 2 5 2" xfId="18169"/>
    <cellStyle name="Heading 3 14 2 5 2 2" xfId="18170"/>
    <cellStyle name="Heading 3 14 2 5 2 3" xfId="18171"/>
    <cellStyle name="Heading 3 14 2 5 2 4" xfId="18172"/>
    <cellStyle name="Heading 3 14 2 5 2 5" xfId="18173"/>
    <cellStyle name="Heading 3 14 2 5 3" xfId="18174"/>
    <cellStyle name="Heading 3 14 2 5 4" xfId="18175"/>
    <cellStyle name="Heading 3 14 2 5 5" xfId="18176"/>
    <cellStyle name="Heading 3 14 2 5 6" xfId="18177"/>
    <cellStyle name="Heading 3 14 2 6" xfId="18178"/>
    <cellStyle name="Heading 3 14 2 6 2" xfId="18179"/>
    <cellStyle name="Heading 3 14 2 6 2 2" xfId="18180"/>
    <cellStyle name="Heading 3 14 2 6 2 3" xfId="18181"/>
    <cellStyle name="Heading 3 14 2 6 2 4" xfId="18182"/>
    <cellStyle name="Heading 3 14 2 6 2 5" xfId="18183"/>
    <cellStyle name="Heading 3 14 2 6 3" xfId="18184"/>
    <cellStyle name="Heading 3 14 2 6 4" xfId="18185"/>
    <cellStyle name="Heading 3 14 2 6 5" xfId="18186"/>
    <cellStyle name="Heading 3 14 2 6 6" xfId="18187"/>
    <cellStyle name="Heading 3 14 2 7" xfId="18188"/>
    <cellStyle name="Heading 3 14 2 7 2" xfId="18189"/>
    <cellStyle name="Heading 3 14 2 7 2 2" xfId="18190"/>
    <cellStyle name="Heading 3 14 2 7 2 3" xfId="18191"/>
    <cellStyle name="Heading 3 14 2 7 2 4" xfId="18192"/>
    <cellStyle name="Heading 3 14 2 7 2 5" xfId="18193"/>
    <cellStyle name="Heading 3 14 2 7 3" xfId="18194"/>
    <cellStyle name="Heading 3 14 2 7 4" xfId="18195"/>
    <cellStyle name="Heading 3 14 2 7 5" xfId="18196"/>
    <cellStyle name="Heading 3 14 2 7 6" xfId="18197"/>
    <cellStyle name="Heading 3 14 2 8" xfId="18198"/>
    <cellStyle name="Heading 3 14 2 8 2" xfId="18199"/>
    <cellStyle name="Heading 3 14 2 8 2 2" xfId="18200"/>
    <cellStyle name="Heading 3 14 2 8 2 3" xfId="18201"/>
    <cellStyle name="Heading 3 14 2 8 2 4" xfId="18202"/>
    <cellStyle name="Heading 3 14 2 8 2 5" xfId="18203"/>
    <cellStyle name="Heading 3 14 2 8 3" xfId="18204"/>
    <cellStyle name="Heading 3 14 2 8 4" xfId="18205"/>
    <cellStyle name="Heading 3 14 2 8 5" xfId="18206"/>
    <cellStyle name="Heading 3 14 2 8 6" xfId="18207"/>
    <cellStyle name="Heading 3 14 2 9" xfId="18208"/>
    <cellStyle name="Heading 3 14 2 9 2" xfId="18209"/>
    <cellStyle name="Heading 3 14 2 9 2 2" xfId="18210"/>
    <cellStyle name="Heading 3 14 2 9 2 3" xfId="18211"/>
    <cellStyle name="Heading 3 14 2 9 2 4" xfId="18212"/>
    <cellStyle name="Heading 3 14 2 9 2 5" xfId="18213"/>
    <cellStyle name="Heading 3 14 2 9 3" xfId="18214"/>
    <cellStyle name="Heading 3 14 2 9 4" xfId="18215"/>
    <cellStyle name="Heading 3 14 2 9 5" xfId="18216"/>
    <cellStyle name="Heading 3 14 2 9 6" xfId="18217"/>
    <cellStyle name="Heading 3 14 20" xfId="18218"/>
    <cellStyle name="Heading 3 14 21" xfId="18219"/>
    <cellStyle name="Heading 3 14 22" xfId="18220"/>
    <cellStyle name="Heading 3 14 3" xfId="18221"/>
    <cellStyle name="Heading 3 14 3 2" xfId="18222"/>
    <cellStyle name="Heading 3 14 3 2 2" xfId="18223"/>
    <cellStyle name="Heading 3 14 3 2 3" xfId="18224"/>
    <cellStyle name="Heading 3 14 3 2 4" xfId="18225"/>
    <cellStyle name="Heading 3 14 3 2 5" xfId="18226"/>
    <cellStyle name="Heading 3 14 3 3" xfId="18227"/>
    <cellStyle name="Heading 3 14 3 4" xfId="18228"/>
    <cellStyle name="Heading 3 14 3 5" xfId="18229"/>
    <cellStyle name="Heading 3 14 3 6" xfId="18230"/>
    <cellStyle name="Heading 3 14 4" xfId="18231"/>
    <cellStyle name="Heading 3 14 4 2" xfId="18232"/>
    <cellStyle name="Heading 3 14 4 2 2" xfId="18233"/>
    <cellStyle name="Heading 3 14 4 2 3" xfId="18234"/>
    <cellStyle name="Heading 3 14 4 2 4" xfId="18235"/>
    <cellStyle name="Heading 3 14 4 2 5" xfId="18236"/>
    <cellStyle name="Heading 3 14 4 3" xfId="18237"/>
    <cellStyle name="Heading 3 14 4 4" xfId="18238"/>
    <cellStyle name="Heading 3 14 4 5" xfId="18239"/>
    <cellStyle name="Heading 3 14 4 6" xfId="18240"/>
    <cellStyle name="Heading 3 14 5" xfId="18241"/>
    <cellStyle name="Heading 3 14 5 2" xfId="18242"/>
    <cellStyle name="Heading 3 14 5 2 2" xfId="18243"/>
    <cellStyle name="Heading 3 14 5 2 3" xfId="18244"/>
    <cellStyle name="Heading 3 14 5 2 4" xfId="18245"/>
    <cellStyle name="Heading 3 14 5 2 5" xfId="18246"/>
    <cellStyle name="Heading 3 14 5 3" xfId="18247"/>
    <cellStyle name="Heading 3 14 5 4" xfId="18248"/>
    <cellStyle name="Heading 3 14 5 5" xfId="18249"/>
    <cellStyle name="Heading 3 14 5 6" xfId="18250"/>
    <cellStyle name="Heading 3 14 6" xfId="18251"/>
    <cellStyle name="Heading 3 14 6 2" xfId="18252"/>
    <cellStyle name="Heading 3 14 6 2 2" xfId="18253"/>
    <cellStyle name="Heading 3 14 6 2 3" xfId="18254"/>
    <cellStyle name="Heading 3 14 6 2 4" xfId="18255"/>
    <cellStyle name="Heading 3 14 6 2 5" xfId="18256"/>
    <cellStyle name="Heading 3 14 6 3" xfId="18257"/>
    <cellStyle name="Heading 3 14 6 4" xfId="18258"/>
    <cellStyle name="Heading 3 14 6 5" xfId="18259"/>
    <cellStyle name="Heading 3 14 6 6" xfId="18260"/>
    <cellStyle name="Heading 3 14 7" xfId="18261"/>
    <cellStyle name="Heading 3 14 7 2" xfId="18262"/>
    <cellStyle name="Heading 3 14 7 2 2" xfId="18263"/>
    <cellStyle name="Heading 3 14 7 2 3" xfId="18264"/>
    <cellStyle name="Heading 3 14 7 2 4" xfId="18265"/>
    <cellStyle name="Heading 3 14 7 2 5" xfId="18266"/>
    <cellStyle name="Heading 3 14 7 3" xfId="18267"/>
    <cellStyle name="Heading 3 14 7 4" xfId="18268"/>
    <cellStyle name="Heading 3 14 7 5" xfId="18269"/>
    <cellStyle name="Heading 3 14 7 6" xfId="18270"/>
    <cellStyle name="Heading 3 14 8" xfId="18271"/>
    <cellStyle name="Heading 3 14 8 2" xfId="18272"/>
    <cellStyle name="Heading 3 14 8 2 2" xfId="18273"/>
    <cellStyle name="Heading 3 14 8 2 3" xfId="18274"/>
    <cellStyle name="Heading 3 14 8 2 4" xfId="18275"/>
    <cellStyle name="Heading 3 14 8 2 5" xfId="18276"/>
    <cellStyle name="Heading 3 14 8 3" xfId="18277"/>
    <cellStyle name="Heading 3 14 8 4" xfId="18278"/>
    <cellStyle name="Heading 3 14 8 5" xfId="18279"/>
    <cellStyle name="Heading 3 14 8 6" xfId="18280"/>
    <cellStyle name="Heading 3 14 9" xfId="18281"/>
    <cellStyle name="Heading 3 14 9 2" xfId="18282"/>
    <cellStyle name="Heading 3 14 9 2 2" xfId="18283"/>
    <cellStyle name="Heading 3 14 9 2 3" xfId="18284"/>
    <cellStyle name="Heading 3 14 9 2 4" xfId="18285"/>
    <cellStyle name="Heading 3 14 9 2 5" xfId="18286"/>
    <cellStyle name="Heading 3 14 9 3" xfId="18287"/>
    <cellStyle name="Heading 3 14 9 4" xfId="18288"/>
    <cellStyle name="Heading 3 14 9 5" xfId="18289"/>
    <cellStyle name="Heading 3 14 9 6" xfId="18290"/>
    <cellStyle name="Heading 3 15" xfId="18291"/>
    <cellStyle name="Heading 3 15 10" xfId="18292"/>
    <cellStyle name="Heading 3 15 10 2" xfId="18293"/>
    <cellStyle name="Heading 3 15 10 2 2" xfId="18294"/>
    <cellStyle name="Heading 3 15 10 2 3" xfId="18295"/>
    <cellStyle name="Heading 3 15 10 2 4" xfId="18296"/>
    <cellStyle name="Heading 3 15 10 2 5" xfId="18297"/>
    <cellStyle name="Heading 3 15 10 3" xfId="18298"/>
    <cellStyle name="Heading 3 15 10 4" xfId="18299"/>
    <cellStyle name="Heading 3 15 10 5" xfId="18300"/>
    <cellStyle name="Heading 3 15 10 6" xfId="18301"/>
    <cellStyle name="Heading 3 15 11" xfId="18302"/>
    <cellStyle name="Heading 3 15 11 2" xfId="18303"/>
    <cellStyle name="Heading 3 15 11 2 2" xfId="18304"/>
    <cellStyle name="Heading 3 15 11 2 3" xfId="18305"/>
    <cellStyle name="Heading 3 15 11 2 4" xfId="18306"/>
    <cellStyle name="Heading 3 15 11 2 5" xfId="18307"/>
    <cellStyle name="Heading 3 15 11 3" xfId="18308"/>
    <cellStyle name="Heading 3 15 11 4" xfId="18309"/>
    <cellStyle name="Heading 3 15 11 5" xfId="18310"/>
    <cellStyle name="Heading 3 15 11 6" xfId="18311"/>
    <cellStyle name="Heading 3 15 12" xfId="18312"/>
    <cellStyle name="Heading 3 15 12 2" xfId="18313"/>
    <cellStyle name="Heading 3 15 12 2 2" xfId="18314"/>
    <cellStyle name="Heading 3 15 12 2 3" xfId="18315"/>
    <cellStyle name="Heading 3 15 12 2 4" xfId="18316"/>
    <cellStyle name="Heading 3 15 12 2 5" xfId="18317"/>
    <cellStyle name="Heading 3 15 12 3" xfId="18318"/>
    <cellStyle name="Heading 3 15 12 4" xfId="18319"/>
    <cellStyle name="Heading 3 15 12 5" xfId="18320"/>
    <cellStyle name="Heading 3 15 12 6" xfId="18321"/>
    <cellStyle name="Heading 3 15 13" xfId="18322"/>
    <cellStyle name="Heading 3 15 13 2" xfId="18323"/>
    <cellStyle name="Heading 3 15 13 2 2" xfId="18324"/>
    <cellStyle name="Heading 3 15 13 2 3" xfId="18325"/>
    <cellStyle name="Heading 3 15 13 2 4" xfId="18326"/>
    <cellStyle name="Heading 3 15 13 2 5" xfId="18327"/>
    <cellStyle name="Heading 3 15 13 3" xfId="18328"/>
    <cellStyle name="Heading 3 15 13 4" xfId="18329"/>
    <cellStyle name="Heading 3 15 13 5" xfId="18330"/>
    <cellStyle name="Heading 3 15 13 6" xfId="18331"/>
    <cellStyle name="Heading 3 15 14" xfId="18332"/>
    <cellStyle name="Heading 3 15 14 2" xfId="18333"/>
    <cellStyle name="Heading 3 15 14 2 2" xfId="18334"/>
    <cellStyle name="Heading 3 15 14 2 3" xfId="18335"/>
    <cellStyle name="Heading 3 15 14 2 4" xfId="18336"/>
    <cellStyle name="Heading 3 15 14 2 5" xfId="18337"/>
    <cellStyle name="Heading 3 15 14 3" xfId="18338"/>
    <cellStyle name="Heading 3 15 14 4" xfId="18339"/>
    <cellStyle name="Heading 3 15 14 5" xfId="18340"/>
    <cellStyle name="Heading 3 15 14 6" xfId="18341"/>
    <cellStyle name="Heading 3 15 15" xfId="18342"/>
    <cellStyle name="Heading 3 15 15 2" xfId="18343"/>
    <cellStyle name="Heading 3 15 15 2 2" xfId="18344"/>
    <cellStyle name="Heading 3 15 15 2 3" xfId="18345"/>
    <cellStyle name="Heading 3 15 15 2 4" xfId="18346"/>
    <cellStyle name="Heading 3 15 15 2 5" xfId="18347"/>
    <cellStyle name="Heading 3 15 15 3" xfId="18348"/>
    <cellStyle name="Heading 3 15 15 4" xfId="18349"/>
    <cellStyle name="Heading 3 15 15 5" xfId="18350"/>
    <cellStyle name="Heading 3 15 15 6" xfId="18351"/>
    <cellStyle name="Heading 3 15 16" xfId="18352"/>
    <cellStyle name="Heading 3 15 16 2" xfId="18353"/>
    <cellStyle name="Heading 3 15 16 2 2" xfId="18354"/>
    <cellStyle name="Heading 3 15 16 2 3" xfId="18355"/>
    <cellStyle name="Heading 3 15 16 2 4" xfId="18356"/>
    <cellStyle name="Heading 3 15 16 2 5" xfId="18357"/>
    <cellStyle name="Heading 3 15 16 3" xfId="18358"/>
    <cellStyle name="Heading 3 15 16 4" xfId="18359"/>
    <cellStyle name="Heading 3 15 16 5" xfId="18360"/>
    <cellStyle name="Heading 3 15 16 6" xfId="18361"/>
    <cellStyle name="Heading 3 15 17" xfId="18362"/>
    <cellStyle name="Heading 3 15 17 2" xfId="18363"/>
    <cellStyle name="Heading 3 15 17 2 2" xfId="18364"/>
    <cellStyle name="Heading 3 15 17 2 3" xfId="18365"/>
    <cellStyle name="Heading 3 15 17 2 4" xfId="18366"/>
    <cellStyle name="Heading 3 15 17 2 5" xfId="18367"/>
    <cellStyle name="Heading 3 15 17 3" xfId="18368"/>
    <cellStyle name="Heading 3 15 17 4" xfId="18369"/>
    <cellStyle name="Heading 3 15 17 5" xfId="18370"/>
    <cellStyle name="Heading 3 15 17 6" xfId="18371"/>
    <cellStyle name="Heading 3 15 18" xfId="18372"/>
    <cellStyle name="Heading 3 15 18 2" xfId="18373"/>
    <cellStyle name="Heading 3 15 18 3" xfId="18374"/>
    <cellStyle name="Heading 3 15 18 4" xfId="18375"/>
    <cellStyle name="Heading 3 15 18 5" xfId="18376"/>
    <cellStyle name="Heading 3 15 19" xfId="18377"/>
    <cellStyle name="Heading 3 15 2" xfId="18378"/>
    <cellStyle name="Heading 3 15 2 10" xfId="18379"/>
    <cellStyle name="Heading 3 15 2 10 2" xfId="18380"/>
    <cellStyle name="Heading 3 15 2 10 2 2" xfId="18381"/>
    <cellStyle name="Heading 3 15 2 10 2 3" xfId="18382"/>
    <cellStyle name="Heading 3 15 2 10 2 4" xfId="18383"/>
    <cellStyle name="Heading 3 15 2 10 2 5" xfId="18384"/>
    <cellStyle name="Heading 3 15 2 10 3" xfId="18385"/>
    <cellStyle name="Heading 3 15 2 10 4" xfId="18386"/>
    <cellStyle name="Heading 3 15 2 10 5" xfId="18387"/>
    <cellStyle name="Heading 3 15 2 10 6" xfId="18388"/>
    <cellStyle name="Heading 3 15 2 11" xfId="18389"/>
    <cellStyle name="Heading 3 15 2 11 2" xfId="18390"/>
    <cellStyle name="Heading 3 15 2 11 2 2" xfId="18391"/>
    <cellStyle name="Heading 3 15 2 11 2 3" xfId="18392"/>
    <cellStyle name="Heading 3 15 2 11 2 4" xfId="18393"/>
    <cellStyle name="Heading 3 15 2 11 2 5" xfId="18394"/>
    <cellStyle name="Heading 3 15 2 11 3" xfId="18395"/>
    <cellStyle name="Heading 3 15 2 11 4" xfId="18396"/>
    <cellStyle name="Heading 3 15 2 11 5" xfId="18397"/>
    <cellStyle name="Heading 3 15 2 11 6" xfId="18398"/>
    <cellStyle name="Heading 3 15 2 12" xfId="18399"/>
    <cellStyle name="Heading 3 15 2 12 2" xfId="18400"/>
    <cellStyle name="Heading 3 15 2 12 2 2" xfId="18401"/>
    <cellStyle name="Heading 3 15 2 12 2 3" xfId="18402"/>
    <cellStyle name="Heading 3 15 2 12 2 4" xfId="18403"/>
    <cellStyle name="Heading 3 15 2 12 2 5" xfId="18404"/>
    <cellStyle name="Heading 3 15 2 12 3" xfId="18405"/>
    <cellStyle name="Heading 3 15 2 12 4" xfId="18406"/>
    <cellStyle name="Heading 3 15 2 12 5" xfId="18407"/>
    <cellStyle name="Heading 3 15 2 12 6" xfId="18408"/>
    <cellStyle name="Heading 3 15 2 13" xfId="18409"/>
    <cellStyle name="Heading 3 15 2 13 2" xfId="18410"/>
    <cellStyle name="Heading 3 15 2 13 2 2" xfId="18411"/>
    <cellStyle name="Heading 3 15 2 13 2 3" xfId="18412"/>
    <cellStyle name="Heading 3 15 2 13 2 4" xfId="18413"/>
    <cellStyle name="Heading 3 15 2 13 2 5" xfId="18414"/>
    <cellStyle name="Heading 3 15 2 13 3" xfId="18415"/>
    <cellStyle name="Heading 3 15 2 13 4" xfId="18416"/>
    <cellStyle name="Heading 3 15 2 13 5" xfId="18417"/>
    <cellStyle name="Heading 3 15 2 13 6" xfId="18418"/>
    <cellStyle name="Heading 3 15 2 14" xfId="18419"/>
    <cellStyle name="Heading 3 15 2 14 2" xfId="18420"/>
    <cellStyle name="Heading 3 15 2 14 2 2" xfId="18421"/>
    <cellStyle name="Heading 3 15 2 14 2 3" xfId="18422"/>
    <cellStyle name="Heading 3 15 2 14 2 4" xfId="18423"/>
    <cellStyle name="Heading 3 15 2 14 2 5" xfId="18424"/>
    <cellStyle name="Heading 3 15 2 14 3" xfId="18425"/>
    <cellStyle name="Heading 3 15 2 14 4" xfId="18426"/>
    <cellStyle name="Heading 3 15 2 14 5" xfId="18427"/>
    <cellStyle name="Heading 3 15 2 14 6" xfId="18428"/>
    <cellStyle name="Heading 3 15 2 15" xfId="18429"/>
    <cellStyle name="Heading 3 15 2 15 2" xfId="18430"/>
    <cellStyle name="Heading 3 15 2 15 3" xfId="18431"/>
    <cellStyle name="Heading 3 15 2 15 4" xfId="18432"/>
    <cellStyle name="Heading 3 15 2 15 5" xfId="18433"/>
    <cellStyle name="Heading 3 15 2 16" xfId="18434"/>
    <cellStyle name="Heading 3 15 2 17" xfId="18435"/>
    <cellStyle name="Heading 3 15 2 18" xfId="18436"/>
    <cellStyle name="Heading 3 15 2 19" xfId="18437"/>
    <cellStyle name="Heading 3 15 2 2" xfId="18438"/>
    <cellStyle name="Heading 3 15 2 2 2" xfId="18439"/>
    <cellStyle name="Heading 3 15 2 2 2 2" xfId="18440"/>
    <cellStyle name="Heading 3 15 2 2 2 3" xfId="18441"/>
    <cellStyle name="Heading 3 15 2 2 2 4" xfId="18442"/>
    <cellStyle name="Heading 3 15 2 2 2 5" xfId="18443"/>
    <cellStyle name="Heading 3 15 2 2 3" xfId="18444"/>
    <cellStyle name="Heading 3 15 2 2 4" xfId="18445"/>
    <cellStyle name="Heading 3 15 2 2 5" xfId="18446"/>
    <cellStyle name="Heading 3 15 2 2 6" xfId="18447"/>
    <cellStyle name="Heading 3 15 2 3" xfId="18448"/>
    <cellStyle name="Heading 3 15 2 3 2" xfId="18449"/>
    <cellStyle name="Heading 3 15 2 3 2 2" xfId="18450"/>
    <cellStyle name="Heading 3 15 2 3 2 3" xfId="18451"/>
    <cellStyle name="Heading 3 15 2 3 2 4" xfId="18452"/>
    <cellStyle name="Heading 3 15 2 3 2 5" xfId="18453"/>
    <cellStyle name="Heading 3 15 2 3 3" xfId="18454"/>
    <cellStyle name="Heading 3 15 2 3 4" xfId="18455"/>
    <cellStyle name="Heading 3 15 2 3 5" xfId="18456"/>
    <cellStyle name="Heading 3 15 2 3 6" xfId="18457"/>
    <cellStyle name="Heading 3 15 2 4" xfId="18458"/>
    <cellStyle name="Heading 3 15 2 4 2" xfId="18459"/>
    <cellStyle name="Heading 3 15 2 4 2 2" xfId="18460"/>
    <cellStyle name="Heading 3 15 2 4 2 3" xfId="18461"/>
    <cellStyle name="Heading 3 15 2 4 2 4" xfId="18462"/>
    <cellStyle name="Heading 3 15 2 4 2 5" xfId="18463"/>
    <cellStyle name="Heading 3 15 2 4 3" xfId="18464"/>
    <cellStyle name="Heading 3 15 2 4 4" xfId="18465"/>
    <cellStyle name="Heading 3 15 2 4 5" xfId="18466"/>
    <cellStyle name="Heading 3 15 2 4 6" xfId="18467"/>
    <cellStyle name="Heading 3 15 2 5" xfId="18468"/>
    <cellStyle name="Heading 3 15 2 5 2" xfId="18469"/>
    <cellStyle name="Heading 3 15 2 5 2 2" xfId="18470"/>
    <cellStyle name="Heading 3 15 2 5 2 3" xfId="18471"/>
    <cellStyle name="Heading 3 15 2 5 2 4" xfId="18472"/>
    <cellStyle name="Heading 3 15 2 5 2 5" xfId="18473"/>
    <cellStyle name="Heading 3 15 2 5 3" xfId="18474"/>
    <cellStyle name="Heading 3 15 2 5 4" xfId="18475"/>
    <cellStyle name="Heading 3 15 2 5 5" xfId="18476"/>
    <cellStyle name="Heading 3 15 2 5 6" xfId="18477"/>
    <cellStyle name="Heading 3 15 2 6" xfId="18478"/>
    <cellStyle name="Heading 3 15 2 6 2" xfId="18479"/>
    <cellStyle name="Heading 3 15 2 6 2 2" xfId="18480"/>
    <cellStyle name="Heading 3 15 2 6 2 3" xfId="18481"/>
    <cellStyle name="Heading 3 15 2 6 2 4" xfId="18482"/>
    <cellStyle name="Heading 3 15 2 6 2 5" xfId="18483"/>
    <cellStyle name="Heading 3 15 2 6 3" xfId="18484"/>
    <cellStyle name="Heading 3 15 2 6 4" xfId="18485"/>
    <cellStyle name="Heading 3 15 2 6 5" xfId="18486"/>
    <cellStyle name="Heading 3 15 2 6 6" xfId="18487"/>
    <cellStyle name="Heading 3 15 2 7" xfId="18488"/>
    <cellStyle name="Heading 3 15 2 7 2" xfId="18489"/>
    <cellStyle name="Heading 3 15 2 7 2 2" xfId="18490"/>
    <cellStyle name="Heading 3 15 2 7 2 3" xfId="18491"/>
    <cellStyle name="Heading 3 15 2 7 2 4" xfId="18492"/>
    <cellStyle name="Heading 3 15 2 7 2 5" xfId="18493"/>
    <cellStyle name="Heading 3 15 2 7 3" xfId="18494"/>
    <cellStyle name="Heading 3 15 2 7 4" xfId="18495"/>
    <cellStyle name="Heading 3 15 2 7 5" xfId="18496"/>
    <cellStyle name="Heading 3 15 2 7 6" xfId="18497"/>
    <cellStyle name="Heading 3 15 2 8" xfId="18498"/>
    <cellStyle name="Heading 3 15 2 8 2" xfId="18499"/>
    <cellStyle name="Heading 3 15 2 8 2 2" xfId="18500"/>
    <cellStyle name="Heading 3 15 2 8 2 3" xfId="18501"/>
    <cellStyle name="Heading 3 15 2 8 2 4" xfId="18502"/>
    <cellStyle name="Heading 3 15 2 8 2 5" xfId="18503"/>
    <cellStyle name="Heading 3 15 2 8 3" xfId="18504"/>
    <cellStyle name="Heading 3 15 2 8 4" xfId="18505"/>
    <cellStyle name="Heading 3 15 2 8 5" xfId="18506"/>
    <cellStyle name="Heading 3 15 2 8 6" xfId="18507"/>
    <cellStyle name="Heading 3 15 2 9" xfId="18508"/>
    <cellStyle name="Heading 3 15 2 9 2" xfId="18509"/>
    <cellStyle name="Heading 3 15 2 9 2 2" xfId="18510"/>
    <cellStyle name="Heading 3 15 2 9 2 3" xfId="18511"/>
    <cellStyle name="Heading 3 15 2 9 2 4" xfId="18512"/>
    <cellStyle name="Heading 3 15 2 9 2 5" xfId="18513"/>
    <cellStyle name="Heading 3 15 2 9 3" xfId="18514"/>
    <cellStyle name="Heading 3 15 2 9 4" xfId="18515"/>
    <cellStyle name="Heading 3 15 2 9 5" xfId="18516"/>
    <cellStyle name="Heading 3 15 2 9 6" xfId="18517"/>
    <cellStyle name="Heading 3 15 20" xfId="18518"/>
    <cellStyle name="Heading 3 15 21" xfId="18519"/>
    <cellStyle name="Heading 3 15 22" xfId="18520"/>
    <cellStyle name="Heading 3 15 3" xfId="18521"/>
    <cellStyle name="Heading 3 15 3 2" xfId="18522"/>
    <cellStyle name="Heading 3 15 3 2 2" xfId="18523"/>
    <cellStyle name="Heading 3 15 3 2 3" xfId="18524"/>
    <cellStyle name="Heading 3 15 3 2 4" xfId="18525"/>
    <cellStyle name="Heading 3 15 3 2 5" xfId="18526"/>
    <cellStyle name="Heading 3 15 3 3" xfId="18527"/>
    <cellStyle name="Heading 3 15 3 4" xfId="18528"/>
    <cellStyle name="Heading 3 15 3 5" xfId="18529"/>
    <cellStyle name="Heading 3 15 3 6" xfId="18530"/>
    <cellStyle name="Heading 3 15 4" xfId="18531"/>
    <cellStyle name="Heading 3 15 4 2" xfId="18532"/>
    <cellStyle name="Heading 3 15 4 2 2" xfId="18533"/>
    <cellStyle name="Heading 3 15 4 2 3" xfId="18534"/>
    <cellStyle name="Heading 3 15 4 2 4" xfId="18535"/>
    <cellStyle name="Heading 3 15 4 2 5" xfId="18536"/>
    <cellStyle name="Heading 3 15 4 3" xfId="18537"/>
    <cellStyle name="Heading 3 15 4 4" xfId="18538"/>
    <cellStyle name="Heading 3 15 4 5" xfId="18539"/>
    <cellStyle name="Heading 3 15 4 6" xfId="18540"/>
    <cellStyle name="Heading 3 15 5" xfId="18541"/>
    <cellStyle name="Heading 3 15 5 2" xfId="18542"/>
    <cellStyle name="Heading 3 15 5 2 2" xfId="18543"/>
    <cellStyle name="Heading 3 15 5 2 3" xfId="18544"/>
    <cellStyle name="Heading 3 15 5 2 4" xfId="18545"/>
    <cellStyle name="Heading 3 15 5 2 5" xfId="18546"/>
    <cellStyle name="Heading 3 15 5 3" xfId="18547"/>
    <cellStyle name="Heading 3 15 5 4" xfId="18548"/>
    <cellStyle name="Heading 3 15 5 5" xfId="18549"/>
    <cellStyle name="Heading 3 15 5 6" xfId="18550"/>
    <cellStyle name="Heading 3 15 6" xfId="18551"/>
    <cellStyle name="Heading 3 15 6 2" xfId="18552"/>
    <cellStyle name="Heading 3 15 6 2 2" xfId="18553"/>
    <cellStyle name="Heading 3 15 6 2 3" xfId="18554"/>
    <cellStyle name="Heading 3 15 6 2 4" xfId="18555"/>
    <cellStyle name="Heading 3 15 6 2 5" xfId="18556"/>
    <cellStyle name="Heading 3 15 6 3" xfId="18557"/>
    <cellStyle name="Heading 3 15 6 4" xfId="18558"/>
    <cellStyle name="Heading 3 15 6 5" xfId="18559"/>
    <cellStyle name="Heading 3 15 6 6" xfId="18560"/>
    <cellStyle name="Heading 3 15 7" xfId="18561"/>
    <cellStyle name="Heading 3 15 7 2" xfId="18562"/>
    <cellStyle name="Heading 3 15 7 2 2" xfId="18563"/>
    <cellStyle name="Heading 3 15 7 2 3" xfId="18564"/>
    <cellStyle name="Heading 3 15 7 2 4" xfId="18565"/>
    <cellStyle name="Heading 3 15 7 2 5" xfId="18566"/>
    <cellStyle name="Heading 3 15 7 3" xfId="18567"/>
    <cellStyle name="Heading 3 15 7 4" xfId="18568"/>
    <cellStyle name="Heading 3 15 7 5" xfId="18569"/>
    <cellStyle name="Heading 3 15 7 6" xfId="18570"/>
    <cellStyle name="Heading 3 15 8" xfId="18571"/>
    <cellStyle name="Heading 3 15 8 2" xfId="18572"/>
    <cellStyle name="Heading 3 15 8 2 2" xfId="18573"/>
    <cellStyle name="Heading 3 15 8 2 3" xfId="18574"/>
    <cellStyle name="Heading 3 15 8 2 4" xfId="18575"/>
    <cellStyle name="Heading 3 15 8 2 5" xfId="18576"/>
    <cellStyle name="Heading 3 15 8 3" xfId="18577"/>
    <cellStyle name="Heading 3 15 8 4" xfId="18578"/>
    <cellStyle name="Heading 3 15 8 5" xfId="18579"/>
    <cellStyle name="Heading 3 15 8 6" xfId="18580"/>
    <cellStyle name="Heading 3 15 9" xfId="18581"/>
    <cellStyle name="Heading 3 15 9 2" xfId="18582"/>
    <cellStyle name="Heading 3 15 9 2 2" xfId="18583"/>
    <cellStyle name="Heading 3 15 9 2 3" xfId="18584"/>
    <cellStyle name="Heading 3 15 9 2 4" xfId="18585"/>
    <cellStyle name="Heading 3 15 9 2 5" xfId="18586"/>
    <cellStyle name="Heading 3 15 9 3" xfId="18587"/>
    <cellStyle name="Heading 3 15 9 4" xfId="18588"/>
    <cellStyle name="Heading 3 15 9 5" xfId="18589"/>
    <cellStyle name="Heading 3 15 9 6" xfId="18590"/>
    <cellStyle name="Heading 3 16" xfId="18591"/>
    <cellStyle name="Heading 3 16 10" xfId="18592"/>
    <cellStyle name="Heading 3 16 10 2" xfId="18593"/>
    <cellStyle name="Heading 3 16 10 2 2" xfId="18594"/>
    <cellStyle name="Heading 3 16 10 2 3" xfId="18595"/>
    <cellStyle name="Heading 3 16 10 2 4" xfId="18596"/>
    <cellStyle name="Heading 3 16 10 2 5" xfId="18597"/>
    <cellStyle name="Heading 3 16 10 3" xfId="18598"/>
    <cellStyle name="Heading 3 16 10 4" xfId="18599"/>
    <cellStyle name="Heading 3 16 10 5" xfId="18600"/>
    <cellStyle name="Heading 3 16 10 6" xfId="18601"/>
    <cellStyle name="Heading 3 16 11" xfId="18602"/>
    <cellStyle name="Heading 3 16 11 2" xfId="18603"/>
    <cellStyle name="Heading 3 16 11 2 2" xfId="18604"/>
    <cellStyle name="Heading 3 16 11 2 3" xfId="18605"/>
    <cellStyle name="Heading 3 16 11 2 4" xfId="18606"/>
    <cellStyle name="Heading 3 16 11 2 5" xfId="18607"/>
    <cellStyle name="Heading 3 16 11 3" xfId="18608"/>
    <cellStyle name="Heading 3 16 11 4" xfId="18609"/>
    <cellStyle name="Heading 3 16 11 5" xfId="18610"/>
    <cellStyle name="Heading 3 16 11 6" xfId="18611"/>
    <cellStyle name="Heading 3 16 12" xfId="18612"/>
    <cellStyle name="Heading 3 16 12 2" xfId="18613"/>
    <cellStyle name="Heading 3 16 12 2 2" xfId="18614"/>
    <cellStyle name="Heading 3 16 12 2 3" xfId="18615"/>
    <cellStyle name="Heading 3 16 12 2 4" xfId="18616"/>
    <cellStyle name="Heading 3 16 12 2 5" xfId="18617"/>
    <cellStyle name="Heading 3 16 12 3" xfId="18618"/>
    <cellStyle name="Heading 3 16 12 4" xfId="18619"/>
    <cellStyle name="Heading 3 16 12 5" xfId="18620"/>
    <cellStyle name="Heading 3 16 12 6" xfId="18621"/>
    <cellStyle name="Heading 3 16 13" xfId="18622"/>
    <cellStyle name="Heading 3 16 13 2" xfId="18623"/>
    <cellStyle name="Heading 3 16 13 2 2" xfId="18624"/>
    <cellStyle name="Heading 3 16 13 2 3" xfId="18625"/>
    <cellStyle name="Heading 3 16 13 2 4" xfId="18626"/>
    <cellStyle name="Heading 3 16 13 2 5" xfId="18627"/>
    <cellStyle name="Heading 3 16 13 3" xfId="18628"/>
    <cellStyle name="Heading 3 16 13 4" xfId="18629"/>
    <cellStyle name="Heading 3 16 13 5" xfId="18630"/>
    <cellStyle name="Heading 3 16 13 6" xfId="18631"/>
    <cellStyle name="Heading 3 16 14" xfId="18632"/>
    <cellStyle name="Heading 3 16 14 2" xfId="18633"/>
    <cellStyle name="Heading 3 16 14 2 2" xfId="18634"/>
    <cellStyle name="Heading 3 16 14 2 3" xfId="18635"/>
    <cellStyle name="Heading 3 16 14 2 4" xfId="18636"/>
    <cellStyle name="Heading 3 16 14 2 5" xfId="18637"/>
    <cellStyle name="Heading 3 16 14 3" xfId="18638"/>
    <cellStyle name="Heading 3 16 14 4" xfId="18639"/>
    <cellStyle name="Heading 3 16 14 5" xfId="18640"/>
    <cellStyle name="Heading 3 16 14 6" xfId="18641"/>
    <cellStyle name="Heading 3 16 15" xfId="18642"/>
    <cellStyle name="Heading 3 16 15 2" xfId="18643"/>
    <cellStyle name="Heading 3 16 15 2 2" xfId="18644"/>
    <cellStyle name="Heading 3 16 15 2 3" xfId="18645"/>
    <cellStyle name="Heading 3 16 15 2 4" xfId="18646"/>
    <cellStyle name="Heading 3 16 15 2 5" xfId="18647"/>
    <cellStyle name="Heading 3 16 15 3" xfId="18648"/>
    <cellStyle name="Heading 3 16 15 4" xfId="18649"/>
    <cellStyle name="Heading 3 16 15 5" xfId="18650"/>
    <cellStyle name="Heading 3 16 15 6" xfId="18651"/>
    <cellStyle name="Heading 3 16 16" xfId="18652"/>
    <cellStyle name="Heading 3 16 16 2" xfId="18653"/>
    <cellStyle name="Heading 3 16 16 2 2" xfId="18654"/>
    <cellStyle name="Heading 3 16 16 2 3" xfId="18655"/>
    <cellStyle name="Heading 3 16 16 2 4" xfId="18656"/>
    <cellStyle name="Heading 3 16 16 2 5" xfId="18657"/>
    <cellStyle name="Heading 3 16 16 3" xfId="18658"/>
    <cellStyle name="Heading 3 16 16 4" xfId="18659"/>
    <cellStyle name="Heading 3 16 16 5" xfId="18660"/>
    <cellStyle name="Heading 3 16 16 6" xfId="18661"/>
    <cellStyle name="Heading 3 16 17" xfId="18662"/>
    <cellStyle name="Heading 3 16 17 2" xfId="18663"/>
    <cellStyle name="Heading 3 16 17 2 2" xfId="18664"/>
    <cellStyle name="Heading 3 16 17 2 3" xfId="18665"/>
    <cellStyle name="Heading 3 16 17 2 4" xfId="18666"/>
    <cellStyle name="Heading 3 16 17 2 5" xfId="18667"/>
    <cellStyle name="Heading 3 16 17 3" xfId="18668"/>
    <cellStyle name="Heading 3 16 17 4" xfId="18669"/>
    <cellStyle name="Heading 3 16 17 5" xfId="18670"/>
    <cellStyle name="Heading 3 16 17 6" xfId="18671"/>
    <cellStyle name="Heading 3 16 18" xfId="18672"/>
    <cellStyle name="Heading 3 16 18 2" xfId="18673"/>
    <cellStyle name="Heading 3 16 18 3" xfId="18674"/>
    <cellStyle name="Heading 3 16 18 4" xfId="18675"/>
    <cellStyle name="Heading 3 16 18 5" xfId="18676"/>
    <cellStyle name="Heading 3 16 19" xfId="18677"/>
    <cellStyle name="Heading 3 16 2" xfId="18678"/>
    <cellStyle name="Heading 3 16 2 10" xfId="18679"/>
    <cellStyle name="Heading 3 16 2 10 2" xfId="18680"/>
    <cellStyle name="Heading 3 16 2 10 2 2" xfId="18681"/>
    <cellStyle name="Heading 3 16 2 10 2 3" xfId="18682"/>
    <cellStyle name="Heading 3 16 2 10 2 4" xfId="18683"/>
    <cellStyle name="Heading 3 16 2 10 2 5" xfId="18684"/>
    <cellStyle name="Heading 3 16 2 10 3" xfId="18685"/>
    <cellStyle name="Heading 3 16 2 10 4" xfId="18686"/>
    <cellStyle name="Heading 3 16 2 10 5" xfId="18687"/>
    <cellStyle name="Heading 3 16 2 10 6" xfId="18688"/>
    <cellStyle name="Heading 3 16 2 11" xfId="18689"/>
    <cellStyle name="Heading 3 16 2 11 2" xfId="18690"/>
    <cellStyle name="Heading 3 16 2 11 2 2" xfId="18691"/>
    <cellStyle name="Heading 3 16 2 11 2 3" xfId="18692"/>
    <cellStyle name="Heading 3 16 2 11 2 4" xfId="18693"/>
    <cellStyle name="Heading 3 16 2 11 2 5" xfId="18694"/>
    <cellStyle name="Heading 3 16 2 11 3" xfId="18695"/>
    <cellStyle name="Heading 3 16 2 11 4" xfId="18696"/>
    <cellStyle name="Heading 3 16 2 11 5" xfId="18697"/>
    <cellStyle name="Heading 3 16 2 11 6" xfId="18698"/>
    <cellStyle name="Heading 3 16 2 12" xfId="18699"/>
    <cellStyle name="Heading 3 16 2 12 2" xfId="18700"/>
    <cellStyle name="Heading 3 16 2 12 2 2" xfId="18701"/>
    <cellStyle name="Heading 3 16 2 12 2 3" xfId="18702"/>
    <cellStyle name="Heading 3 16 2 12 2 4" xfId="18703"/>
    <cellStyle name="Heading 3 16 2 12 2 5" xfId="18704"/>
    <cellStyle name="Heading 3 16 2 12 3" xfId="18705"/>
    <cellStyle name="Heading 3 16 2 12 4" xfId="18706"/>
    <cellStyle name="Heading 3 16 2 12 5" xfId="18707"/>
    <cellStyle name="Heading 3 16 2 12 6" xfId="18708"/>
    <cellStyle name="Heading 3 16 2 13" xfId="18709"/>
    <cellStyle name="Heading 3 16 2 13 2" xfId="18710"/>
    <cellStyle name="Heading 3 16 2 13 2 2" xfId="18711"/>
    <cellStyle name="Heading 3 16 2 13 2 3" xfId="18712"/>
    <cellStyle name="Heading 3 16 2 13 2 4" xfId="18713"/>
    <cellStyle name="Heading 3 16 2 13 2 5" xfId="18714"/>
    <cellStyle name="Heading 3 16 2 13 3" xfId="18715"/>
    <cellStyle name="Heading 3 16 2 13 4" xfId="18716"/>
    <cellStyle name="Heading 3 16 2 13 5" xfId="18717"/>
    <cellStyle name="Heading 3 16 2 13 6" xfId="18718"/>
    <cellStyle name="Heading 3 16 2 14" xfId="18719"/>
    <cellStyle name="Heading 3 16 2 14 2" xfId="18720"/>
    <cellStyle name="Heading 3 16 2 14 2 2" xfId="18721"/>
    <cellStyle name="Heading 3 16 2 14 2 3" xfId="18722"/>
    <cellStyle name="Heading 3 16 2 14 2 4" xfId="18723"/>
    <cellStyle name="Heading 3 16 2 14 2 5" xfId="18724"/>
    <cellStyle name="Heading 3 16 2 14 3" xfId="18725"/>
    <cellStyle name="Heading 3 16 2 14 4" xfId="18726"/>
    <cellStyle name="Heading 3 16 2 14 5" xfId="18727"/>
    <cellStyle name="Heading 3 16 2 14 6" xfId="18728"/>
    <cellStyle name="Heading 3 16 2 15" xfId="18729"/>
    <cellStyle name="Heading 3 16 2 15 2" xfId="18730"/>
    <cellStyle name="Heading 3 16 2 15 3" xfId="18731"/>
    <cellStyle name="Heading 3 16 2 15 4" xfId="18732"/>
    <cellStyle name="Heading 3 16 2 15 5" xfId="18733"/>
    <cellStyle name="Heading 3 16 2 16" xfId="18734"/>
    <cellStyle name="Heading 3 16 2 17" xfId="18735"/>
    <cellStyle name="Heading 3 16 2 18" xfId="18736"/>
    <cellStyle name="Heading 3 16 2 19" xfId="18737"/>
    <cellStyle name="Heading 3 16 2 2" xfId="18738"/>
    <cellStyle name="Heading 3 16 2 2 2" xfId="18739"/>
    <cellStyle name="Heading 3 16 2 2 2 2" xfId="18740"/>
    <cellStyle name="Heading 3 16 2 2 2 3" xfId="18741"/>
    <cellStyle name="Heading 3 16 2 2 2 4" xfId="18742"/>
    <cellStyle name="Heading 3 16 2 2 2 5" xfId="18743"/>
    <cellStyle name="Heading 3 16 2 2 3" xfId="18744"/>
    <cellStyle name="Heading 3 16 2 2 4" xfId="18745"/>
    <cellStyle name="Heading 3 16 2 2 5" xfId="18746"/>
    <cellStyle name="Heading 3 16 2 2 6" xfId="18747"/>
    <cellStyle name="Heading 3 16 2 3" xfId="18748"/>
    <cellStyle name="Heading 3 16 2 3 2" xfId="18749"/>
    <cellStyle name="Heading 3 16 2 3 2 2" xfId="18750"/>
    <cellStyle name="Heading 3 16 2 3 2 3" xfId="18751"/>
    <cellStyle name="Heading 3 16 2 3 2 4" xfId="18752"/>
    <cellStyle name="Heading 3 16 2 3 2 5" xfId="18753"/>
    <cellStyle name="Heading 3 16 2 3 3" xfId="18754"/>
    <cellStyle name="Heading 3 16 2 3 4" xfId="18755"/>
    <cellStyle name="Heading 3 16 2 3 5" xfId="18756"/>
    <cellStyle name="Heading 3 16 2 3 6" xfId="18757"/>
    <cellStyle name="Heading 3 16 2 4" xfId="18758"/>
    <cellStyle name="Heading 3 16 2 4 2" xfId="18759"/>
    <cellStyle name="Heading 3 16 2 4 2 2" xfId="18760"/>
    <cellStyle name="Heading 3 16 2 4 2 3" xfId="18761"/>
    <cellStyle name="Heading 3 16 2 4 2 4" xfId="18762"/>
    <cellStyle name="Heading 3 16 2 4 2 5" xfId="18763"/>
    <cellStyle name="Heading 3 16 2 4 3" xfId="18764"/>
    <cellStyle name="Heading 3 16 2 4 4" xfId="18765"/>
    <cellStyle name="Heading 3 16 2 4 5" xfId="18766"/>
    <cellStyle name="Heading 3 16 2 4 6" xfId="18767"/>
    <cellStyle name="Heading 3 16 2 5" xfId="18768"/>
    <cellStyle name="Heading 3 16 2 5 2" xfId="18769"/>
    <cellStyle name="Heading 3 16 2 5 2 2" xfId="18770"/>
    <cellStyle name="Heading 3 16 2 5 2 3" xfId="18771"/>
    <cellStyle name="Heading 3 16 2 5 2 4" xfId="18772"/>
    <cellStyle name="Heading 3 16 2 5 2 5" xfId="18773"/>
    <cellStyle name="Heading 3 16 2 5 3" xfId="18774"/>
    <cellStyle name="Heading 3 16 2 5 4" xfId="18775"/>
    <cellStyle name="Heading 3 16 2 5 5" xfId="18776"/>
    <cellStyle name="Heading 3 16 2 5 6" xfId="18777"/>
    <cellStyle name="Heading 3 16 2 6" xfId="18778"/>
    <cellStyle name="Heading 3 16 2 6 2" xfId="18779"/>
    <cellStyle name="Heading 3 16 2 6 2 2" xfId="18780"/>
    <cellStyle name="Heading 3 16 2 6 2 3" xfId="18781"/>
    <cellStyle name="Heading 3 16 2 6 2 4" xfId="18782"/>
    <cellStyle name="Heading 3 16 2 6 2 5" xfId="18783"/>
    <cellStyle name="Heading 3 16 2 6 3" xfId="18784"/>
    <cellStyle name="Heading 3 16 2 6 4" xfId="18785"/>
    <cellStyle name="Heading 3 16 2 6 5" xfId="18786"/>
    <cellStyle name="Heading 3 16 2 6 6" xfId="18787"/>
    <cellStyle name="Heading 3 16 2 7" xfId="18788"/>
    <cellStyle name="Heading 3 16 2 7 2" xfId="18789"/>
    <cellStyle name="Heading 3 16 2 7 2 2" xfId="18790"/>
    <cellStyle name="Heading 3 16 2 7 2 3" xfId="18791"/>
    <cellStyle name="Heading 3 16 2 7 2 4" xfId="18792"/>
    <cellStyle name="Heading 3 16 2 7 2 5" xfId="18793"/>
    <cellStyle name="Heading 3 16 2 7 3" xfId="18794"/>
    <cellStyle name="Heading 3 16 2 7 4" xfId="18795"/>
    <cellStyle name="Heading 3 16 2 7 5" xfId="18796"/>
    <cellStyle name="Heading 3 16 2 7 6" xfId="18797"/>
    <cellStyle name="Heading 3 16 2 8" xfId="18798"/>
    <cellStyle name="Heading 3 16 2 8 2" xfId="18799"/>
    <cellStyle name="Heading 3 16 2 8 2 2" xfId="18800"/>
    <cellStyle name="Heading 3 16 2 8 2 3" xfId="18801"/>
    <cellStyle name="Heading 3 16 2 8 2 4" xfId="18802"/>
    <cellStyle name="Heading 3 16 2 8 2 5" xfId="18803"/>
    <cellStyle name="Heading 3 16 2 8 3" xfId="18804"/>
    <cellStyle name="Heading 3 16 2 8 4" xfId="18805"/>
    <cellStyle name="Heading 3 16 2 8 5" xfId="18806"/>
    <cellStyle name="Heading 3 16 2 8 6" xfId="18807"/>
    <cellStyle name="Heading 3 16 2 9" xfId="18808"/>
    <cellStyle name="Heading 3 16 2 9 2" xfId="18809"/>
    <cellStyle name="Heading 3 16 2 9 2 2" xfId="18810"/>
    <cellStyle name="Heading 3 16 2 9 2 3" xfId="18811"/>
    <cellStyle name="Heading 3 16 2 9 2 4" xfId="18812"/>
    <cellStyle name="Heading 3 16 2 9 2 5" xfId="18813"/>
    <cellStyle name="Heading 3 16 2 9 3" xfId="18814"/>
    <cellStyle name="Heading 3 16 2 9 4" xfId="18815"/>
    <cellStyle name="Heading 3 16 2 9 5" xfId="18816"/>
    <cellStyle name="Heading 3 16 2 9 6" xfId="18817"/>
    <cellStyle name="Heading 3 16 20" xfId="18818"/>
    <cellStyle name="Heading 3 16 21" xfId="18819"/>
    <cellStyle name="Heading 3 16 22" xfId="18820"/>
    <cellStyle name="Heading 3 16 3" xfId="18821"/>
    <cellStyle name="Heading 3 16 3 2" xfId="18822"/>
    <cellStyle name="Heading 3 16 3 2 2" xfId="18823"/>
    <cellStyle name="Heading 3 16 3 2 3" xfId="18824"/>
    <cellStyle name="Heading 3 16 3 2 4" xfId="18825"/>
    <cellStyle name="Heading 3 16 3 2 5" xfId="18826"/>
    <cellStyle name="Heading 3 16 3 3" xfId="18827"/>
    <cellStyle name="Heading 3 16 3 4" xfId="18828"/>
    <cellStyle name="Heading 3 16 3 5" xfId="18829"/>
    <cellStyle name="Heading 3 16 3 6" xfId="18830"/>
    <cellStyle name="Heading 3 16 4" xfId="18831"/>
    <cellStyle name="Heading 3 16 4 2" xfId="18832"/>
    <cellStyle name="Heading 3 16 4 2 2" xfId="18833"/>
    <cellStyle name="Heading 3 16 4 2 3" xfId="18834"/>
    <cellStyle name="Heading 3 16 4 2 4" xfId="18835"/>
    <cellStyle name="Heading 3 16 4 2 5" xfId="18836"/>
    <cellStyle name="Heading 3 16 4 3" xfId="18837"/>
    <cellStyle name="Heading 3 16 4 4" xfId="18838"/>
    <cellStyle name="Heading 3 16 4 5" xfId="18839"/>
    <cellStyle name="Heading 3 16 4 6" xfId="18840"/>
    <cellStyle name="Heading 3 16 5" xfId="18841"/>
    <cellStyle name="Heading 3 16 5 2" xfId="18842"/>
    <cellStyle name="Heading 3 16 5 2 2" xfId="18843"/>
    <cellStyle name="Heading 3 16 5 2 3" xfId="18844"/>
    <cellStyle name="Heading 3 16 5 2 4" xfId="18845"/>
    <cellStyle name="Heading 3 16 5 2 5" xfId="18846"/>
    <cellStyle name="Heading 3 16 5 3" xfId="18847"/>
    <cellStyle name="Heading 3 16 5 4" xfId="18848"/>
    <cellStyle name="Heading 3 16 5 5" xfId="18849"/>
    <cellStyle name="Heading 3 16 5 6" xfId="18850"/>
    <cellStyle name="Heading 3 16 6" xfId="18851"/>
    <cellStyle name="Heading 3 16 6 2" xfId="18852"/>
    <cellStyle name="Heading 3 16 6 2 2" xfId="18853"/>
    <cellStyle name="Heading 3 16 6 2 3" xfId="18854"/>
    <cellStyle name="Heading 3 16 6 2 4" xfId="18855"/>
    <cellStyle name="Heading 3 16 6 2 5" xfId="18856"/>
    <cellStyle name="Heading 3 16 6 3" xfId="18857"/>
    <cellStyle name="Heading 3 16 6 4" xfId="18858"/>
    <cellStyle name="Heading 3 16 6 5" xfId="18859"/>
    <cellStyle name="Heading 3 16 6 6" xfId="18860"/>
    <cellStyle name="Heading 3 16 7" xfId="18861"/>
    <cellStyle name="Heading 3 16 7 2" xfId="18862"/>
    <cellStyle name="Heading 3 16 7 2 2" xfId="18863"/>
    <cellStyle name="Heading 3 16 7 2 3" xfId="18864"/>
    <cellStyle name="Heading 3 16 7 2 4" xfId="18865"/>
    <cellStyle name="Heading 3 16 7 2 5" xfId="18866"/>
    <cellStyle name="Heading 3 16 7 3" xfId="18867"/>
    <cellStyle name="Heading 3 16 7 4" xfId="18868"/>
    <cellStyle name="Heading 3 16 7 5" xfId="18869"/>
    <cellStyle name="Heading 3 16 7 6" xfId="18870"/>
    <cellStyle name="Heading 3 16 8" xfId="18871"/>
    <cellStyle name="Heading 3 16 8 2" xfId="18872"/>
    <cellStyle name="Heading 3 16 8 2 2" xfId="18873"/>
    <cellStyle name="Heading 3 16 8 2 3" xfId="18874"/>
    <cellStyle name="Heading 3 16 8 2 4" xfId="18875"/>
    <cellStyle name="Heading 3 16 8 2 5" xfId="18876"/>
    <cellStyle name="Heading 3 16 8 3" xfId="18877"/>
    <cellStyle name="Heading 3 16 8 4" xfId="18878"/>
    <cellStyle name="Heading 3 16 8 5" xfId="18879"/>
    <cellStyle name="Heading 3 16 8 6" xfId="18880"/>
    <cellStyle name="Heading 3 16 9" xfId="18881"/>
    <cellStyle name="Heading 3 16 9 2" xfId="18882"/>
    <cellStyle name="Heading 3 16 9 2 2" xfId="18883"/>
    <cellStyle name="Heading 3 16 9 2 3" xfId="18884"/>
    <cellStyle name="Heading 3 16 9 2 4" xfId="18885"/>
    <cellStyle name="Heading 3 16 9 2 5" xfId="18886"/>
    <cellStyle name="Heading 3 16 9 3" xfId="18887"/>
    <cellStyle name="Heading 3 16 9 4" xfId="18888"/>
    <cellStyle name="Heading 3 16 9 5" xfId="18889"/>
    <cellStyle name="Heading 3 16 9 6" xfId="18890"/>
    <cellStyle name="Heading 3 17" xfId="18891"/>
    <cellStyle name="Heading 3 17 10" xfId="18892"/>
    <cellStyle name="Heading 3 17 10 2" xfId="18893"/>
    <cellStyle name="Heading 3 17 10 2 2" xfId="18894"/>
    <cellStyle name="Heading 3 17 10 2 3" xfId="18895"/>
    <cellStyle name="Heading 3 17 10 2 4" xfId="18896"/>
    <cellStyle name="Heading 3 17 10 2 5" xfId="18897"/>
    <cellStyle name="Heading 3 17 10 3" xfId="18898"/>
    <cellStyle name="Heading 3 17 10 4" xfId="18899"/>
    <cellStyle name="Heading 3 17 10 5" xfId="18900"/>
    <cellStyle name="Heading 3 17 10 6" xfId="18901"/>
    <cellStyle name="Heading 3 17 11" xfId="18902"/>
    <cellStyle name="Heading 3 17 11 2" xfId="18903"/>
    <cellStyle name="Heading 3 17 11 2 2" xfId="18904"/>
    <cellStyle name="Heading 3 17 11 2 3" xfId="18905"/>
    <cellStyle name="Heading 3 17 11 2 4" xfId="18906"/>
    <cellStyle name="Heading 3 17 11 2 5" xfId="18907"/>
    <cellStyle name="Heading 3 17 11 3" xfId="18908"/>
    <cellStyle name="Heading 3 17 11 4" xfId="18909"/>
    <cellStyle name="Heading 3 17 11 5" xfId="18910"/>
    <cellStyle name="Heading 3 17 11 6" xfId="18911"/>
    <cellStyle name="Heading 3 17 12" xfId="18912"/>
    <cellStyle name="Heading 3 17 12 2" xfId="18913"/>
    <cellStyle name="Heading 3 17 12 2 2" xfId="18914"/>
    <cellStyle name="Heading 3 17 12 2 3" xfId="18915"/>
    <cellStyle name="Heading 3 17 12 2 4" xfId="18916"/>
    <cellStyle name="Heading 3 17 12 2 5" xfId="18917"/>
    <cellStyle name="Heading 3 17 12 3" xfId="18918"/>
    <cellStyle name="Heading 3 17 12 4" xfId="18919"/>
    <cellStyle name="Heading 3 17 12 5" xfId="18920"/>
    <cellStyle name="Heading 3 17 12 6" xfId="18921"/>
    <cellStyle name="Heading 3 17 13" xfId="18922"/>
    <cellStyle name="Heading 3 17 13 2" xfId="18923"/>
    <cellStyle name="Heading 3 17 13 2 2" xfId="18924"/>
    <cellStyle name="Heading 3 17 13 2 3" xfId="18925"/>
    <cellStyle name="Heading 3 17 13 2 4" xfId="18926"/>
    <cellStyle name="Heading 3 17 13 2 5" xfId="18927"/>
    <cellStyle name="Heading 3 17 13 3" xfId="18928"/>
    <cellStyle name="Heading 3 17 13 4" xfId="18929"/>
    <cellStyle name="Heading 3 17 13 5" xfId="18930"/>
    <cellStyle name="Heading 3 17 13 6" xfId="18931"/>
    <cellStyle name="Heading 3 17 14" xfId="18932"/>
    <cellStyle name="Heading 3 17 14 2" xfId="18933"/>
    <cellStyle name="Heading 3 17 14 2 2" xfId="18934"/>
    <cellStyle name="Heading 3 17 14 2 3" xfId="18935"/>
    <cellStyle name="Heading 3 17 14 2 4" xfId="18936"/>
    <cellStyle name="Heading 3 17 14 2 5" xfId="18937"/>
    <cellStyle name="Heading 3 17 14 3" xfId="18938"/>
    <cellStyle name="Heading 3 17 14 4" xfId="18939"/>
    <cellStyle name="Heading 3 17 14 5" xfId="18940"/>
    <cellStyle name="Heading 3 17 14 6" xfId="18941"/>
    <cellStyle name="Heading 3 17 15" xfId="18942"/>
    <cellStyle name="Heading 3 17 15 2" xfId="18943"/>
    <cellStyle name="Heading 3 17 15 2 2" xfId="18944"/>
    <cellStyle name="Heading 3 17 15 2 3" xfId="18945"/>
    <cellStyle name="Heading 3 17 15 2 4" xfId="18946"/>
    <cellStyle name="Heading 3 17 15 2 5" xfId="18947"/>
    <cellStyle name="Heading 3 17 15 3" xfId="18948"/>
    <cellStyle name="Heading 3 17 15 4" xfId="18949"/>
    <cellStyle name="Heading 3 17 15 5" xfId="18950"/>
    <cellStyle name="Heading 3 17 15 6" xfId="18951"/>
    <cellStyle name="Heading 3 17 16" xfId="18952"/>
    <cellStyle name="Heading 3 17 16 2" xfId="18953"/>
    <cellStyle name="Heading 3 17 16 2 2" xfId="18954"/>
    <cellStyle name="Heading 3 17 16 2 3" xfId="18955"/>
    <cellStyle name="Heading 3 17 16 2 4" xfId="18956"/>
    <cellStyle name="Heading 3 17 16 2 5" xfId="18957"/>
    <cellStyle name="Heading 3 17 16 3" xfId="18958"/>
    <cellStyle name="Heading 3 17 16 4" xfId="18959"/>
    <cellStyle name="Heading 3 17 16 5" xfId="18960"/>
    <cellStyle name="Heading 3 17 16 6" xfId="18961"/>
    <cellStyle name="Heading 3 17 17" xfId="18962"/>
    <cellStyle name="Heading 3 17 17 2" xfId="18963"/>
    <cellStyle name="Heading 3 17 17 2 2" xfId="18964"/>
    <cellStyle name="Heading 3 17 17 2 3" xfId="18965"/>
    <cellStyle name="Heading 3 17 17 2 4" xfId="18966"/>
    <cellStyle name="Heading 3 17 17 2 5" xfId="18967"/>
    <cellStyle name="Heading 3 17 17 3" xfId="18968"/>
    <cellStyle name="Heading 3 17 17 4" xfId="18969"/>
    <cellStyle name="Heading 3 17 17 5" xfId="18970"/>
    <cellStyle name="Heading 3 17 17 6" xfId="18971"/>
    <cellStyle name="Heading 3 17 18" xfId="18972"/>
    <cellStyle name="Heading 3 17 18 2" xfId="18973"/>
    <cellStyle name="Heading 3 17 18 3" xfId="18974"/>
    <cellStyle name="Heading 3 17 18 4" xfId="18975"/>
    <cellStyle name="Heading 3 17 18 5" xfId="18976"/>
    <cellStyle name="Heading 3 17 19" xfId="18977"/>
    <cellStyle name="Heading 3 17 2" xfId="18978"/>
    <cellStyle name="Heading 3 17 2 10" xfId="18979"/>
    <cellStyle name="Heading 3 17 2 10 2" xfId="18980"/>
    <cellStyle name="Heading 3 17 2 10 2 2" xfId="18981"/>
    <cellStyle name="Heading 3 17 2 10 2 3" xfId="18982"/>
    <cellStyle name="Heading 3 17 2 10 2 4" xfId="18983"/>
    <cellStyle name="Heading 3 17 2 10 2 5" xfId="18984"/>
    <cellStyle name="Heading 3 17 2 10 3" xfId="18985"/>
    <cellStyle name="Heading 3 17 2 10 4" xfId="18986"/>
    <cellStyle name="Heading 3 17 2 10 5" xfId="18987"/>
    <cellStyle name="Heading 3 17 2 10 6" xfId="18988"/>
    <cellStyle name="Heading 3 17 2 11" xfId="18989"/>
    <cellStyle name="Heading 3 17 2 11 2" xfId="18990"/>
    <cellStyle name="Heading 3 17 2 11 2 2" xfId="18991"/>
    <cellStyle name="Heading 3 17 2 11 2 3" xfId="18992"/>
    <cellStyle name="Heading 3 17 2 11 2 4" xfId="18993"/>
    <cellStyle name="Heading 3 17 2 11 2 5" xfId="18994"/>
    <cellStyle name="Heading 3 17 2 11 3" xfId="18995"/>
    <cellStyle name="Heading 3 17 2 11 4" xfId="18996"/>
    <cellStyle name="Heading 3 17 2 11 5" xfId="18997"/>
    <cellStyle name="Heading 3 17 2 11 6" xfId="18998"/>
    <cellStyle name="Heading 3 17 2 12" xfId="18999"/>
    <cellStyle name="Heading 3 17 2 12 2" xfId="19000"/>
    <cellStyle name="Heading 3 17 2 12 2 2" xfId="19001"/>
    <cellStyle name="Heading 3 17 2 12 2 3" xfId="19002"/>
    <cellStyle name="Heading 3 17 2 12 2 4" xfId="19003"/>
    <cellStyle name="Heading 3 17 2 12 2 5" xfId="19004"/>
    <cellStyle name="Heading 3 17 2 12 3" xfId="19005"/>
    <cellStyle name="Heading 3 17 2 12 4" xfId="19006"/>
    <cellStyle name="Heading 3 17 2 12 5" xfId="19007"/>
    <cellStyle name="Heading 3 17 2 12 6" xfId="19008"/>
    <cellStyle name="Heading 3 17 2 13" xfId="19009"/>
    <cellStyle name="Heading 3 17 2 13 2" xfId="19010"/>
    <cellStyle name="Heading 3 17 2 13 2 2" xfId="19011"/>
    <cellStyle name="Heading 3 17 2 13 2 3" xfId="19012"/>
    <cellStyle name="Heading 3 17 2 13 2 4" xfId="19013"/>
    <cellStyle name="Heading 3 17 2 13 2 5" xfId="19014"/>
    <cellStyle name="Heading 3 17 2 13 3" xfId="19015"/>
    <cellStyle name="Heading 3 17 2 13 4" xfId="19016"/>
    <cellStyle name="Heading 3 17 2 13 5" xfId="19017"/>
    <cellStyle name="Heading 3 17 2 13 6" xfId="19018"/>
    <cellStyle name="Heading 3 17 2 14" xfId="19019"/>
    <cellStyle name="Heading 3 17 2 14 2" xfId="19020"/>
    <cellStyle name="Heading 3 17 2 14 2 2" xfId="19021"/>
    <cellStyle name="Heading 3 17 2 14 2 3" xfId="19022"/>
    <cellStyle name="Heading 3 17 2 14 2 4" xfId="19023"/>
    <cellStyle name="Heading 3 17 2 14 2 5" xfId="19024"/>
    <cellStyle name="Heading 3 17 2 14 3" xfId="19025"/>
    <cellStyle name="Heading 3 17 2 14 4" xfId="19026"/>
    <cellStyle name="Heading 3 17 2 14 5" xfId="19027"/>
    <cellStyle name="Heading 3 17 2 14 6" xfId="19028"/>
    <cellStyle name="Heading 3 17 2 15" xfId="19029"/>
    <cellStyle name="Heading 3 17 2 15 2" xfId="19030"/>
    <cellStyle name="Heading 3 17 2 15 3" xfId="19031"/>
    <cellStyle name="Heading 3 17 2 15 4" xfId="19032"/>
    <cellStyle name="Heading 3 17 2 15 5" xfId="19033"/>
    <cellStyle name="Heading 3 17 2 16" xfId="19034"/>
    <cellStyle name="Heading 3 17 2 17" xfId="19035"/>
    <cellStyle name="Heading 3 17 2 18" xfId="19036"/>
    <cellStyle name="Heading 3 17 2 19" xfId="19037"/>
    <cellStyle name="Heading 3 17 2 2" xfId="19038"/>
    <cellStyle name="Heading 3 17 2 2 2" xfId="19039"/>
    <cellStyle name="Heading 3 17 2 2 2 2" xfId="19040"/>
    <cellStyle name="Heading 3 17 2 2 2 3" xfId="19041"/>
    <cellStyle name="Heading 3 17 2 2 2 4" xfId="19042"/>
    <cellStyle name="Heading 3 17 2 2 2 5" xfId="19043"/>
    <cellStyle name="Heading 3 17 2 2 3" xfId="19044"/>
    <cellStyle name="Heading 3 17 2 2 4" xfId="19045"/>
    <cellStyle name="Heading 3 17 2 2 5" xfId="19046"/>
    <cellStyle name="Heading 3 17 2 2 6" xfId="19047"/>
    <cellStyle name="Heading 3 17 2 3" xfId="19048"/>
    <cellStyle name="Heading 3 17 2 3 2" xfId="19049"/>
    <cellStyle name="Heading 3 17 2 3 2 2" xfId="19050"/>
    <cellStyle name="Heading 3 17 2 3 2 3" xfId="19051"/>
    <cellStyle name="Heading 3 17 2 3 2 4" xfId="19052"/>
    <cellStyle name="Heading 3 17 2 3 2 5" xfId="19053"/>
    <cellStyle name="Heading 3 17 2 3 3" xfId="19054"/>
    <cellStyle name="Heading 3 17 2 3 4" xfId="19055"/>
    <cellStyle name="Heading 3 17 2 3 5" xfId="19056"/>
    <cellStyle name="Heading 3 17 2 3 6" xfId="19057"/>
    <cellStyle name="Heading 3 17 2 4" xfId="19058"/>
    <cellStyle name="Heading 3 17 2 4 2" xfId="19059"/>
    <cellStyle name="Heading 3 17 2 4 2 2" xfId="19060"/>
    <cellStyle name="Heading 3 17 2 4 2 3" xfId="19061"/>
    <cellStyle name="Heading 3 17 2 4 2 4" xfId="19062"/>
    <cellStyle name="Heading 3 17 2 4 2 5" xfId="19063"/>
    <cellStyle name="Heading 3 17 2 4 3" xfId="19064"/>
    <cellStyle name="Heading 3 17 2 4 4" xfId="19065"/>
    <cellStyle name="Heading 3 17 2 4 5" xfId="19066"/>
    <cellStyle name="Heading 3 17 2 4 6" xfId="19067"/>
    <cellStyle name="Heading 3 17 2 5" xfId="19068"/>
    <cellStyle name="Heading 3 17 2 5 2" xfId="19069"/>
    <cellStyle name="Heading 3 17 2 5 2 2" xfId="19070"/>
    <cellStyle name="Heading 3 17 2 5 2 3" xfId="19071"/>
    <cellStyle name="Heading 3 17 2 5 2 4" xfId="19072"/>
    <cellStyle name="Heading 3 17 2 5 2 5" xfId="19073"/>
    <cellStyle name="Heading 3 17 2 5 3" xfId="19074"/>
    <cellStyle name="Heading 3 17 2 5 4" xfId="19075"/>
    <cellStyle name="Heading 3 17 2 5 5" xfId="19076"/>
    <cellStyle name="Heading 3 17 2 5 6" xfId="19077"/>
    <cellStyle name="Heading 3 17 2 6" xfId="19078"/>
    <cellStyle name="Heading 3 17 2 6 2" xfId="19079"/>
    <cellStyle name="Heading 3 17 2 6 2 2" xfId="19080"/>
    <cellStyle name="Heading 3 17 2 6 2 3" xfId="19081"/>
    <cellStyle name="Heading 3 17 2 6 2 4" xfId="19082"/>
    <cellStyle name="Heading 3 17 2 6 2 5" xfId="19083"/>
    <cellStyle name="Heading 3 17 2 6 3" xfId="19084"/>
    <cellStyle name="Heading 3 17 2 6 4" xfId="19085"/>
    <cellStyle name="Heading 3 17 2 6 5" xfId="19086"/>
    <cellStyle name="Heading 3 17 2 6 6" xfId="19087"/>
    <cellStyle name="Heading 3 17 2 7" xfId="19088"/>
    <cellStyle name="Heading 3 17 2 7 2" xfId="19089"/>
    <cellStyle name="Heading 3 17 2 7 2 2" xfId="19090"/>
    <cellStyle name="Heading 3 17 2 7 2 3" xfId="19091"/>
    <cellStyle name="Heading 3 17 2 7 2 4" xfId="19092"/>
    <cellStyle name="Heading 3 17 2 7 2 5" xfId="19093"/>
    <cellStyle name="Heading 3 17 2 7 3" xfId="19094"/>
    <cellStyle name="Heading 3 17 2 7 4" xfId="19095"/>
    <cellStyle name="Heading 3 17 2 7 5" xfId="19096"/>
    <cellStyle name="Heading 3 17 2 7 6" xfId="19097"/>
    <cellStyle name="Heading 3 17 2 8" xfId="19098"/>
    <cellStyle name="Heading 3 17 2 8 2" xfId="19099"/>
    <cellStyle name="Heading 3 17 2 8 2 2" xfId="19100"/>
    <cellStyle name="Heading 3 17 2 8 2 3" xfId="19101"/>
    <cellStyle name="Heading 3 17 2 8 2 4" xfId="19102"/>
    <cellStyle name="Heading 3 17 2 8 2 5" xfId="19103"/>
    <cellStyle name="Heading 3 17 2 8 3" xfId="19104"/>
    <cellStyle name="Heading 3 17 2 8 4" xfId="19105"/>
    <cellStyle name="Heading 3 17 2 8 5" xfId="19106"/>
    <cellStyle name="Heading 3 17 2 8 6" xfId="19107"/>
    <cellStyle name="Heading 3 17 2 9" xfId="19108"/>
    <cellStyle name="Heading 3 17 2 9 2" xfId="19109"/>
    <cellStyle name="Heading 3 17 2 9 2 2" xfId="19110"/>
    <cellStyle name="Heading 3 17 2 9 2 3" xfId="19111"/>
    <cellStyle name="Heading 3 17 2 9 2 4" xfId="19112"/>
    <cellStyle name="Heading 3 17 2 9 2 5" xfId="19113"/>
    <cellStyle name="Heading 3 17 2 9 3" xfId="19114"/>
    <cellStyle name="Heading 3 17 2 9 4" xfId="19115"/>
    <cellStyle name="Heading 3 17 2 9 5" xfId="19116"/>
    <cellStyle name="Heading 3 17 2 9 6" xfId="19117"/>
    <cellStyle name="Heading 3 17 20" xfId="19118"/>
    <cellStyle name="Heading 3 17 21" xfId="19119"/>
    <cellStyle name="Heading 3 17 22" xfId="19120"/>
    <cellStyle name="Heading 3 17 3" xfId="19121"/>
    <cellStyle name="Heading 3 17 3 2" xfId="19122"/>
    <cellStyle name="Heading 3 17 3 2 2" xfId="19123"/>
    <cellStyle name="Heading 3 17 3 2 3" xfId="19124"/>
    <cellStyle name="Heading 3 17 3 2 4" xfId="19125"/>
    <cellStyle name="Heading 3 17 3 2 5" xfId="19126"/>
    <cellStyle name="Heading 3 17 3 3" xfId="19127"/>
    <cellStyle name="Heading 3 17 3 4" xfId="19128"/>
    <cellStyle name="Heading 3 17 3 5" xfId="19129"/>
    <cellStyle name="Heading 3 17 3 6" xfId="19130"/>
    <cellStyle name="Heading 3 17 4" xfId="19131"/>
    <cellStyle name="Heading 3 17 4 2" xfId="19132"/>
    <cellStyle name="Heading 3 17 4 2 2" xfId="19133"/>
    <cellStyle name="Heading 3 17 4 2 3" xfId="19134"/>
    <cellStyle name="Heading 3 17 4 2 4" xfId="19135"/>
    <cellStyle name="Heading 3 17 4 2 5" xfId="19136"/>
    <cellStyle name="Heading 3 17 4 3" xfId="19137"/>
    <cellStyle name="Heading 3 17 4 4" xfId="19138"/>
    <cellStyle name="Heading 3 17 4 5" xfId="19139"/>
    <cellStyle name="Heading 3 17 4 6" xfId="19140"/>
    <cellStyle name="Heading 3 17 5" xfId="19141"/>
    <cellStyle name="Heading 3 17 5 2" xfId="19142"/>
    <cellStyle name="Heading 3 17 5 2 2" xfId="19143"/>
    <cellStyle name="Heading 3 17 5 2 3" xfId="19144"/>
    <cellStyle name="Heading 3 17 5 2 4" xfId="19145"/>
    <cellStyle name="Heading 3 17 5 2 5" xfId="19146"/>
    <cellStyle name="Heading 3 17 5 3" xfId="19147"/>
    <cellStyle name="Heading 3 17 5 4" xfId="19148"/>
    <cellStyle name="Heading 3 17 5 5" xfId="19149"/>
    <cellStyle name="Heading 3 17 5 6" xfId="19150"/>
    <cellStyle name="Heading 3 17 6" xfId="19151"/>
    <cellStyle name="Heading 3 17 6 2" xfId="19152"/>
    <cellStyle name="Heading 3 17 6 2 2" xfId="19153"/>
    <cellStyle name="Heading 3 17 6 2 3" xfId="19154"/>
    <cellStyle name="Heading 3 17 6 2 4" xfId="19155"/>
    <cellStyle name="Heading 3 17 6 2 5" xfId="19156"/>
    <cellStyle name="Heading 3 17 6 3" xfId="19157"/>
    <cellStyle name="Heading 3 17 6 4" xfId="19158"/>
    <cellStyle name="Heading 3 17 6 5" xfId="19159"/>
    <cellStyle name="Heading 3 17 6 6" xfId="19160"/>
    <cellStyle name="Heading 3 17 7" xfId="19161"/>
    <cellStyle name="Heading 3 17 7 2" xfId="19162"/>
    <cellStyle name="Heading 3 17 7 2 2" xfId="19163"/>
    <cellStyle name="Heading 3 17 7 2 3" xfId="19164"/>
    <cellStyle name="Heading 3 17 7 2 4" xfId="19165"/>
    <cellStyle name="Heading 3 17 7 2 5" xfId="19166"/>
    <cellStyle name="Heading 3 17 7 3" xfId="19167"/>
    <cellStyle name="Heading 3 17 7 4" xfId="19168"/>
    <cellStyle name="Heading 3 17 7 5" xfId="19169"/>
    <cellStyle name="Heading 3 17 7 6" xfId="19170"/>
    <cellStyle name="Heading 3 17 8" xfId="19171"/>
    <cellStyle name="Heading 3 17 8 2" xfId="19172"/>
    <cellStyle name="Heading 3 17 8 2 2" xfId="19173"/>
    <cellStyle name="Heading 3 17 8 2 3" xfId="19174"/>
    <cellStyle name="Heading 3 17 8 2 4" xfId="19175"/>
    <cellStyle name="Heading 3 17 8 2 5" xfId="19176"/>
    <cellStyle name="Heading 3 17 8 3" xfId="19177"/>
    <cellStyle name="Heading 3 17 8 4" xfId="19178"/>
    <cellStyle name="Heading 3 17 8 5" xfId="19179"/>
    <cellStyle name="Heading 3 17 8 6" xfId="19180"/>
    <cellStyle name="Heading 3 17 9" xfId="19181"/>
    <cellStyle name="Heading 3 17 9 2" xfId="19182"/>
    <cellStyle name="Heading 3 17 9 2 2" xfId="19183"/>
    <cellStyle name="Heading 3 17 9 2 3" xfId="19184"/>
    <cellStyle name="Heading 3 17 9 2 4" xfId="19185"/>
    <cellStyle name="Heading 3 17 9 2 5" xfId="19186"/>
    <cellStyle name="Heading 3 17 9 3" xfId="19187"/>
    <cellStyle name="Heading 3 17 9 4" xfId="19188"/>
    <cellStyle name="Heading 3 17 9 5" xfId="19189"/>
    <cellStyle name="Heading 3 17 9 6" xfId="19190"/>
    <cellStyle name="Heading 3 18" xfId="19191"/>
    <cellStyle name="Heading 3 18 10" xfId="19192"/>
    <cellStyle name="Heading 3 18 10 2" xfId="19193"/>
    <cellStyle name="Heading 3 18 10 2 2" xfId="19194"/>
    <cellStyle name="Heading 3 18 10 2 3" xfId="19195"/>
    <cellStyle name="Heading 3 18 10 2 4" xfId="19196"/>
    <cellStyle name="Heading 3 18 10 2 5" xfId="19197"/>
    <cellStyle name="Heading 3 18 10 3" xfId="19198"/>
    <cellStyle name="Heading 3 18 10 4" xfId="19199"/>
    <cellStyle name="Heading 3 18 10 5" xfId="19200"/>
    <cellStyle name="Heading 3 18 10 6" xfId="19201"/>
    <cellStyle name="Heading 3 18 11" xfId="19202"/>
    <cellStyle name="Heading 3 18 11 2" xfId="19203"/>
    <cellStyle name="Heading 3 18 11 2 2" xfId="19204"/>
    <cellStyle name="Heading 3 18 11 2 3" xfId="19205"/>
    <cellStyle name="Heading 3 18 11 2 4" xfId="19206"/>
    <cellStyle name="Heading 3 18 11 2 5" xfId="19207"/>
    <cellStyle name="Heading 3 18 11 3" xfId="19208"/>
    <cellStyle name="Heading 3 18 11 4" xfId="19209"/>
    <cellStyle name="Heading 3 18 11 5" xfId="19210"/>
    <cellStyle name="Heading 3 18 11 6" xfId="19211"/>
    <cellStyle name="Heading 3 18 12" xfId="19212"/>
    <cellStyle name="Heading 3 18 12 2" xfId="19213"/>
    <cellStyle name="Heading 3 18 12 2 2" xfId="19214"/>
    <cellStyle name="Heading 3 18 12 2 3" xfId="19215"/>
    <cellStyle name="Heading 3 18 12 2 4" xfId="19216"/>
    <cellStyle name="Heading 3 18 12 2 5" xfId="19217"/>
    <cellStyle name="Heading 3 18 12 3" xfId="19218"/>
    <cellStyle name="Heading 3 18 12 4" xfId="19219"/>
    <cellStyle name="Heading 3 18 12 5" xfId="19220"/>
    <cellStyle name="Heading 3 18 12 6" xfId="19221"/>
    <cellStyle name="Heading 3 18 13" xfId="19222"/>
    <cellStyle name="Heading 3 18 13 2" xfId="19223"/>
    <cellStyle name="Heading 3 18 13 2 2" xfId="19224"/>
    <cellStyle name="Heading 3 18 13 2 3" xfId="19225"/>
    <cellStyle name="Heading 3 18 13 2 4" xfId="19226"/>
    <cellStyle name="Heading 3 18 13 2 5" xfId="19227"/>
    <cellStyle name="Heading 3 18 13 3" xfId="19228"/>
    <cellStyle name="Heading 3 18 13 4" xfId="19229"/>
    <cellStyle name="Heading 3 18 13 5" xfId="19230"/>
    <cellStyle name="Heading 3 18 13 6" xfId="19231"/>
    <cellStyle name="Heading 3 18 14" xfId="19232"/>
    <cellStyle name="Heading 3 18 14 2" xfId="19233"/>
    <cellStyle name="Heading 3 18 14 2 2" xfId="19234"/>
    <cellStyle name="Heading 3 18 14 2 3" xfId="19235"/>
    <cellStyle name="Heading 3 18 14 2 4" xfId="19236"/>
    <cellStyle name="Heading 3 18 14 2 5" xfId="19237"/>
    <cellStyle name="Heading 3 18 14 3" xfId="19238"/>
    <cellStyle name="Heading 3 18 14 4" xfId="19239"/>
    <cellStyle name="Heading 3 18 14 5" xfId="19240"/>
    <cellStyle name="Heading 3 18 14 6" xfId="19241"/>
    <cellStyle name="Heading 3 18 15" xfId="19242"/>
    <cellStyle name="Heading 3 18 15 2" xfId="19243"/>
    <cellStyle name="Heading 3 18 15 2 2" xfId="19244"/>
    <cellStyle name="Heading 3 18 15 2 3" xfId="19245"/>
    <cellStyle name="Heading 3 18 15 2 4" xfId="19246"/>
    <cellStyle name="Heading 3 18 15 2 5" xfId="19247"/>
    <cellStyle name="Heading 3 18 15 3" xfId="19248"/>
    <cellStyle name="Heading 3 18 15 4" xfId="19249"/>
    <cellStyle name="Heading 3 18 15 5" xfId="19250"/>
    <cellStyle name="Heading 3 18 15 6" xfId="19251"/>
    <cellStyle name="Heading 3 18 16" xfId="19252"/>
    <cellStyle name="Heading 3 18 16 2" xfId="19253"/>
    <cellStyle name="Heading 3 18 16 2 2" xfId="19254"/>
    <cellStyle name="Heading 3 18 16 2 3" xfId="19255"/>
    <cellStyle name="Heading 3 18 16 2 4" xfId="19256"/>
    <cellStyle name="Heading 3 18 16 2 5" xfId="19257"/>
    <cellStyle name="Heading 3 18 16 3" xfId="19258"/>
    <cellStyle name="Heading 3 18 16 4" xfId="19259"/>
    <cellStyle name="Heading 3 18 16 5" xfId="19260"/>
    <cellStyle name="Heading 3 18 16 6" xfId="19261"/>
    <cellStyle name="Heading 3 18 17" xfId="19262"/>
    <cellStyle name="Heading 3 18 17 2" xfId="19263"/>
    <cellStyle name="Heading 3 18 17 2 2" xfId="19264"/>
    <cellStyle name="Heading 3 18 17 2 3" xfId="19265"/>
    <cellStyle name="Heading 3 18 17 2 4" xfId="19266"/>
    <cellStyle name="Heading 3 18 17 2 5" xfId="19267"/>
    <cellStyle name="Heading 3 18 17 3" xfId="19268"/>
    <cellStyle name="Heading 3 18 17 4" xfId="19269"/>
    <cellStyle name="Heading 3 18 17 5" xfId="19270"/>
    <cellStyle name="Heading 3 18 17 6" xfId="19271"/>
    <cellStyle name="Heading 3 18 18" xfId="19272"/>
    <cellStyle name="Heading 3 18 18 2" xfId="19273"/>
    <cellStyle name="Heading 3 18 18 3" xfId="19274"/>
    <cellStyle name="Heading 3 18 18 4" xfId="19275"/>
    <cellStyle name="Heading 3 18 18 5" xfId="19276"/>
    <cellStyle name="Heading 3 18 19" xfId="19277"/>
    <cellStyle name="Heading 3 18 2" xfId="19278"/>
    <cellStyle name="Heading 3 18 2 10" xfId="19279"/>
    <cellStyle name="Heading 3 18 2 10 2" xfId="19280"/>
    <cellStyle name="Heading 3 18 2 10 2 2" xfId="19281"/>
    <cellStyle name="Heading 3 18 2 10 2 3" xfId="19282"/>
    <cellStyle name="Heading 3 18 2 10 2 4" xfId="19283"/>
    <cellStyle name="Heading 3 18 2 10 2 5" xfId="19284"/>
    <cellStyle name="Heading 3 18 2 10 3" xfId="19285"/>
    <cellStyle name="Heading 3 18 2 10 4" xfId="19286"/>
    <cellStyle name="Heading 3 18 2 10 5" xfId="19287"/>
    <cellStyle name="Heading 3 18 2 10 6" xfId="19288"/>
    <cellStyle name="Heading 3 18 2 11" xfId="19289"/>
    <cellStyle name="Heading 3 18 2 11 2" xfId="19290"/>
    <cellStyle name="Heading 3 18 2 11 2 2" xfId="19291"/>
    <cellStyle name="Heading 3 18 2 11 2 3" xfId="19292"/>
    <cellStyle name="Heading 3 18 2 11 2 4" xfId="19293"/>
    <cellStyle name="Heading 3 18 2 11 2 5" xfId="19294"/>
    <cellStyle name="Heading 3 18 2 11 3" xfId="19295"/>
    <cellStyle name="Heading 3 18 2 11 4" xfId="19296"/>
    <cellStyle name="Heading 3 18 2 11 5" xfId="19297"/>
    <cellStyle name="Heading 3 18 2 11 6" xfId="19298"/>
    <cellStyle name="Heading 3 18 2 12" xfId="19299"/>
    <cellStyle name="Heading 3 18 2 12 2" xfId="19300"/>
    <cellStyle name="Heading 3 18 2 12 2 2" xfId="19301"/>
    <cellStyle name="Heading 3 18 2 12 2 3" xfId="19302"/>
    <cellStyle name="Heading 3 18 2 12 2 4" xfId="19303"/>
    <cellStyle name="Heading 3 18 2 12 2 5" xfId="19304"/>
    <cellStyle name="Heading 3 18 2 12 3" xfId="19305"/>
    <cellStyle name="Heading 3 18 2 12 4" xfId="19306"/>
    <cellStyle name="Heading 3 18 2 12 5" xfId="19307"/>
    <cellStyle name="Heading 3 18 2 12 6" xfId="19308"/>
    <cellStyle name="Heading 3 18 2 13" xfId="19309"/>
    <cellStyle name="Heading 3 18 2 13 2" xfId="19310"/>
    <cellStyle name="Heading 3 18 2 13 2 2" xfId="19311"/>
    <cellStyle name="Heading 3 18 2 13 2 3" xfId="19312"/>
    <cellStyle name="Heading 3 18 2 13 2 4" xfId="19313"/>
    <cellStyle name="Heading 3 18 2 13 2 5" xfId="19314"/>
    <cellStyle name="Heading 3 18 2 13 3" xfId="19315"/>
    <cellStyle name="Heading 3 18 2 13 4" xfId="19316"/>
    <cellStyle name="Heading 3 18 2 13 5" xfId="19317"/>
    <cellStyle name="Heading 3 18 2 13 6" xfId="19318"/>
    <cellStyle name="Heading 3 18 2 14" xfId="19319"/>
    <cellStyle name="Heading 3 18 2 14 2" xfId="19320"/>
    <cellStyle name="Heading 3 18 2 14 2 2" xfId="19321"/>
    <cellStyle name="Heading 3 18 2 14 2 3" xfId="19322"/>
    <cellStyle name="Heading 3 18 2 14 2 4" xfId="19323"/>
    <cellStyle name="Heading 3 18 2 14 2 5" xfId="19324"/>
    <cellStyle name="Heading 3 18 2 14 3" xfId="19325"/>
    <cellStyle name="Heading 3 18 2 14 4" xfId="19326"/>
    <cellStyle name="Heading 3 18 2 14 5" xfId="19327"/>
    <cellStyle name="Heading 3 18 2 14 6" xfId="19328"/>
    <cellStyle name="Heading 3 18 2 15" xfId="19329"/>
    <cellStyle name="Heading 3 18 2 15 2" xfId="19330"/>
    <cellStyle name="Heading 3 18 2 15 3" xfId="19331"/>
    <cellStyle name="Heading 3 18 2 15 4" xfId="19332"/>
    <cellStyle name="Heading 3 18 2 15 5" xfId="19333"/>
    <cellStyle name="Heading 3 18 2 16" xfId="19334"/>
    <cellStyle name="Heading 3 18 2 17" xfId="19335"/>
    <cellStyle name="Heading 3 18 2 18" xfId="19336"/>
    <cellStyle name="Heading 3 18 2 19" xfId="19337"/>
    <cellStyle name="Heading 3 18 2 2" xfId="19338"/>
    <cellStyle name="Heading 3 18 2 2 2" xfId="19339"/>
    <cellStyle name="Heading 3 18 2 2 2 2" xfId="19340"/>
    <cellStyle name="Heading 3 18 2 2 2 3" xfId="19341"/>
    <cellStyle name="Heading 3 18 2 2 2 4" xfId="19342"/>
    <cellStyle name="Heading 3 18 2 2 2 5" xfId="19343"/>
    <cellStyle name="Heading 3 18 2 2 3" xfId="19344"/>
    <cellStyle name="Heading 3 18 2 2 4" xfId="19345"/>
    <cellStyle name="Heading 3 18 2 2 5" xfId="19346"/>
    <cellStyle name="Heading 3 18 2 2 6" xfId="19347"/>
    <cellStyle name="Heading 3 18 2 3" xfId="19348"/>
    <cellStyle name="Heading 3 18 2 3 2" xfId="19349"/>
    <cellStyle name="Heading 3 18 2 3 2 2" xfId="19350"/>
    <cellStyle name="Heading 3 18 2 3 2 3" xfId="19351"/>
    <cellStyle name="Heading 3 18 2 3 2 4" xfId="19352"/>
    <cellStyle name="Heading 3 18 2 3 2 5" xfId="19353"/>
    <cellStyle name="Heading 3 18 2 3 3" xfId="19354"/>
    <cellStyle name="Heading 3 18 2 3 4" xfId="19355"/>
    <cellStyle name="Heading 3 18 2 3 5" xfId="19356"/>
    <cellStyle name="Heading 3 18 2 3 6" xfId="19357"/>
    <cellStyle name="Heading 3 18 2 4" xfId="19358"/>
    <cellStyle name="Heading 3 18 2 4 2" xfId="19359"/>
    <cellStyle name="Heading 3 18 2 4 2 2" xfId="19360"/>
    <cellStyle name="Heading 3 18 2 4 2 3" xfId="19361"/>
    <cellStyle name="Heading 3 18 2 4 2 4" xfId="19362"/>
    <cellStyle name="Heading 3 18 2 4 2 5" xfId="19363"/>
    <cellStyle name="Heading 3 18 2 4 3" xfId="19364"/>
    <cellStyle name="Heading 3 18 2 4 4" xfId="19365"/>
    <cellStyle name="Heading 3 18 2 4 5" xfId="19366"/>
    <cellStyle name="Heading 3 18 2 4 6" xfId="19367"/>
    <cellStyle name="Heading 3 18 2 5" xfId="19368"/>
    <cellStyle name="Heading 3 18 2 5 2" xfId="19369"/>
    <cellStyle name="Heading 3 18 2 5 2 2" xfId="19370"/>
    <cellStyle name="Heading 3 18 2 5 2 3" xfId="19371"/>
    <cellStyle name="Heading 3 18 2 5 2 4" xfId="19372"/>
    <cellStyle name="Heading 3 18 2 5 2 5" xfId="19373"/>
    <cellStyle name="Heading 3 18 2 5 3" xfId="19374"/>
    <cellStyle name="Heading 3 18 2 5 4" xfId="19375"/>
    <cellStyle name="Heading 3 18 2 5 5" xfId="19376"/>
    <cellStyle name="Heading 3 18 2 5 6" xfId="19377"/>
    <cellStyle name="Heading 3 18 2 6" xfId="19378"/>
    <cellStyle name="Heading 3 18 2 6 2" xfId="19379"/>
    <cellStyle name="Heading 3 18 2 6 2 2" xfId="19380"/>
    <cellStyle name="Heading 3 18 2 6 2 3" xfId="19381"/>
    <cellStyle name="Heading 3 18 2 6 2 4" xfId="19382"/>
    <cellStyle name="Heading 3 18 2 6 2 5" xfId="19383"/>
    <cellStyle name="Heading 3 18 2 6 3" xfId="19384"/>
    <cellStyle name="Heading 3 18 2 6 4" xfId="19385"/>
    <cellStyle name="Heading 3 18 2 6 5" xfId="19386"/>
    <cellStyle name="Heading 3 18 2 6 6" xfId="19387"/>
    <cellStyle name="Heading 3 18 2 7" xfId="19388"/>
    <cellStyle name="Heading 3 18 2 7 2" xfId="19389"/>
    <cellStyle name="Heading 3 18 2 7 2 2" xfId="19390"/>
    <cellStyle name="Heading 3 18 2 7 2 3" xfId="19391"/>
    <cellStyle name="Heading 3 18 2 7 2 4" xfId="19392"/>
    <cellStyle name="Heading 3 18 2 7 2 5" xfId="19393"/>
    <cellStyle name="Heading 3 18 2 7 3" xfId="19394"/>
    <cellStyle name="Heading 3 18 2 7 4" xfId="19395"/>
    <cellStyle name="Heading 3 18 2 7 5" xfId="19396"/>
    <cellStyle name="Heading 3 18 2 7 6" xfId="19397"/>
    <cellStyle name="Heading 3 18 2 8" xfId="19398"/>
    <cellStyle name="Heading 3 18 2 8 2" xfId="19399"/>
    <cellStyle name="Heading 3 18 2 8 2 2" xfId="19400"/>
    <cellStyle name="Heading 3 18 2 8 2 3" xfId="19401"/>
    <cellStyle name="Heading 3 18 2 8 2 4" xfId="19402"/>
    <cellStyle name="Heading 3 18 2 8 2 5" xfId="19403"/>
    <cellStyle name="Heading 3 18 2 8 3" xfId="19404"/>
    <cellStyle name="Heading 3 18 2 8 4" xfId="19405"/>
    <cellStyle name="Heading 3 18 2 8 5" xfId="19406"/>
    <cellStyle name="Heading 3 18 2 8 6" xfId="19407"/>
    <cellStyle name="Heading 3 18 2 9" xfId="19408"/>
    <cellStyle name="Heading 3 18 2 9 2" xfId="19409"/>
    <cellStyle name="Heading 3 18 2 9 2 2" xfId="19410"/>
    <cellStyle name="Heading 3 18 2 9 2 3" xfId="19411"/>
    <cellStyle name="Heading 3 18 2 9 2 4" xfId="19412"/>
    <cellStyle name="Heading 3 18 2 9 2 5" xfId="19413"/>
    <cellStyle name="Heading 3 18 2 9 3" xfId="19414"/>
    <cellStyle name="Heading 3 18 2 9 4" xfId="19415"/>
    <cellStyle name="Heading 3 18 2 9 5" xfId="19416"/>
    <cellStyle name="Heading 3 18 2 9 6" xfId="19417"/>
    <cellStyle name="Heading 3 18 20" xfId="19418"/>
    <cellStyle name="Heading 3 18 21" xfId="19419"/>
    <cellStyle name="Heading 3 18 22" xfId="19420"/>
    <cellStyle name="Heading 3 18 3" xfId="19421"/>
    <cellStyle name="Heading 3 18 3 2" xfId="19422"/>
    <cellStyle name="Heading 3 18 3 2 2" xfId="19423"/>
    <cellStyle name="Heading 3 18 3 2 3" xfId="19424"/>
    <cellStyle name="Heading 3 18 3 2 4" xfId="19425"/>
    <cellStyle name="Heading 3 18 3 2 5" xfId="19426"/>
    <cellStyle name="Heading 3 18 3 3" xfId="19427"/>
    <cellStyle name="Heading 3 18 3 4" xfId="19428"/>
    <cellStyle name="Heading 3 18 3 5" xfId="19429"/>
    <cellStyle name="Heading 3 18 3 6" xfId="19430"/>
    <cellStyle name="Heading 3 18 4" xfId="19431"/>
    <cellStyle name="Heading 3 18 4 2" xfId="19432"/>
    <cellStyle name="Heading 3 18 4 2 2" xfId="19433"/>
    <cellStyle name="Heading 3 18 4 2 3" xfId="19434"/>
    <cellStyle name="Heading 3 18 4 2 4" xfId="19435"/>
    <cellStyle name="Heading 3 18 4 2 5" xfId="19436"/>
    <cellStyle name="Heading 3 18 4 3" xfId="19437"/>
    <cellStyle name="Heading 3 18 4 4" xfId="19438"/>
    <cellStyle name="Heading 3 18 4 5" xfId="19439"/>
    <cellStyle name="Heading 3 18 4 6" xfId="19440"/>
    <cellStyle name="Heading 3 18 5" xfId="19441"/>
    <cellStyle name="Heading 3 18 5 2" xfId="19442"/>
    <cellStyle name="Heading 3 18 5 2 2" xfId="19443"/>
    <cellStyle name="Heading 3 18 5 2 3" xfId="19444"/>
    <cellStyle name="Heading 3 18 5 2 4" xfId="19445"/>
    <cellStyle name="Heading 3 18 5 2 5" xfId="19446"/>
    <cellStyle name="Heading 3 18 5 3" xfId="19447"/>
    <cellStyle name="Heading 3 18 5 4" xfId="19448"/>
    <cellStyle name="Heading 3 18 5 5" xfId="19449"/>
    <cellStyle name="Heading 3 18 5 6" xfId="19450"/>
    <cellStyle name="Heading 3 18 6" xfId="19451"/>
    <cellStyle name="Heading 3 18 6 2" xfId="19452"/>
    <cellStyle name="Heading 3 18 6 2 2" xfId="19453"/>
    <cellStyle name="Heading 3 18 6 2 3" xfId="19454"/>
    <cellStyle name="Heading 3 18 6 2 4" xfId="19455"/>
    <cellStyle name="Heading 3 18 6 2 5" xfId="19456"/>
    <cellStyle name="Heading 3 18 6 3" xfId="19457"/>
    <cellStyle name="Heading 3 18 6 4" xfId="19458"/>
    <cellStyle name="Heading 3 18 6 5" xfId="19459"/>
    <cellStyle name="Heading 3 18 6 6" xfId="19460"/>
    <cellStyle name="Heading 3 18 7" xfId="19461"/>
    <cellStyle name="Heading 3 18 7 2" xfId="19462"/>
    <cellStyle name="Heading 3 18 7 2 2" xfId="19463"/>
    <cellStyle name="Heading 3 18 7 2 3" xfId="19464"/>
    <cellStyle name="Heading 3 18 7 2 4" xfId="19465"/>
    <cellStyle name="Heading 3 18 7 2 5" xfId="19466"/>
    <cellStyle name="Heading 3 18 7 3" xfId="19467"/>
    <cellStyle name="Heading 3 18 7 4" xfId="19468"/>
    <cellStyle name="Heading 3 18 7 5" xfId="19469"/>
    <cellStyle name="Heading 3 18 7 6" xfId="19470"/>
    <cellStyle name="Heading 3 18 8" xfId="19471"/>
    <cellStyle name="Heading 3 18 8 2" xfId="19472"/>
    <cellStyle name="Heading 3 18 8 2 2" xfId="19473"/>
    <cellStyle name="Heading 3 18 8 2 3" xfId="19474"/>
    <cellStyle name="Heading 3 18 8 2 4" xfId="19475"/>
    <cellStyle name="Heading 3 18 8 2 5" xfId="19476"/>
    <cellStyle name="Heading 3 18 8 3" xfId="19477"/>
    <cellStyle name="Heading 3 18 8 4" xfId="19478"/>
    <cellStyle name="Heading 3 18 8 5" xfId="19479"/>
    <cellStyle name="Heading 3 18 8 6" xfId="19480"/>
    <cellStyle name="Heading 3 18 9" xfId="19481"/>
    <cellStyle name="Heading 3 18 9 2" xfId="19482"/>
    <cellStyle name="Heading 3 18 9 2 2" xfId="19483"/>
    <cellStyle name="Heading 3 18 9 2 3" xfId="19484"/>
    <cellStyle name="Heading 3 18 9 2 4" xfId="19485"/>
    <cellStyle name="Heading 3 18 9 2 5" xfId="19486"/>
    <cellStyle name="Heading 3 18 9 3" xfId="19487"/>
    <cellStyle name="Heading 3 18 9 4" xfId="19488"/>
    <cellStyle name="Heading 3 18 9 5" xfId="19489"/>
    <cellStyle name="Heading 3 18 9 6" xfId="19490"/>
    <cellStyle name="Heading 3 19" xfId="19491"/>
    <cellStyle name="Heading 3 19 10" xfId="19492"/>
    <cellStyle name="Heading 3 19 10 2" xfId="19493"/>
    <cellStyle name="Heading 3 19 10 2 2" xfId="19494"/>
    <cellStyle name="Heading 3 19 10 2 3" xfId="19495"/>
    <cellStyle name="Heading 3 19 10 2 4" xfId="19496"/>
    <cellStyle name="Heading 3 19 10 2 5" xfId="19497"/>
    <cellStyle name="Heading 3 19 10 3" xfId="19498"/>
    <cellStyle name="Heading 3 19 10 4" xfId="19499"/>
    <cellStyle name="Heading 3 19 10 5" xfId="19500"/>
    <cellStyle name="Heading 3 19 10 6" xfId="19501"/>
    <cellStyle name="Heading 3 19 11" xfId="19502"/>
    <cellStyle name="Heading 3 19 11 2" xfId="19503"/>
    <cellStyle name="Heading 3 19 11 2 2" xfId="19504"/>
    <cellStyle name="Heading 3 19 11 2 3" xfId="19505"/>
    <cellStyle name="Heading 3 19 11 2 4" xfId="19506"/>
    <cellStyle name="Heading 3 19 11 2 5" xfId="19507"/>
    <cellStyle name="Heading 3 19 11 3" xfId="19508"/>
    <cellStyle name="Heading 3 19 11 4" xfId="19509"/>
    <cellStyle name="Heading 3 19 11 5" xfId="19510"/>
    <cellStyle name="Heading 3 19 11 6" xfId="19511"/>
    <cellStyle name="Heading 3 19 12" xfId="19512"/>
    <cellStyle name="Heading 3 19 12 2" xfId="19513"/>
    <cellStyle name="Heading 3 19 12 2 2" xfId="19514"/>
    <cellStyle name="Heading 3 19 12 2 3" xfId="19515"/>
    <cellStyle name="Heading 3 19 12 2 4" xfId="19516"/>
    <cellStyle name="Heading 3 19 12 2 5" xfId="19517"/>
    <cellStyle name="Heading 3 19 12 3" xfId="19518"/>
    <cellStyle name="Heading 3 19 12 4" xfId="19519"/>
    <cellStyle name="Heading 3 19 12 5" xfId="19520"/>
    <cellStyle name="Heading 3 19 12 6" xfId="19521"/>
    <cellStyle name="Heading 3 19 13" xfId="19522"/>
    <cellStyle name="Heading 3 19 13 2" xfId="19523"/>
    <cellStyle name="Heading 3 19 13 2 2" xfId="19524"/>
    <cellStyle name="Heading 3 19 13 2 3" xfId="19525"/>
    <cellStyle name="Heading 3 19 13 2 4" xfId="19526"/>
    <cellStyle name="Heading 3 19 13 2 5" xfId="19527"/>
    <cellStyle name="Heading 3 19 13 3" xfId="19528"/>
    <cellStyle name="Heading 3 19 13 4" xfId="19529"/>
    <cellStyle name="Heading 3 19 13 5" xfId="19530"/>
    <cellStyle name="Heading 3 19 13 6" xfId="19531"/>
    <cellStyle name="Heading 3 19 14" xfId="19532"/>
    <cellStyle name="Heading 3 19 14 2" xfId="19533"/>
    <cellStyle name="Heading 3 19 14 2 2" xfId="19534"/>
    <cellStyle name="Heading 3 19 14 2 3" xfId="19535"/>
    <cellStyle name="Heading 3 19 14 2 4" xfId="19536"/>
    <cellStyle name="Heading 3 19 14 2 5" xfId="19537"/>
    <cellStyle name="Heading 3 19 14 3" xfId="19538"/>
    <cellStyle name="Heading 3 19 14 4" xfId="19539"/>
    <cellStyle name="Heading 3 19 14 5" xfId="19540"/>
    <cellStyle name="Heading 3 19 14 6" xfId="19541"/>
    <cellStyle name="Heading 3 19 15" xfId="19542"/>
    <cellStyle name="Heading 3 19 15 2" xfId="19543"/>
    <cellStyle name="Heading 3 19 15 2 2" xfId="19544"/>
    <cellStyle name="Heading 3 19 15 2 3" xfId="19545"/>
    <cellStyle name="Heading 3 19 15 2 4" xfId="19546"/>
    <cellStyle name="Heading 3 19 15 2 5" xfId="19547"/>
    <cellStyle name="Heading 3 19 15 3" xfId="19548"/>
    <cellStyle name="Heading 3 19 15 4" xfId="19549"/>
    <cellStyle name="Heading 3 19 15 5" xfId="19550"/>
    <cellStyle name="Heading 3 19 15 6" xfId="19551"/>
    <cellStyle name="Heading 3 19 16" xfId="19552"/>
    <cellStyle name="Heading 3 19 16 2" xfId="19553"/>
    <cellStyle name="Heading 3 19 16 2 2" xfId="19554"/>
    <cellStyle name="Heading 3 19 16 2 3" xfId="19555"/>
    <cellStyle name="Heading 3 19 16 2 4" xfId="19556"/>
    <cellStyle name="Heading 3 19 16 2 5" xfId="19557"/>
    <cellStyle name="Heading 3 19 16 3" xfId="19558"/>
    <cellStyle name="Heading 3 19 16 4" xfId="19559"/>
    <cellStyle name="Heading 3 19 16 5" xfId="19560"/>
    <cellStyle name="Heading 3 19 16 6" xfId="19561"/>
    <cellStyle name="Heading 3 19 17" xfId="19562"/>
    <cellStyle name="Heading 3 19 17 2" xfId="19563"/>
    <cellStyle name="Heading 3 19 17 2 2" xfId="19564"/>
    <cellStyle name="Heading 3 19 17 2 3" xfId="19565"/>
    <cellStyle name="Heading 3 19 17 2 4" xfId="19566"/>
    <cellStyle name="Heading 3 19 17 2 5" xfId="19567"/>
    <cellStyle name="Heading 3 19 17 3" xfId="19568"/>
    <cellStyle name="Heading 3 19 17 4" xfId="19569"/>
    <cellStyle name="Heading 3 19 17 5" xfId="19570"/>
    <cellStyle name="Heading 3 19 17 6" xfId="19571"/>
    <cellStyle name="Heading 3 19 18" xfId="19572"/>
    <cellStyle name="Heading 3 19 18 2" xfId="19573"/>
    <cellStyle name="Heading 3 19 18 3" xfId="19574"/>
    <cellStyle name="Heading 3 19 18 4" xfId="19575"/>
    <cellStyle name="Heading 3 19 18 5" xfId="19576"/>
    <cellStyle name="Heading 3 19 19" xfId="19577"/>
    <cellStyle name="Heading 3 19 2" xfId="19578"/>
    <cellStyle name="Heading 3 19 2 10" xfId="19579"/>
    <cellStyle name="Heading 3 19 2 10 2" xfId="19580"/>
    <cellStyle name="Heading 3 19 2 10 2 2" xfId="19581"/>
    <cellStyle name="Heading 3 19 2 10 2 3" xfId="19582"/>
    <cellStyle name="Heading 3 19 2 10 2 4" xfId="19583"/>
    <cellStyle name="Heading 3 19 2 10 2 5" xfId="19584"/>
    <cellStyle name="Heading 3 19 2 10 3" xfId="19585"/>
    <cellStyle name="Heading 3 19 2 10 4" xfId="19586"/>
    <cellStyle name="Heading 3 19 2 10 5" xfId="19587"/>
    <cellStyle name="Heading 3 19 2 10 6" xfId="19588"/>
    <cellStyle name="Heading 3 19 2 11" xfId="19589"/>
    <cellStyle name="Heading 3 19 2 11 2" xfId="19590"/>
    <cellStyle name="Heading 3 19 2 11 2 2" xfId="19591"/>
    <cellStyle name="Heading 3 19 2 11 2 3" xfId="19592"/>
    <cellStyle name="Heading 3 19 2 11 2 4" xfId="19593"/>
    <cellStyle name="Heading 3 19 2 11 2 5" xfId="19594"/>
    <cellStyle name="Heading 3 19 2 11 3" xfId="19595"/>
    <cellStyle name="Heading 3 19 2 11 4" xfId="19596"/>
    <cellStyle name="Heading 3 19 2 11 5" xfId="19597"/>
    <cellStyle name="Heading 3 19 2 11 6" xfId="19598"/>
    <cellStyle name="Heading 3 19 2 12" xfId="19599"/>
    <cellStyle name="Heading 3 19 2 12 2" xfId="19600"/>
    <cellStyle name="Heading 3 19 2 12 2 2" xfId="19601"/>
    <cellStyle name="Heading 3 19 2 12 2 3" xfId="19602"/>
    <cellStyle name="Heading 3 19 2 12 2 4" xfId="19603"/>
    <cellStyle name="Heading 3 19 2 12 2 5" xfId="19604"/>
    <cellStyle name="Heading 3 19 2 12 3" xfId="19605"/>
    <cellStyle name="Heading 3 19 2 12 4" xfId="19606"/>
    <cellStyle name="Heading 3 19 2 12 5" xfId="19607"/>
    <cellStyle name="Heading 3 19 2 12 6" xfId="19608"/>
    <cellStyle name="Heading 3 19 2 13" xfId="19609"/>
    <cellStyle name="Heading 3 19 2 13 2" xfId="19610"/>
    <cellStyle name="Heading 3 19 2 13 2 2" xfId="19611"/>
    <cellStyle name="Heading 3 19 2 13 2 3" xfId="19612"/>
    <cellStyle name="Heading 3 19 2 13 2 4" xfId="19613"/>
    <cellStyle name="Heading 3 19 2 13 2 5" xfId="19614"/>
    <cellStyle name="Heading 3 19 2 13 3" xfId="19615"/>
    <cellStyle name="Heading 3 19 2 13 4" xfId="19616"/>
    <cellStyle name="Heading 3 19 2 13 5" xfId="19617"/>
    <cellStyle name="Heading 3 19 2 13 6" xfId="19618"/>
    <cellStyle name="Heading 3 19 2 14" xfId="19619"/>
    <cellStyle name="Heading 3 19 2 14 2" xfId="19620"/>
    <cellStyle name="Heading 3 19 2 14 2 2" xfId="19621"/>
    <cellStyle name="Heading 3 19 2 14 2 3" xfId="19622"/>
    <cellStyle name="Heading 3 19 2 14 2 4" xfId="19623"/>
    <cellStyle name="Heading 3 19 2 14 2 5" xfId="19624"/>
    <cellStyle name="Heading 3 19 2 14 3" xfId="19625"/>
    <cellStyle name="Heading 3 19 2 14 4" xfId="19626"/>
    <cellStyle name="Heading 3 19 2 14 5" xfId="19627"/>
    <cellStyle name="Heading 3 19 2 14 6" xfId="19628"/>
    <cellStyle name="Heading 3 19 2 15" xfId="19629"/>
    <cellStyle name="Heading 3 19 2 15 2" xfId="19630"/>
    <cellStyle name="Heading 3 19 2 15 3" xfId="19631"/>
    <cellStyle name="Heading 3 19 2 15 4" xfId="19632"/>
    <cellStyle name="Heading 3 19 2 15 5" xfId="19633"/>
    <cellStyle name="Heading 3 19 2 16" xfId="19634"/>
    <cellStyle name="Heading 3 19 2 17" xfId="19635"/>
    <cellStyle name="Heading 3 19 2 18" xfId="19636"/>
    <cellStyle name="Heading 3 19 2 19" xfId="19637"/>
    <cellStyle name="Heading 3 19 2 2" xfId="19638"/>
    <cellStyle name="Heading 3 19 2 2 2" xfId="19639"/>
    <cellStyle name="Heading 3 19 2 2 2 2" xfId="19640"/>
    <cellStyle name="Heading 3 19 2 2 2 3" xfId="19641"/>
    <cellStyle name="Heading 3 19 2 2 2 4" xfId="19642"/>
    <cellStyle name="Heading 3 19 2 2 2 5" xfId="19643"/>
    <cellStyle name="Heading 3 19 2 2 3" xfId="19644"/>
    <cellStyle name="Heading 3 19 2 2 4" xfId="19645"/>
    <cellStyle name="Heading 3 19 2 2 5" xfId="19646"/>
    <cellStyle name="Heading 3 19 2 2 6" xfId="19647"/>
    <cellStyle name="Heading 3 19 2 3" xfId="19648"/>
    <cellStyle name="Heading 3 19 2 3 2" xfId="19649"/>
    <cellStyle name="Heading 3 19 2 3 2 2" xfId="19650"/>
    <cellStyle name="Heading 3 19 2 3 2 3" xfId="19651"/>
    <cellStyle name="Heading 3 19 2 3 2 4" xfId="19652"/>
    <cellStyle name="Heading 3 19 2 3 2 5" xfId="19653"/>
    <cellStyle name="Heading 3 19 2 3 3" xfId="19654"/>
    <cellStyle name="Heading 3 19 2 3 4" xfId="19655"/>
    <cellStyle name="Heading 3 19 2 3 5" xfId="19656"/>
    <cellStyle name="Heading 3 19 2 3 6" xfId="19657"/>
    <cellStyle name="Heading 3 19 2 4" xfId="19658"/>
    <cellStyle name="Heading 3 19 2 4 2" xfId="19659"/>
    <cellStyle name="Heading 3 19 2 4 2 2" xfId="19660"/>
    <cellStyle name="Heading 3 19 2 4 2 3" xfId="19661"/>
    <cellStyle name="Heading 3 19 2 4 2 4" xfId="19662"/>
    <cellStyle name="Heading 3 19 2 4 2 5" xfId="19663"/>
    <cellStyle name="Heading 3 19 2 4 3" xfId="19664"/>
    <cellStyle name="Heading 3 19 2 4 4" xfId="19665"/>
    <cellStyle name="Heading 3 19 2 4 5" xfId="19666"/>
    <cellStyle name="Heading 3 19 2 4 6" xfId="19667"/>
    <cellStyle name="Heading 3 19 2 5" xfId="19668"/>
    <cellStyle name="Heading 3 19 2 5 2" xfId="19669"/>
    <cellStyle name="Heading 3 19 2 5 2 2" xfId="19670"/>
    <cellStyle name="Heading 3 19 2 5 2 3" xfId="19671"/>
    <cellStyle name="Heading 3 19 2 5 2 4" xfId="19672"/>
    <cellStyle name="Heading 3 19 2 5 2 5" xfId="19673"/>
    <cellStyle name="Heading 3 19 2 5 3" xfId="19674"/>
    <cellStyle name="Heading 3 19 2 5 4" xfId="19675"/>
    <cellStyle name="Heading 3 19 2 5 5" xfId="19676"/>
    <cellStyle name="Heading 3 19 2 5 6" xfId="19677"/>
    <cellStyle name="Heading 3 19 2 6" xfId="19678"/>
    <cellStyle name="Heading 3 19 2 6 2" xfId="19679"/>
    <cellStyle name="Heading 3 19 2 6 2 2" xfId="19680"/>
    <cellStyle name="Heading 3 19 2 6 2 3" xfId="19681"/>
    <cellStyle name="Heading 3 19 2 6 2 4" xfId="19682"/>
    <cellStyle name="Heading 3 19 2 6 2 5" xfId="19683"/>
    <cellStyle name="Heading 3 19 2 6 3" xfId="19684"/>
    <cellStyle name="Heading 3 19 2 6 4" xfId="19685"/>
    <cellStyle name="Heading 3 19 2 6 5" xfId="19686"/>
    <cellStyle name="Heading 3 19 2 6 6" xfId="19687"/>
    <cellStyle name="Heading 3 19 2 7" xfId="19688"/>
    <cellStyle name="Heading 3 19 2 7 2" xfId="19689"/>
    <cellStyle name="Heading 3 19 2 7 2 2" xfId="19690"/>
    <cellStyle name="Heading 3 19 2 7 2 3" xfId="19691"/>
    <cellStyle name="Heading 3 19 2 7 2 4" xfId="19692"/>
    <cellStyle name="Heading 3 19 2 7 2 5" xfId="19693"/>
    <cellStyle name="Heading 3 19 2 7 3" xfId="19694"/>
    <cellStyle name="Heading 3 19 2 7 4" xfId="19695"/>
    <cellStyle name="Heading 3 19 2 7 5" xfId="19696"/>
    <cellStyle name="Heading 3 19 2 7 6" xfId="19697"/>
    <cellStyle name="Heading 3 19 2 8" xfId="19698"/>
    <cellStyle name="Heading 3 19 2 8 2" xfId="19699"/>
    <cellStyle name="Heading 3 19 2 8 2 2" xfId="19700"/>
    <cellStyle name="Heading 3 19 2 8 2 3" xfId="19701"/>
    <cellStyle name="Heading 3 19 2 8 2 4" xfId="19702"/>
    <cellStyle name="Heading 3 19 2 8 2 5" xfId="19703"/>
    <cellStyle name="Heading 3 19 2 8 3" xfId="19704"/>
    <cellStyle name="Heading 3 19 2 8 4" xfId="19705"/>
    <cellStyle name="Heading 3 19 2 8 5" xfId="19706"/>
    <cellStyle name="Heading 3 19 2 8 6" xfId="19707"/>
    <cellStyle name="Heading 3 19 2 9" xfId="19708"/>
    <cellStyle name="Heading 3 19 2 9 2" xfId="19709"/>
    <cellStyle name="Heading 3 19 2 9 2 2" xfId="19710"/>
    <cellStyle name="Heading 3 19 2 9 2 3" xfId="19711"/>
    <cellStyle name="Heading 3 19 2 9 2 4" xfId="19712"/>
    <cellStyle name="Heading 3 19 2 9 2 5" xfId="19713"/>
    <cellStyle name="Heading 3 19 2 9 3" xfId="19714"/>
    <cellStyle name="Heading 3 19 2 9 4" xfId="19715"/>
    <cellStyle name="Heading 3 19 2 9 5" xfId="19716"/>
    <cellStyle name="Heading 3 19 2 9 6" xfId="19717"/>
    <cellStyle name="Heading 3 19 20" xfId="19718"/>
    <cellStyle name="Heading 3 19 21" xfId="19719"/>
    <cellStyle name="Heading 3 19 22" xfId="19720"/>
    <cellStyle name="Heading 3 19 3" xfId="19721"/>
    <cellStyle name="Heading 3 19 3 2" xfId="19722"/>
    <cellStyle name="Heading 3 19 3 2 2" xfId="19723"/>
    <cellStyle name="Heading 3 19 3 2 3" xfId="19724"/>
    <cellStyle name="Heading 3 19 3 2 4" xfId="19725"/>
    <cellStyle name="Heading 3 19 3 2 5" xfId="19726"/>
    <cellStyle name="Heading 3 19 3 3" xfId="19727"/>
    <cellStyle name="Heading 3 19 3 4" xfId="19728"/>
    <cellStyle name="Heading 3 19 3 5" xfId="19729"/>
    <cellStyle name="Heading 3 19 3 6" xfId="19730"/>
    <cellStyle name="Heading 3 19 4" xfId="19731"/>
    <cellStyle name="Heading 3 19 4 2" xfId="19732"/>
    <cellStyle name="Heading 3 19 4 2 2" xfId="19733"/>
    <cellStyle name="Heading 3 19 4 2 3" xfId="19734"/>
    <cellStyle name="Heading 3 19 4 2 4" xfId="19735"/>
    <cellStyle name="Heading 3 19 4 2 5" xfId="19736"/>
    <cellStyle name="Heading 3 19 4 3" xfId="19737"/>
    <cellStyle name="Heading 3 19 4 4" xfId="19738"/>
    <cellStyle name="Heading 3 19 4 5" xfId="19739"/>
    <cellStyle name="Heading 3 19 4 6" xfId="19740"/>
    <cellStyle name="Heading 3 19 5" xfId="19741"/>
    <cellStyle name="Heading 3 19 5 2" xfId="19742"/>
    <cellStyle name="Heading 3 19 5 2 2" xfId="19743"/>
    <cellStyle name="Heading 3 19 5 2 3" xfId="19744"/>
    <cellStyle name="Heading 3 19 5 2 4" xfId="19745"/>
    <cellStyle name="Heading 3 19 5 2 5" xfId="19746"/>
    <cellStyle name="Heading 3 19 5 3" xfId="19747"/>
    <cellStyle name="Heading 3 19 5 4" xfId="19748"/>
    <cellStyle name="Heading 3 19 5 5" xfId="19749"/>
    <cellStyle name="Heading 3 19 5 6" xfId="19750"/>
    <cellStyle name="Heading 3 19 6" xfId="19751"/>
    <cellStyle name="Heading 3 19 6 2" xfId="19752"/>
    <cellStyle name="Heading 3 19 6 2 2" xfId="19753"/>
    <cellStyle name="Heading 3 19 6 2 3" xfId="19754"/>
    <cellStyle name="Heading 3 19 6 2 4" xfId="19755"/>
    <cellStyle name="Heading 3 19 6 2 5" xfId="19756"/>
    <cellStyle name="Heading 3 19 6 3" xfId="19757"/>
    <cellStyle name="Heading 3 19 6 4" xfId="19758"/>
    <cellStyle name="Heading 3 19 6 5" xfId="19759"/>
    <cellStyle name="Heading 3 19 6 6" xfId="19760"/>
    <cellStyle name="Heading 3 19 7" xfId="19761"/>
    <cellStyle name="Heading 3 19 7 2" xfId="19762"/>
    <cellStyle name="Heading 3 19 7 2 2" xfId="19763"/>
    <cellStyle name="Heading 3 19 7 2 3" xfId="19764"/>
    <cellStyle name="Heading 3 19 7 2 4" xfId="19765"/>
    <cellStyle name="Heading 3 19 7 2 5" xfId="19766"/>
    <cellStyle name="Heading 3 19 7 3" xfId="19767"/>
    <cellStyle name="Heading 3 19 7 4" xfId="19768"/>
    <cellStyle name="Heading 3 19 7 5" xfId="19769"/>
    <cellStyle name="Heading 3 19 7 6" xfId="19770"/>
    <cellStyle name="Heading 3 19 8" xfId="19771"/>
    <cellStyle name="Heading 3 19 8 2" xfId="19772"/>
    <cellStyle name="Heading 3 19 8 2 2" xfId="19773"/>
    <cellStyle name="Heading 3 19 8 2 3" xfId="19774"/>
    <cellStyle name="Heading 3 19 8 2 4" xfId="19775"/>
    <cellStyle name="Heading 3 19 8 2 5" xfId="19776"/>
    <cellStyle name="Heading 3 19 8 3" xfId="19777"/>
    <cellStyle name="Heading 3 19 8 4" xfId="19778"/>
    <cellStyle name="Heading 3 19 8 5" xfId="19779"/>
    <cellStyle name="Heading 3 19 8 6" xfId="19780"/>
    <cellStyle name="Heading 3 19 9" xfId="19781"/>
    <cellStyle name="Heading 3 19 9 2" xfId="19782"/>
    <cellStyle name="Heading 3 19 9 2 2" xfId="19783"/>
    <cellStyle name="Heading 3 19 9 2 3" xfId="19784"/>
    <cellStyle name="Heading 3 19 9 2 4" xfId="19785"/>
    <cellStyle name="Heading 3 19 9 2 5" xfId="19786"/>
    <cellStyle name="Heading 3 19 9 3" xfId="19787"/>
    <cellStyle name="Heading 3 19 9 4" xfId="19788"/>
    <cellStyle name="Heading 3 19 9 5" xfId="19789"/>
    <cellStyle name="Heading 3 19 9 6" xfId="19790"/>
    <cellStyle name="Heading 3 2" xfId="19791"/>
    <cellStyle name="Heading 3 2 10" xfId="19792"/>
    <cellStyle name="Heading 3 2 10 10" xfId="19793"/>
    <cellStyle name="Heading 3 2 10 10 2" xfId="19794"/>
    <cellStyle name="Heading 3 2 10 10 2 2" xfId="19795"/>
    <cellStyle name="Heading 3 2 10 10 2 3" xfId="19796"/>
    <cellStyle name="Heading 3 2 10 10 2 4" xfId="19797"/>
    <cellStyle name="Heading 3 2 10 10 2 5" xfId="19798"/>
    <cellStyle name="Heading 3 2 10 10 3" xfId="19799"/>
    <cellStyle name="Heading 3 2 10 10 4" xfId="19800"/>
    <cellStyle name="Heading 3 2 10 10 5" xfId="19801"/>
    <cellStyle name="Heading 3 2 10 10 6" xfId="19802"/>
    <cellStyle name="Heading 3 2 10 11" xfId="19803"/>
    <cellStyle name="Heading 3 2 10 11 2" xfId="19804"/>
    <cellStyle name="Heading 3 2 10 11 2 2" xfId="19805"/>
    <cellStyle name="Heading 3 2 10 11 2 3" xfId="19806"/>
    <cellStyle name="Heading 3 2 10 11 2 4" xfId="19807"/>
    <cellStyle name="Heading 3 2 10 11 2 5" xfId="19808"/>
    <cellStyle name="Heading 3 2 10 11 3" xfId="19809"/>
    <cellStyle name="Heading 3 2 10 11 4" xfId="19810"/>
    <cellStyle name="Heading 3 2 10 11 5" xfId="19811"/>
    <cellStyle name="Heading 3 2 10 11 6" xfId="19812"/>
    <cellStyle name="Heading 3 2 10 12" xfId="19813"/>
    <cellStyle name="Heading 3 2 10 12 2" xfId="19814"/>
    <cellStyle name="Heading 3 2 10 12 2 2" xfId="19815"/>
    <cellStyle name="Heading 3 2 10 12 2 3" xfId="19816"/>
    <cellStyle name="Heading 3 2 10 12 2 4" xfId="19817"/>
    <cellStyle name="Heading 3 2 10 12 2 5" xfId="19818"/>
    <cellStyle name="Heading 3 2 10 12 3" xfId="19819"/>
    <cellStyle name="Heading 3 2 10 12 4" xfId="19820"/>
    <cellStyle name="Heading 3 2 10 12 5" xfId="19821"/>
    <cellStyle name="Heading 3 2 10 12 6" xfId="19822"/>
    <cellStyle name="Heading 3 2 10 13" xfId="19823"/>
    <cellStyle name="Heading 3 2 10 13 2" xfId="19824"/>
    <cellStyle name="Heading 3 2 10 13 2 2" xfId="19825"/>
    <cellStyle name="Heading 3 2 10 13 2 3" xfId="19826"/>
    <cellStyle name="Heading 3 2 10 13 2 4" xfId="19827"/>
    <cellStyle name="Heading 3 2 10 13 2 5" xfId="19828"/>
    <cellStyle name="Heading 3 2 10 13 3" xfId="19829"/>
    <cellStyle name="Heading 3 2 10 13 4" xfId="19830"/>
    <cellStyle name="Heading 3 2 10 13 5" xfId="19831"/>
    <cellStyle name="Heading 3 2 10 13 6" xfId="19832"/>
    <cellStyle name="Heading 3 2 10 14" xfId="19833"/>
    <cellStyle name="Heading 3 2 10 14 2" xfId="19834"/>
    <cellStyle name="Heading 3 2 10 14 2 2" xfId="19835"/>
    <cellStyle name="Heading 3 2 10 14 2 3" xfId="19836"/>
    <cellStyle name="Heading 3 2 10 14 2 4" xfId="19837"/>
    <cellStyle name="Heading 3 2 10 14 2 5" xfId="19838"/>
    <cellStyle name="Heading 3 2 10 14 3" xfId="19839"/>
    <cellStyle name="Heading 3 2 10 14 4" xfId="19840"/>
    <cellStyle name="Heading 3 2 10 14 5" xfId="19841"/>
    <cellStyle name="Heading 3 2 10 14 6" xfId="19842"/>
    <cellStyle name="Heading 3 2 10 15" xfId="19843"/>
    <cellStyle name="Heading 3 2 10 15 2" xfId="19844"/>
    <cellStyle name="Heading 3 2 10 15 2 2" xfId="19845"/>
    <cellStyle name="Heading 3 2 10 15 2 3" xfId="19846"/>
    <cellStyle name="Heading 3 2 10 15 2 4" xfId="19847"/>
    <cellStyle name="Heading 3 2 10 15 2 5" xfId="19848"/>
    <cellStyle name="Heading 3 2 10 15 3" xfId="19849"/>
    <cellStyle name="Heading 3 2 10 15 4" xfId="19850"/>
    <cellStyle name="Heading 3 2 10 15 5" xfId="19851"/>
    <cellStyle name="Heading 3 2 10 15 6" xfId="19852"/>
    <cellStyle name="Heading 3 2 10 16" xfId="19853"/>
    <cellStyle name="Heading 3 2 10 16 2" xfId="19854"/>
    <cellStyle name="Heading 3 2 10 16 2 2" xfId="19855"/>
    <cellStyle name="Heading 3 2 10 16 2 3" xfId="19856"/>
    <cellStyle name="Heading 3 2 10 16 2 4" xfId="19857"/>
    <cellStyle name="Heading 3 2 10 16 2 5" xfId="19858"/>
    <cellStyle name="Heading 3 2 10 16 3" xfId="19859"/>
    <cellStyle name="Heading 3 2 10 16 4" xfId="19860"/>
    <cellStyle name="Heading 3 2 10 16 5" xfId="19861"/>
    <cellStyle name="Heading 3 2 10 16 6" xfId="19862"/>
    <cellStyle name="Heading 3 2 10 17" xfId="19863"/>
    <cellStyle name="Heading 3 2 10 17 2" xfId="19864"/>
    <cellStyle name="Heading 3 2 10 17 2 2" xfId="19865"/>
    <cellStyle name="Heading 3 2 10 17 2 3" xfId="19866"/>
    <cellStyle name="Heading 3 2 10 17 2 4" xfId="19867"/>
    <cellStyle name="Heading 3 2 10 17 2 5" xfId="19868"/>
    <cellStyle name="Heading 3 2 10 17 3" xfId="19869"/>
    <cellStyle name="Heading 3 2 10 17 4" xfId="19870"/>
    <cellStyle name="Heading 3 2 10 17 5" xfId="19871"/>
    <cellStyle name="Heading 3 2 10 17 6" xfId="19872"/>
    <cellStyle name="Heading 3 2 10 18" xfId="19873"/>
    <cellStyle name="Heading 3 2 10 18 2" xfId="19874"/>
    <cellStyle name="Heading 3 2 10 18 3" xfId="19875"/>
    <cellStyle name="Heading 3 2 10 18 4" xfId="19876"/>
    <cellStyle name="Heading 3 2 10 18 5" xfId="19877"/>
    <cellStyle name="Heading 3 2 10 19" xfId="19878"/>
    <cellStyle name="Heading 3 2 10 2" xfId="19879"/>
    <cellStyle name="Heading 3 2 10 2 10" xfId="19880"/>
    <cellStyle name="Heading 3 2 10 2 10 2" xfId="19881"/>
    <cellStyle name="Heading 3 2 10 2 10 2 2" xfId="19882"/>
    <cellStyle name="Heading 3 2 10 2 10 2 3" xfId="19883"/>
    <cellStyle name="Heading 3 2 10 2 10 2 4" xfId="19884"/>
    <cellStyle name="Heading 3 2 10 2 10 2 5" xfId="19885"/>
    <cellStyle name="Heading 3 2 10 2 10 3" xfId="19886"/>
    <cellStyle name="Heading 3 2 10 2 10 4" xfId="19887"/>
    <cellStyle name="Heading 3 2 10 2 10 5" xfId="19888"/>
    <cellStyle name="Heading 3 2 10 2 10 6" xfId="19889"/>
    <cellStyle name="Heading 3 2 10 2 11" xfId="19890"/>
    <cellStyle name="Heading 3 2 10 2 11 2" xfId="19891"/>
    <cellStyle name="Heading 3 2 10 2 11 2 2" xfId="19892"/>
    <cellStyle name="Heading 3 2 10 2 11 2 3" xfId="19893"/>
    <cellStyle name="Heading 3 2 10 2 11 2 4" xfId="19894"/>
    <cellStyle name="Heading 3 2 10 2 11 2 5" xfId="19895"/>
    <cellStyle name="Heading 3 2 10 2 11 3" xfId="19896"/>
    <cellStyle name="Heading 3 2 10 2 11 4" xfId="19897"/>
    <cellStyle name="Heading 3 2 10 2 11 5" xfId="19898"/>
    <cellStyle name="Heading 3 2 10 2 11 6" xfId="19899"/>
    <cellStyle name="Heading 3 2 10 2 12" xfId="19900"/>
    <cellStyle name="Heading 3 2 10 2 12 2" xfId="19901"/>
    <cellStyle name="Heading 3 2 10 2 12 2 2" xfId="19902"/>
    <cellStyle name="Heading 3 2 10 2 12 2 3" xfId="19903"/>
    <cellStyle name="Heading 3 2 10 2 12 2 4" xfId="19904"/>
    <cellStyle name="Heading 3 2 10 2 12 2 5" xfId="19905"/>
    <cellStyle name="Heading 3 2 10 2 12 3" xfId="19906"/>
    <cellStyle name="Heading 3 2 10 2 12 4" xfId="19907"/>
    <cellStyle name="Heading 3 2 10 2 12 5" xfId="19908"/>
    <cellStyle name="Heading 3 2 10 2 12 6" xfId="19909"/>
    <cellStyle name="Heading 3 2 10 2 13" xfId="19910"/>
    <cellStyle name="Heading 3 2 10 2 13 2" xfId="19911"/>
    <cellStyle name="Heading 3 2 10 2 13 2 2" xfId="19912"/>
    <cellStyle name="Heading 3 2 10 2 13 2 3" xfId="19913"/>
    <cellStyle name="Heading 3 2 10 2 13 2 4" xfId="19914"/>
    <cellStyle name="Heading 3 2 10 2 13 2 5" xfId="19915"/>
    <cellStyle name="Heading 3 2 10 2 13 3" xfId="19916"/>
    <cellStyle name="Heading 3 2 10 2 13 4" xfId="19917"/>
    <cellStyle name="Heading 3 2 10 2 13 5" xfId="19918"/>
    <cellStyle name="Heading 3 2 10 2 13 6" xfId="19919"/>
    <cellStyle name="Heading 3 2 10 2 14" xfId="19920"/>
    <cellStyle name="Heading 3 2 10 2 14 2" xfId="19921"/>
    <cellStyle name="Heading 3 2 10 2 14 2 2" xfId="19922"/>
    <cellStyle name="Heading 3 2 10 2 14 2 3" xfId="19923"/>
    <cellStyle name="Heading 3 2 10 2 14 2 4" xfId="19924"/>
    <cellStyle name="Heading 3 2 10 2 14 2 5" xfId="19925"/>
    <cellStyle name="Heading 3 2 10 2 14 3" xfId="19926"/>
    <cellStyle name="Heading 3 2 10 2 14 4" xfId="19927"/>
    <cellStyle name="Heading 3 2 10 2 14 5" xfId="19928"/>
    <cellStyle name="Heading 3 2 10 2 14 6" xfId="19929"/>
    <cellStyle name="Heading 3 2 10 2 15" xfId="19930"/>
    <cellStyle name="Heading 3 2 10 2 15 2" xfId="19931"/>
    <cellStyle name="Heading 3 2 10 2 15 3" xfId="19932"/>
    <cellStyle name="Heading 3 2 10 2 15 4" xfId="19933"/>
    <cellStyle name="Heading 3 2 10 2 15 5" xfId="19934"/>
    <cellStyle name="Heading 3 2 10 2 16" xfId="19935"/>
    <cellStyle name="Heading 3 2 10 2 17" xfId="19936"/>
    <cellStyle name="Heading 3 2 10 2 18" xfId="19937"/>
    <cellStyle name="Heading 3 2 10 2 19" xfId="19938"/>
    <cellStyle name="Heading 3 2 10 2 2" xfId="19939"/>
    <cellStyle name="Heading 3 2 10 2 2 2" xfId="19940"/>
    <cellStyle name="Heading 3 2 10 2 2 2 2" xfId="19941"/>
    <cellStyle name="Heading 3 2 10 2 2 2 3" xfId="19942"/>
    <cellStyle name="Heading 3 2 10 2 2 2 4" xfId="19943"/>
    <cellStyle name="Heading 3 2 10 2 2 2 5" xfId="19944"/>
    <cellStyle name="Heading 3 2 10 2 2 3" xfId="19945"/>
    <cellStyle name="Heading 3 2 10 2 2 4" xfId="19946"/>
    <cellStyle name="Heading 3 2 10 2 2 5" xfId="19947"/>
    <cellStyle name="Heading 3 2 10 2 2 6" xfId="19948"/>
    <cellStyle name="Heading 3 2 10 2 3" xfId="19949"/>
    <cellStyle name="Heading 3 2 10 2 3 2" xfId="19950"/>
    <cellStyle name="Heading 3 2 10 2 3 2 2" xfId="19951"/>
    <cellStyle name="Heading 3 2 10 2 3 2 3" xfId="19952"/>
    <cellStyle name="Heading 3 2 10 2 3 2 4" xfId="19953"/>
    <cellStyle name="Heading 3 2 10 2 3 2 5" xfId="19954"/>
    <cellStyle name="Heading 3 2 10 2 3 3" xfId="19955"/>
    <cellStyle name="Heading 3 2 10 2 3 4" xfId="19956"/>
    <cellStyle name="Heading 3 2 10 2 3 5" xfId="19957"/>
    <cellStyle name="Heading 3 2 10 2 3 6" xfId="19958"/>
    <cellStyle name="Heading 3 2 10 2 4" xfId="19959"/>
    <cellStyle name="Heading 3 2 10 2 4 2" xfId="19960"/>
    <cellStyle name="Heading 3 2 10 2 4 2 2" xfId="19961"/>
    <cellStyle name="Heading 3 2 10 2 4 2 3" xfId="19962"/>
    <cellStyle name="Heading 3 2 10 2 4 2 4" xfId="19963"/>
    <cellStyle name="Heading 3 2 10 2 4 2 5" xfId="19964"/>
    <cellStyle name="Heading 3 2 10 2 4 3" xfId="19965"/>
    <cellStyle name="Heading 3 2 10 2 4 4" xfId="19966"/>
    <cellStyle name="Heading 3 2 10 2 4 5" xfId="19967"/>
    <cellStyle name="Heading 3 2 10 2 4 6" xfId="19968"/>
    <cellStyle name="Heading 3 2 10 2 5" xfId="19969"/>
    <cellStyle name="Heading 3 2 10 2 5 2" xfId="19970"/>
    <cellStyle name="Heading 3 2 10 2 5 2 2" xfId="19971"/>
    <cellStyle name="Heading 3 2 10 2 5 2 3" xfId="19972"/>
    <cellStyle name="Heading 3 2 10 2 5 2 4" xfId="19973"/>
    <cellStyle name="Heading 3 2 10 2 5 2 5" xfId="19974"/>
    <cellStyle name="Heading 3 2 10 2 5 3" xfId="19975"/>
    <cellStyle name="Heading 3 2 10 2 5 4" xfId="19976"/>
    <cellStyle name="Heading 3 2 10 2 5 5" xfId="19977"/>
    <cellStyle name="Heading 3 2 10 2 5 6" xfId="19978"/>
    <cellStyle name="Heading 3 2 10 2 6" xfId="19979"/>
    <cellStyle name="Heading 3 2 10 2 6 2" xfId="19980"/>
    <cellStyle name="Heading 3 2 10 2 6 2 2" xfId="19981"/>
    <cellStyle name="Heading 3 2 10 2 6 2 3" xfId="19982"/>
    <cellStyle name="Heading 3 2 10 2 6 2 4" xfId="19983"/>
    <cellStyle name="Heading 3 2 10 2 6 2 5" xfId="19984"/>
    <cellStyle name="Heading 3 2 10 2 6 3" xfId="19985"/>
    <cellStyle name="Heading 3 2 10 2 6 4" xfId="19986"/>
    <cellStyle name="Heading 3 2 10 2 6 5" xfId="19987"/>
    <cellStyle name="Heading 3 2 10 2 6 6" xfId="19988"/>
    <cellStyle name="Heading 3 2 10 2 7" xfId="19989"/>
    <cellStyle name="Heading 3 2 10 2 7 2" xfId="19990"/>
    <cellStyle name="Heading 3 2 10 2 7 2 2" xfId="19991"/>
    <cellStyle name="Heading 3 2 10 2 7 2 3" xfId="19992"/>
    <cellStyle name="Heading 3 2 10 2 7 2 4" xfId="19993"/>
    <cellStyle name="Heading 3 2 10 2 7 2 5" xfId="19994"/>
    <cellStyle name="Heading 3 2 10 2 7 3" xfId="19995"/>
    <cellStyle name="Heading 3 2 10 2 7 4" xfId="19996"/>
    <cellStyle name="Heading 3 2 10 2 7 5" xfId="19997"/>
    <cellStyle name="Heading 3 2 10 2 7 6" xfId="19998"/>
    <cellStyle name="Heading 3 2 10 2 8" xfId="19999"/>
    <cellStyle name="Heading 3 2 10 2 8 2" xfId="20000"/>
    <cellStyle name="Heading 3 2 10 2 8 2 2" xfId="20001"/>
    <cellStyle name="Heading 3 2 10 2 8 2 3" xfId="20002"/>
    <cellStyle name="Heading 3 2 10 2 8 2 4" xfId="20003"/>
    <cellStyle name="Heading 3 2 10 2 8 2 5" xfId="20004"/>
    <cellStyle name="Heading 3 2 10 2 8 3" xfId="20005"/>
    <cellStyle name="Heading 3 2 10 2 8 4" xfId="20006"/>
    <cellStyle name="Heading 3 2 10 2 8 5" xfId="20007"/>
    <cellStyle name="Heading 3 2 10 2 8 6" xfId="20008"/>
    <cellStyle name="Heading 3 2 10 2 9" xfId="20009"/>
    <cellStyle name="Heading 3 2 10 2 9 2" xfId="20010"/>
    <cellStyle name="Heading 3 2 10 2 9 2 2" xfId="20011"/>
    <cellStyle name="Heading 3 2 10 2 9 2 3" xfId="20012"/>
    <cellStyle name="Heading 3 2 10 2 9 2 4" xfId="20013"/>
    <cellStyle name="Heading 3 2 10 2 9 2 5" xfId="20014"/>
    <cellStyle name="Heading 3 2 10 2 9 3" xfId="20015"/>
    <cellStyle name="Heading 3 2 10 2 9 4" xfId="20016"/>
    <cellStyle name="Heading 3 2 10 2 9 5" xfId="20017"/>
    <cellStyle name="Heading 3 2 10 2 9 6" xfId="20018"/>
    <cellStyle name="Heading 3 2 10 20" xfId="20019"/>
    <cellStyle name="Heading 3 2 10 21" xfId="20020"/>
    <cellStyle name="Heading 3 2 10 22" xfId="20021"/>
    <cellStyle name="Heading 3 2 10 3" xfId="20022"/>
    <cellStyle name="Heading 3 2 10 3 2" xfId="20023"/>
    <cellStyle name="Heading 3 2 10 3 2 2" xfId="20024"/>
    <cellStyle name="Heading 3 2 10 3 2 3" xfId="20025"/>
    <cellStyle name="Heading 3 2 10 3 2 4" xfId="20026"/>
    <cellStyle name="Heading 3 2 10 3 2 5" xfId="20027"/>
    <cellStyle name="Heading 3 2 10 3 3" xfId="20028"/>
    <cellStyle name="Heading 3 2 10 3 4" xfId="20029"/>
    <cellStyle name="Heading 3 2 10 3 5" xfId="20030"/>
    <cellStyle name="Heading 3 2 10 3 6" xfId="20031"/>
    <cellStyle name="Heading 3 2 10 4" xfId="20032"/>
    <cellStyle name="Heading 3 2 10 4 2" xfId="20033"/>
    <cellStyle name="Heading 3 2 10 4 2 2" xfId="20034"/>
    <cellStyle name="Heading 3 2 10 4 2 3" xfId="20035"/>
    <cellStyle name="Heading 3 2 10 4 2 4" xfId="20036"/>
    <cellStyle name="Heading 3 2 10 4 2 5" xfId="20037"/>
    <cellStyle name="Heading 3 2 10 4 3" xfId="20038"/>
    <cellStyle name="Heading 3 2 10 4 4" xfId="20039"/>
    <cellStyle name="Heading 3 2 10 4 5" xfId="20040"/>
    <cellStyle name="Heading 3 2 10 4 6" xfId="20041"/>
    <cellStyle name="Heading 3 2 10 5" xfId="20042"/>
    <cellStyle name="Heading 3 2 10 5 2" xfId="20043"/>
    <cellStyle name="Heading 3 2 10 5 2 2" xfId="20044"/>
    <cellStyle name="Heading 3 2 10 5 2 3" xfId="20045"/>
    <cellStyle name="Heading 3 2 10 5 2 4" xfId="20046"/>
    <cellStyle name="Heading 3 2 10 5 2 5" xfId="20047"/>
    <cellStyle name="Heading 3 2 10 5 3" xfId="20048"/>
    <cellStyle name="Heading 3 2 10 5 4" xfId="20049"/>
    <cellStyle name="Heading 3 2 10 5 5" xfId="20050"/>
    <cellStyle name="Heading 3 2 10 5 6" xfId="20051"/>
    <cellStyle name="Heading 3 2 10 6" xfId="20052"/>
    <cellStyle name="Heading 3 2 10 6 2" xfId="20053"/>
    <cellStyle name="Heading 3 2 10 6 2 2" xfId="20054"/>
    <cellStyle name="Heading 3 2 10 6 2 3" xfId="20055"/>
    <cellStyle name="Heading 3 2 10 6 2 4" xfId="20056"/>
    <cellStyle name="Heading 3 2 10 6 2 5" xfId="20057"/>
    <cellStyle name="Heading 3 2 10 6 3" xfId="20058"/>
    <cellStyle name="Heading 3 2 10 6 4" xfId="20059"/>
    <cellStyle name="Heading 3 2 10 6 5" xfId="20060"/>
    <cellStyle name="Heading 3 2 10 6 6" xfId="20061"/>
    <cellStyle name="Heading 3 2 10 7" xfId="20062"/>
    <cellStyle name="Heading 3 2 10 7 2" xfId="20063"/>
    <cellStyle name="Heading 3 2 10 7 2 2" xfId="20064"/>
    <cellStyle name="Heading 3 2 10 7 2 3" xfId="20065"/>
    <cellStyle name="Heading 3 2 10 7 2 4" xfId="20066"/>
    <cellStyle name="Heading 3 2 10 7 2 5" xfId="20067"/>
    <cellStyle name="Heading 3 2 10 7 3" xfId="20068"/>
    <cellStyle name="Heading 3 2 10 7 4" xfId="20069"/>
    <cellStyle name="Heading 3 2 10 7 5" xfId="20070"/>
    <cellStyle name="Heading 3 2 10 7 6" xfId="20071"/>
    <cellStyle name="Heading 3 2 10 8" xfId="20072"/>
    <cellStyle name="Heading 3 2 10 8 2" xfId="20073"/>
    <cellStyle name="Heading 3 2 10 8 2 2" xfId="20074"/>
    <cellStyle name="Heading 3 2 10 8 2 3" xfId="20075"/>
    <cellStyle name="Heading 3 2 10 8 2 4" xfId="20076"/>
    <cellStyle name="Heading 3 2 10 8 2 5" xfId="20077"/>
    <cellStyle name="Heading 3 2 10 8 3" xfId="20078"/>
    <cellStyle name="Heading 3 2 10 8 4" xfId="20079"/>
    <cellStyle name="Heading 3 2 10 8 5" xfId="20080"/>
    <cellStyle name="Heading 3 2 10 8 6" xfId="20081"/>
    <cellStyle name="Heading 3 2 10 9" xfId="20082"/>
    <cellStyle name="Heading 3 2 10 9 2" xfId="20083"/>
    <cellStyle name="Heading 3 2 10 9 2 2" xfId="20084"/>
    <cellStyle name="Heading 3 2 10 9 2 3" xfId="20085"/>
    <cellStyle name="Heading 3 2 10 9 2 4" xfId="20086"/>
    <cellStyle name="Heading 3 2 10 9 2 5" xfId="20087"/>
    <cellStyle name="Heading 3 2 10 9 3" xfId="20088"/>
    <cellStyle name="Heading 3 2 10 9 4" xfId="20089"/>
    <cellStyle name="Heading 3 2 10 9 5" xfId="20090"/>
    <cellStyle name="Heading 3 2 10 9 6" xfId="20091"/>
    <cellStyle name="Heading 3 2 11" xfId="20092"/>
    <cellStyle name="Heading 3 2 11 10" xfId="20093"/>
    <cellStyle name="Heading 3 2 11 10 2" xfId="20094"/>
    <cellStyle name="Heading 3 2 11 10 2 2" xfId="20095"/>
    <cellStyle name="Heading 3 2 11 10 2 3" xfId="20096"/>
    <cellStyle name="Heading 3 2 11 10 2 4" xfId="20097"/>
    <cellStyle name="Heading 3 2 11 10 2 5" xfId="20098"/>
    <cellStyle name="Heading 3 2 11 10 3" xfId="20099"/>
    <cellStyle name="Heading 3 2 11 10 4" xfId="20100"/>
    <cellStyle name="Heading 3 2 11 10 5" xfId="20101"/>
    <cellStyle name="Heading 3 2 11 10 6" xfId="20102"/>
    <cellStyle name="Heading 3 2 11 11" xfId="20103"/>
    <cellStyle name="Heading 3 2 11 11 2" xfId="20104"/>
    <cellStyle name="Heading 3 2 11 11 2 2" xfId="20105"/>
    <cellStyle name="Heading 3 2 11 11 2 3" xfId="20106"/>
    <cellStyle name="Heading 3 2 11 11 2 4" xfId="20107"/>
    <cellStyle name="Heading 3 2 11 11 2 5" xfId="20108"/>
    <cellStyle name="Heading 3 2 11 11 3" xfId="20109"/>
    <cellStyle name="Heading 3 2 11 11 4" xfId="20110"/>
    <cellStyle name="Heading 3 2 11 11 5" xfId="20111"/>
    <cellStyle name="Heading 3 2 11 11 6" xfId="20112"/>
    <cellStyle name="Heading 3 2 11 12" xfId="20113"/>
    <cellStyle name="Heading 3 2 11 12 2" xfId="20114"/>
    <cellStyle name="Heading 3 2 11 12 2 2" xfId="20115"/>
    <cellStyle name="Heading 3 2 11 12 2 3" xfId="20116"/>
    <cellStyle name="Heading 3 2 11 12 2 4" xfId="20117"/>
    <cellStyle name="Heading 3 2 11 12 2 5" xfId="20118"/>
    <cellStyle name="Heading 3 2 11 12 3" xfId="20119"/>
    <cellStyle name="Heading 3 2 11 12 4" xfId="20120"/>
    <cellStyle name="Heading 3 2 11 12 5" xfId="20121"/>
    <cellStyle name="Heading 3 2 11 12 6" xfId="20122"/>
    <cellStyle name="Heading 3 2 11 13" xfId="20123"/>
    <cellStyle name="Heading 3 2 11 13 2" xfId="20124"/>
    <cellStyle name="Heading 3 2 11 13 2 2" xfId="20125"/>
    <cellStyle name="Heading 3 2 11 13 2 3" xfId="20126"/>
    <cellStyle name="Heading 3 2 11 13 2 4" xfId="20127"/>
    <cellStyle name="Heading 3 2 11 13 2 5" xfId="20128"/>
    <cellStyle name="Heading 3 2 11 13 3" xfId="20129"/>
    <cellStyle name="Heading 3 2 11 13 4" xfId="20130"/>
    <cellStyle name="Heading 3 2 11 13 5" xfId="20131"/>
    <cellStyle name="Heading 3 2 11 13 6" xfId="20132"/>
    <cellStyle name="Heading 3 2 11 14" xfId="20133"/>
    <cellStyle name="Heading 3 2 11 14 2" xfId="20134"/>
    <cellStyle name="Heading 3 2 11 14 2 2" xfId="20135"/>
    <cellStyle name="Heading 3 2 11 14 2 3" xfId="20136"/>
    <cellStyle name="Heading 3 2 11 14 2 4" xfId="20137"/>
    <cellStyle name="Heading 3 2 11 14 2 5" xfId="20138"/>
    <cellStyle name="Heading 3 2 11 14 3" xfId="20139"/>
    <cellStyle name="Heading 3 2 11 14 4" xfId="20140"/>
    <cellStyle name="Heading 3 2 11 14 5" xfId="20141"/>
    <cellStyle name="Heading 3 2 11 14 6" xfId="20142"/>
    <cellStyle name="Heading 3 2 11 15" xfId="20143"/>
    <cellStyle name="Heading 3 2 11 15 2" xfId="20144"/>
    <cellStyle name="Heading 3 2 11 15 2 2" xfId="20145"/>
    <cellStyle name="Heading 3 2 11 15 2 3" xfId="20146"/>
    <cellStyle name="Heading 3 2 11 15 2 4" xfId="20147"/>
    <cellStyle name="Heading 3 2 11 15 2 5" xfId="20148"/>
    <cellStyle name="Heading 3 2 11 15 3" xfId="20149"/>
    <cellStyle name="Heading 3 2 11 15 4" xfId="20150"/>
    <cellStyle name="Heading 3 2 11 15 5" xfId="20151"/>
    <cellStyle name="Heading 3 2 11 15 6" xfId="20152"/>
    <cellStyle name="Heading 3 2 11 16" xfId="20153"/>
    <cellStyle name="Heading 3 2 11 16 2" xfId="20154"/>
    <cellStyle name="Heading 3 2 11 16 2 2" xfId="20155"/>
    <cellStyle name="Heading 3 2 11 16 2 3" xfId="20156"/>
    <cellStyle name="Heading 3 2 11 16 2 4" xfId="20157"/>
    <cellStyle name="Heading 3 2 11 16 2 5" xfId="20158"/>
    <cellStyle name="Heading 3 2 11 16 3" xfId="20159"/>
    <cellStyle name="Heading 3 2 11 16 4" xfId="20160"/>
    <cellStyle name="Heading 3 2 11 16 5" xfId="20161"/>
    <cellStyle name="Heading 3 2 11 16 6" xfId="20162"/>
    <cellStyle name="Heading 3 2 11 17" xfId="20163"/>
    <cellStyle name="Heading 3 2 11 17 2" xfId="20164"/>
    <cellStyle name="Heading 3 2 11 17 2 2" xfId="20165"/>
    <cellStyle name="Heading 3 2 11 17 2 3" xfId="20166"/>
    <cellStyle name="Heading 3 2 11 17 2 4" xfId="20167"/>
    <cellStyle name="Heading 3 2 11 17 2 5" xfId="20168"/>
    <cellStyle name="Heading 3 2 11 17 3" xfId="20169"/>
    <cellStyle name="Heading 3 2 11 17 4" xfId="20170"/>
    <cellStyle name="Heading 3 2 11 17 5" xfId="20171"/>
    <cellStyle name="Heading 3 2 11 17 6" xfId="20172"/>
    <cellStyle name="Heading 3 2 11 18" xfId="20173"/>
    <cellStyle name="Heading 3 2 11 18 2" xfId="20174"/>
    <cellStyle name="Heading 3 2 11 18 3" xfId="20175"/>
    <cellStyle name="Heading 3 2 11 18 4" xfId="20176"/>
    <cellStyle name="Heading 3 2 11 18 5" xfId="20177"/>
    <cellStyle name="Heading 3 2 11 19" xfId="20178"/>
    <cellStyle name="Heading 3 2 11 2" xfId="20179"/>
    <cellStyle name="Heading 3 2 11 2 10" xfId="20180"/>
    <cellStyle name="Heading 3 2 11 2 10 2" xfId="20181"/>
    <cellStyle name="Heading 3 2 11 2 10 2 2" xfId="20182"/>
    <cellStyle name="Heading 3 2 11 2 10 2 3" xfId="20183"/>
    <cellStyle name="Heading 3 2 11 2 10 2 4" xfId="20184"/>
    <cellStyle name="Heading 3 2 11 2 10 2 5" xfId="20185"/>
    <cellStyle name="Heading 3 2 11 2 10 3" xfId="20186"/>
    <cellStyle name="Heading 3 2 11 2 10 4" xfId="20187"/>
    <cellStyle name="Heading 3 2 11 2 10 5" xfId="20188"/>
    <cellStyle name="Heading 3 2 11 2 10 6" xfId="20189"/>
    <cellStyle name="Heading 3 2 11 2 11" xfId="20190"/>
    <cellStyle name="Heading 3 2 11 2 11 2" xfId="20191"/>
    <cellStyle name="Heading 3 2 11 2 11 2 2" xfId="20192"/>
    <cellStyle name="Heading 3 2 11 2 11 2 3" xfId="20193"/>
    <cellStyle name="Heading 3 2 11 2 11 2 4" xfId="20194"/>
    <cellStyle name="Heading 3 2 11 2 11 2 5" xfId="20195"/>
    <cellStyle name="Heading 3 2 11 2 11 3" xfId="20196"/>
    <cellStyle name="Heading 3 2 11 2 11 4" xfId="20197"/>
    <cellStyle name="Heading 3 2 11 2 11 5" xfId="20198"/>
    <cellStyle name="Heading 3 2 11 2 11 6" xfId="20199"/>
    <cellStyle name="Heading 3 2 11 2 12" xfId="20200"/>
    <cellStyle name="Heading 3 2 11 2 12 2" xfId="20201"/>
    <cellStyle name="Heading 3 2 11 2 12 2 2" xfId="20202"/>
    <cellStyle name="Heading 3 2 11 2 12 2 3" xfId="20203"/>
    <cellStyle name="Heading 3 2 11 2 12 2 4" xfId="20204"/>
    <cellStyle name="Heading 3 2 11 2 12 2 5" xfId="20205"/>
    <cellStyle name="Heading 3 2 11 2 12 3" xfId="20206"/>
    <cellStyle name="Heading 3 2 11 2 12 4" xfId="20207"/>
    <cellStyle name="Heading 3 2 11 2 12 5" xfId="20208"/>
    <cellStyle name="Heading 3 2 11 2 12 6" xfId="20209"/>
    <cellStyle name="Heading 3 2 11 2 13" xfId="20210"/>
    <cellStyle name="Heading 3 2 11 2 13 2" xfId="20211"/>
    <cellStyle name="Heading 3 2 11 2 13 2 2" xfId="20212"/>
    <cellStyle name="Heading 3 2 11 2 13 2 3" xfId="20213"/>
    <cellStyle name="Heading 3 2 11 2 13 2 4" xfId="20214"/>
    <cellStyle name="Heading 3 2 11 2 13 2 5" xfId="20215"/>
    <cellStyle name="Heading 3 2 11 2 13 3" xfId="20216"/>
    <cellStyle name="Heading 3 2 11 2 13 4" xfId="20217"/>
    <cellStyle name="Heading 3 2 11 2 13 5" xfId="20218"/>
    <cellStyle name="Heading 3 2 11 2 13 6" xfId="20219"/>
    <cellStyle name="Heading 3 2 11 2 14" xfId="20220"/>
    <cellStyle name="Heading 3 2 11 2 14 2" xfId="20221"/>
    <cellStyle name="Heading 3 2 11 2 14 2 2" xfId="20222"/>
    <cellStyle name="Heading 3 2 11 2 14 2 3" xfId="20223"/>
    <cellStyle name="Heading 3 2 11 2 14 2 4" xfId="20224"/>
    <cellStyle name="Heading 3 2 11 2 14 2 5" xfId="20225"/>
    <cellStyle name="Heading 3 2 11 2 14 3" xfId="20226"/>
    <cellStyle name="Heading 3 2 11 2 14 4" xfId="20227"/>
    <cellStyle name="Heading 3 2 11 2 14 5" xfId="20228"/>
    <cellStyle name="Heading 3 2 11 2 14 6" xfId="20229"/>
    <cellStyle name="Heading 3 2 11 2 15" xfId="20230"/>
    <cellStyle name="Heading 3 2 11 2 15 2" xfId="20231"/>
    <cellStyle name="Heading 3 2 11 2 15 3" xfId="20232"/>
    <cellStyle name="Heading 3 2 11 2 15 4" xfId="20233"/>
    <cellStyle name="Heading 3 2 11 2 15 5" xfId="20234"/>
    <cellStyle name="Heading 3 2 11 2 16" xfId="20235"/>
    <cellStyle name="Heading 3 2 11 2 17" xfId="20236"/>
    <cellStyle name="Heading 3 2 11 2 18" xfId="20237"/>
    <cellStyle name="Heading 3 2 11 2 19" xfId="20238"/>
    <cellStyle name="Heading 3 2 11 2 2" xfId="20239"/>
    <cellStyle name="Heading 3 2 11 2 2 2" xfId="20240"/>
    <cellStyle name="Heading 3 2 11 2 2 2 2" xfId="20241"/>
    <cellStyle name="Heading 3 2 11 2 2 2 3" xfId="20242"/>
    <cellStyle name="Heading 3 2 11 2 2 2 4" xfId="20243"/>
    <cellStyle name="Heading 3 2 11 2 2 2 5" xfId="20244"/>
    <cellStyle name="Heading 3 2 11 2 2 3" xfId="20245"/>
    <cellStyle name="Heading 3 2 11 2 2 4" xfId="20246"/>
    <cellStyle name="Heading 3 2 11 2 2 5" xfId="20247"/>
    <cellStyle name="Heading 3 2 11 2 2 6" xfId="20248"/>
    <cellStyle name="Heading 3 2 11 2 3" xfId="20249"/>
    <cellStyle name="Heading 3 2 11 2 3 2" xfId="20250"/>
    <cellStyle name="Heading 3 2 11 2 3 2 2" xfId="20251"/>
    <cellStyle name="Heading 3 2 11 2 3 2 3" xfId="20252"/>
    <cellStyle name="Heading 3 2 11 2 3 2 4" xfId="20253"/>
    <cellStyle name="Heading 3 2 11 2 3 2 5" xfId="20254"/>
    <cellStyle name="Heading 3 2 11 2 3 3" xfId="20255"/>
    <cellStyle name="Heading 3 2 11 2 3 4" xfId="20256"/>
    <cellStyle name="Heading 3 2 11 2 3 5" xfId="20257"/>
    <cellStyle name="Heading 3 2 11 2 3 6" xfId="20258"/>
    <cellStyle name="Heading 3 2 11 2 4" xfId="20259"/>
    <cellStyle name="Heading 3 2 11 2 4 2" xfId="20260"/>
    <cellStyle name="Heading 3 2 11 2 4 2 2" xfId="20261"/>
    <cellStyle name="Heading 3 2 11 2 4 2 3" xfId="20262"/>
    <cellStyle name="Heading 3 2 11 2 4 2 4" xfId="20263"/>
    <cellStyle name="Heading 3 2 11 2 4 2 5" xfId="20264"/>
    <cellStyle name="Heading 3 2 11 2 4 3" xfId="20265"/>
    <cellStyle name="Heading 3 2 11 2 4 4" xfId="20266"/>
    <cellStyle name="Heading 3 2 11 2 4 5" xfId="20267"/>
    <cellStyle name="Heading 3 2 11 2 4 6" xfId="20268"/>
    <cellStyle name="Heading 3 2 11 2 5" xfId="20269"/>
    <cellStyle name="Heading 3 2 11 2 5 2" xfId="20270"/>
    <cellStyle name="Heading 3 2 11 2 5 2 2" xfId="20271"/>
    <cellStyle name="Heading 3 2 11 2 5 2 3" xfId="20272"/>
    <cellStyle name="Heading 3 2 11 2 5 2 4" xfId="20273"/>
    <cellStyle name="Heading 3 2 11 2 5 2 5" xfId="20274"/>
    <cellStyle name="Heading 3 2 11 2 5 3" xfId="20275"/>
    <cellStyle name="Heading 3 2 11 2 5 4" xfId="20276"/>
    <cellStyle name="Heading 3 2 11 2 5 5" xfId="20277"/>
    <cellStyle name="Heading 3 2 11 2 5 6" xfId="20278"/>
    <cellStyle name="Heading 3 2 11 2 6" xfId="20279"/>
    <cellStyle name="Heading 3 2 11 2 6 2" xfId="20280"/>
    <cellStyle name="Heading 3 2 11 2 6 2 2" xfId="20281"/>
    <cellStyle name="Heading 3 2 11 2 6 2 3" xfId="20282"/>
    <cellStyle name="Heading 3 2 11 2 6 2 4" xfId="20283"/>
    <cellStyle name="Heading 3 2 11 2 6 2 5" xfId="20284"/>
    <cellStyle name="Heading 3 2 11 2 6 3" xfId="20285"/>
    <cellStyle name="Heading 3 2 11 2 6 4" xfId="20286"/>
    <cellStyle name="Heading 3 2 11 2 6 5" xfId="20287"/>
    <cellStyle name="Heading 3 2 11 2 6 6" xfId="20288"/>
    <cellStyle name="Heading 3 2 11 2 7" xfId="20289"/>
    <cellStyle name="Heading 3 2 11 2 7 2" xfId="20290"/>
    <cellStyle name="Heading 3 2 11 2 7 2 2" xfId="20291"/>
    <cellStyle name="Heading 3 2 11 2 7 2 3" xfId="20292"/>
    <cellStyle name="Heading 3 2 11 2 7 2 4" xfId="20293"/>
    <cellStyle name="Heading 3 2 11 2 7 2 5" xfId="20294"/>
    <cellStyle name="Heading 3 2 11 2 7 3" xfId="20295"/>
    <cellStyle name="Heading 3 2 11 2 7 4" xfId="20296"/>
    <cellStyle name="Heading 3 2 11 2 7 5" xfId="20297"/>
    <cellStyle name="Heading 3 2 11 2 7 6" xfId="20298"/>
    <cellStyle name="Heading 3 2 11 2 8" xfId="20299"/>
    <cellStyle name="Heading 3 2 11 2 8 2" xfId="20300"/>
    <cellStyle name="Heading 3 2 11 2 8 2 2" xfId="20301"/>
    <cellStyle name="Heading 3 2 11 2 8 2 3" xfId="20302"/>
    <cellStyle name="Heading 3 2 11 2 8 2 4" xfId="20303"/>
    <cellStyle name="Heading 3 2 11 2 8 2 5" xfId="20304"/>
    <cellStyle name="Heading 3 2 11 2 8 3" xfId="20305"/>
    <cellStyle name="Heading 3 2 11 2 8 4" xfId="20306"/>
    <cellStyle name="Heading 3 2 11 2 8 5" xfId="20307"/>
    <cellStyle name="Heading 3 2 11 2 8 6" xfId="20308"/>
    <cellStyle name="Heading 3 2 11 2 9" xfId="20309"/>
    <cellStyle name="Heading 3 2 11 2 9 2" xfId="20310"/>
    <cellStyle name="Heading 3 2 11 2 9 2 2" xfId="20311"/>
    <cellStyle name="Heading 3 2 11 2 9 2 3" xfId="20312"/>
    <cellStyle name="Heading 3 2 11 2 9 2 4" xfId="20313"/>
    <cellStyle name="Heading 3 2 11 2 9 2 5" xfId="20314"/>
    <cellStyle name="Heading 3 2 11 2 9 3" xfId="20315"/>
    <cellStyle name="Heading 3 2 11 2 9 4" xfId="20316"/>
    <cellStyle name="Heading 3 2 11 2 9 5" xfId="20317"/>
    <cellStyle name="Heading 3 2 11 2 9 6" xfId="20318"/>
    <cellStyle name="Heading 3 2 11 20" xfId="20319"/>
    <cellStyle name="Heading 3 2 11 21" xfId="20320"/>
    <cellStyle name="Heading 3 2 11 22" xfId="20321"/>
    <cellStyle name="Heading 3 2 11 3" xfId="20322"/>
    <cellStyle name="Heading 3 2 11 3 2" xfId="20323"/>
    <cellStyle name="Heading 3 2 11 3 2 2" xfId="20324"/>
    <cellStyle name="Heading 3 2 11 3 2 3" xfId="20325"/>
    <cellStyle name="Heading 3 2 11 3 2 4" xfId="20326"/>
    <cellStyle name="Heading 3 2 11 3 2 5" xfId="20327"/>
    <cellStyle name="Heading 3 2 11 3 3" xfId="20328"/>
    <cellStyle name="Heading 3 2 11 3 4" xfId="20329"/>
    <cellStyle name="Heading 3 2 11 3 5" xfId="20330"/>
    <cellStyle name="Heading 3 2 11 3 6" xfId="20331"/>
    <cellStyle name="Heading 3 2 11 4" xfId="20332"/>
    <cellStyle name="Heading 3 2 11 4 2" xfId="20333"/>
    <cellStyle name="Heading 3 2 11 4 2 2" xfId="20334"/>
    <cellStyle name="Heading 3 2 11 4 2 3" xfId="20335"/>
    <cellStyle name="Heading 3 2 11 4 2 4" xfId="20336"/>
    <cellStyle name="Heading 3 2 11 4 2 5" xfId="20337"/>
    <cellStyle name="Heading 3 2 11 4 3" xfId="20338"/>
    <cellStyle name="Heading 3 2 11 4 4" xfId="20339"/>
    <cellStyle name="Heading 3 2 11 4 5" xfId="20340"/>
    <cellStyle name="Heading 3 2 11 4 6" xfId="20341"/>
    <cellStyle name="Heading 3 2 11 5" xfId="20342"/>
    <cellStyle name="Heading 3 2 11 5 2" xfId="20343"/>
    <cellStyle name="Heading 3 2 11 5 2 2" xfId="20344"/>
    <cellStyle name="Heading 3 2 11 5 2 3" xfId="20345"/>
    <cellStyle name="Heading 3 2 11 5 2 4" xfId="20346"/>
    <cellStyle name="Heading 3 2 11 5 2 5" xfId="20347"/>
    <cellStyle name="Heading 3 2 11 5 3" xfId="20348"/>
    <cellStyle name="Heading 3 2 11 5 4" xfId="20349"/>
    <cellStyle name="Heading 3 2 11 5 5" xfId="20350"/>
    <cellStyle name="Heading 3 2 11 5 6" xfId="20351"/>
    <cellStyle name="Heading 3 2 11 6" xfId="20352"/>
    <cellStyle name="Heading 3 2 11 6 2" xfId="20353"/>
    <cellStyle name="Heading 3 2 11 6 2 2" xfId="20354"/>
    <cellStyle name="Heading 3 2 11 6 2 3" xfId="20355"/>
    <cellStyle name="Heading 3 2 11 6 2 4" xfId="20356"/>
    <cellStyle name="Heading 3 2 11 6 2 5" xfId="20357"/>
    <cellStyle name="Heading 3 2 11 6 3" xfId="20358"/>
    <cellStyle name="Heading 3 2 11 6 4" xfId="20359"/>
    <cellStyle name="Heading 3 2 11 6 5" xfId="20360"/>
    <cellStyle name="Heading 3 2 11 6 6" xfId="20361"/>
    <cellStyle name="Heading 3 2 11 7" xfId="20362"/>
    <cellStyle name="Heading 3 2 11 7 2" xfId="20363"/>
    <cellStyle name="Heading 3 2 11 7 2 2" xfId="20364"/>
    <cellStyle name="Heading 3 2 11 7 2 3" xfId="20365"/>
    <cellStyle name="Heading 3 2 11 7 2 4" xfId="20366"/>
    <cellStyle name="Heading 3 2 11 7 2 5" xfId="20367"/>
    <cellStyle name="Heading 3 2 11 7 3" xfId="20368"/>
    <cellStyle name="Heading 3 2 11 7 4" xfId="20369"/>
    <cellStyle name="Heading 3 2 11 7 5" xfId="20370"/>
    <cellStyle name="Heading 3 2 11 7 6" xfId="20371"/>
    <cellStyle name="Heading 3 2 11 8" xfId="20372"/>
    <cellStyle name="Heading 3 2 11 8 2" xfId="20373"/>
    <cellStyle name="Heading 3 2 11 8 2 2" xfId="20374"/>
    <cellStyle name="Heading 3 2 11 8 2 3" xfId="20375"/>
    <cellStyle name="Heading 3 2 11 8 2 4" xfId="20376"/>
    <cellStyle name="Heading 3 2 11 8 2 5" xfId="20377"/>
    <cellStyle name="Heading 3 2 11 8 3" xfId="20378"/>
    <cellStyle name="Heading 3 2 11 8 4" xfId="20379"/>
    <cellStyle name="Heading 3 2 11 8 5" xfId="20380"/>
    <cellStyle name="Heading 3 2 11 8 6" xfId="20381"/>
    <cellStyle name="Heading 3 2 11 9" xfId="20382"/>
    <cellStyle name="Heading 3 2 11 9 2" xfId="20383"/>
    <cellStyle name="Heading 3 2 11 9 2 2" xfId="20384"/>
    <cellStyle name="Heading 3 2 11 9 2 3" xfId="20385"/>
    <cellStyle name="Heading 3 2 11 9 2 4" xfId="20386"/>
    <cellStyle name="Heading 3 2 11 9 2 5" xfId="20387"/>
    <cellStyle name="Heading 3 2 11 9 3" xfId="20388"/>
    <cellStyle name="Heading 3 2 11 9 4" xfId="20389"/>
    <cellStyle name="Heading 3 2 11 9 5" xfId="20390"/>
    <cellStyle name="Heading 3 2 11 9 6" xfId="20391"/>
    <cellStyle name="Heading 3 2 12" xfId="20392"/>
    <cellStyle name="Heading 3 2 12 10" xfId="20393"/>
    <cellStyle name="Heading 3 2 12 10 2" xfId="20394"/>
    <cellStyle name="Heading 3 2 12 10 2 2" xfId="20395"/>
    <cellStyle name="Heading 3 2 12 10 2 3" xfId="20396"/>
    <cellStyle name="Heading 3 2 12 10 2 4" xfId="20397"/>
    <cellStyle name="Heading 3 2 12 10 2 5" xfId="20398"/>
    <cellStyle name="Heading 3 2 12 10 3" xfId="20399"/>
    <cellStyle name="Heading 3 2 12 10 4" xfId="20400"/>
    <cellStyle name="Heading 3 2 12 10 5" xfId="20401"/>
    <cellStyle name="Heading 3 2 12 10 6" xfId="20402"/>
    <cellStyle name="Heading 3 2 12 11" xfId="20403"/>
    <cellStyle name="Heading 3 2 12 11 2" xfId="20404"/>
    <cellStyle name="Heading 3 2 12 11 2 2" xfId="20405"/>
    <cellStyle name="Heading 3 2 12 11 2 3" xfId="20406"/>
    <cellStyle name="Heading 3 2 12 11 2 4" xfId="20407"/>
    <cellStyle name="Heading 3 2 12 11 2 5" xfId="20408"/>
    <cellStyle name="Heading 3 2 12 11 3" xfId="20409"/>
    <cellStyle name="Heading 3 2 12 11 4" xfId="20410"/>
    <cellStyle name="Heading 3 2 12 11 5" xfId="20411"/>
    <cellStyle name="Heading 3 2 12 11 6" xfId="20412"/>
    <cellStyle name="Heading 3 2 12 12" xfId="20413"/>
    <cellStyle name="Heading 3 2 12 12 2" xfId="20414"/>
    <cellStyle name="Heading 3 2 12 12 2 2" xfId="20415"/>
    <cellStyle name="Heading 3 2 12 12 2 3" xfId="20416"/>
    <cellStyle name="Heading 3 2 12 12 2 4" xfId="20417"/>
    <cellStyle name="Heading 3 2 12 12 2 5" xfId="20418"/>
    <cellStyle name="Heading 3 2 12 12 3" xfId="20419"/>
    <cellStyle name="Heading 3 2 12 12 4" xfId="20420"/>
    <cellStyle name="Heading 3 2 12 12 5" xfId="20421"/>
    <cellStyle name="Heading 3 2 12 12 6" xfId="20422"/>
    <cellStyle name="Heading 3 2 12 13" xfId="20423"/>
    <cellStyle name="Heading 3 2 12 13 2" xfId="20424"/>
    <cellStyle name="Heading 3 2 12 13 2 2" xfId="20425"/>
    <cellStyle name="Heading 3 2 12 13 2 3" xfId="20426"/>
    <cellStyle name="Heading 3 2 12 13 2 4" xfId="20427"/>
    <cellStyle name="Heading 3 2 12 13 2 5" xfId="20428"/>
    <cellStyle name="Heading 3 2 12 13 3" xfId="20429"/>
    <cellStyle name="Heading 3 2 12 13 4" xfId="20430"/>
    <cellStyle name="Heading 3 2 12 13 5" xfId="20431"/>
    <cellStyle name="Heading 3 2 12 13 6" xfId="20432"/>
    <cellStyle name="Heading 3 2 12 14" xfId="20433"/>
    <cellStyle name="Heading 3 2 12 14 2" xfId="20434"/>
    <cellStyle name="Heading 3 2 12 14 2 2" xfId="20435"/>
    <cellStyle name="Heading 3 2 12 14 2 3" xfId="20436"/>
    <cellStyle name="Heading 3 2 12 14 2 4" xfId="20437"/>
    <cellStyle name="Heading 3 2 12 14 2 5" xfId="20438"/>
    <cellStyle name="Heading 3 2 12 14 3" xfId="20439"/>
    <cellStyle name="Heading 3 2 12 14 4" xfId="20440"/>
    <cellStyle name="Heading 3 2 12 14 5" xfId="20441"/>
    <cellStyle name="Heading 3 2 12 14 6" xfId="20442"/>
    <cellStyle name="Heading 3 2 12 15" xfId="20443"/>
    <cellStyle name="Heading 3 2 12 15 2" xfId="20444"/>
    <cellStyle name="Heading 3 2 12 15 2 2" xfId="20445"/>
    <cellStyle name="Heading 3 2 12 15 2 3" xfId="20446"/>
    <cellStyle name="Heading 3 2 12 15 2 4" xfId="20447"/>
    <cellStyle name="Heading 3 2 12 15 2 5" xfId="20448"/>
    <cellStyle name="Heading 3 2 12 15 3" xfId="20449"/>
    <cellStyle name="Heading 3 2 12 15 4" xfId="20450"/>
    <cellStyle name="Heading 3 2 12 15 5" xfId="20451"/>
    <cellStyle name="Heading 3 2 12 15 6" xfId="20452"/>
    <cellStyle name="Heading 3 2 12 16" xfId="20453"/>
    <cellStyle name="Heading 3 2 12 16 2" xfId="20454"/>
    <cellStyle name="Heading 3 2 12 16 2 2" xfId="20455"/>
    <cellStyle name="Heading 3 2 12 16 2 3" xfId="20456"/>
    <cellStyle name="Heading 3 2 12 16 2 4" xfId="20457"/>
    <cellStyle name="Heading 3 2 12 16 2 5" xfId="20458"/>
    <cellStyle name="Heading 3 2 12 16 3" xfId="20459"/>
    <cellStyle name="Heading 3 2 12 16 4" xfId="20460"/>
    <cellStyle name="Heading 3 2 12 16 5" xfId="20461"/>
    <cellStyle name="Heading 3 2 12 16 6" xfId="20462"/>
    <cellStyle name="Heading 3 2 12 17" xfId="20463"/>
    <cellStyle name="Heading 3 2 12 17 2" xfId="20464"/>
    <cellStyle name="Heading 3 2 12 17 2 2" xfId="20465"/>
    <cellStyle name="Heading 3 2 12 17 2 3" xfId="20466"/>
    <cellStyle name="Heading 3 2 12 17 2 4" xfId="20467"/>
    <cellStyle name="Heading 3 2 12 17 2 5" xfId="20468"/>
    <cellStyle name="Heading 3 2 12 17 3" xfId="20469"/>
    <cellStyle name="Heading 3 2 12 17 4" xfId="20470"/>
    <cellStyle name="Heading 3 2 12 17 5" xfId="20471"/>
    <cellStyle name="Heading 3 2 12 17 6" xfId="20472"/>
    <cellStyle name="Heading 3 2 12 18" xfId="20473"/>
    <cellStyle name="Heading 3 2 12 18 2" xfId="20474"/>
    <cellStyle name="Heading 3 2 12 18 3" xfId="20475"/>
    <cellStyle name="Heading 3 2 12 18 4" xfId="20476"/>
    <cellStyle name="Heading 3 2 12 18 5" xfId="20477"/>
    <cellStyle name="Heading 3 2 12 19" xfId="20478"/>
    <cellStyle name="Heading 3 2 12 2" xfId="20479"/>
    <cellStyle name="Heading 3 2 12 2 10" xfId="20480"/>
    <cellStyle name="Heading 3 2 12 2 10 2" xfId="20481"/>
    <cellStyle name="Heading 3 2 12 2 10 2 2" xfId="20482"/>
    <cellStyle name="Heading 3 2 12 2 10 2 3" xfId="20483"/>
    <cellStyle name="Heading 3 2 12 2 10 2 4" xfId="20484"/>
    <cellStyle name="Heading 3 2 12 2 10 2 5" xfId="20485"/>
    <cellStyle name="Heading 3 2 12 2 10 3" xfId="20486"/>
    <cellStyle name="Heading 3 2 12 2 10 4" xfId="20487"/>
    <cellStyle name="Heading 3 2 12 2 10 5" xfId="20488"/>
    <cellStyle name="Heading 3 2 12 2 10 6" xfId="20489"/>
    <cellStyle name="Heading 3 2 12 2 11" xfId="20490"/>
    <cellStyle name="Heading 3 2 12 2 11 2" xfId="20491"/>
    <cellStyle name="Heading 3 2 12 2 11 2 2" xfId="20492"/>
    <cellStyle name="Heading 3 2 12 2 11 2 3" xfId="20493"/>
    <cellStyle name="Heading 3 2 12 2 11 2 4" xfId="20494"/>
    <cellStyle name="Heading 3 2 12 2 11 2 5" xfId="20495"/>
    <cellStyle name="Heading 3 2 12 2 11 3" xfId="20496"/>
    <cellStyle name="Heading 3 2 12 2 11 4" xfId="20497"/>
    <cellStyle name="Heading 3 2 12 2 11 5" xfId="20498"/>
    <cellStyle name="Heading 3 2 12 2 11 6" xfId="20499"/>
    <cellStyle name="Heading 3 2 12 2 12" xfId="20500"/>
    <cellStyle name="Heading 3 2 12 2 12 2" xfId="20501"/>
    <cellStyle name="Heading 3 2 12 2 12 2 2" xfId="20502"/>
    <cellStyle name="Heading 3 2 12 2 12 2 3" xfId="20503"/>
    <cellStyle name="Heading 3 2 12 2 12 2 4" xfId="20504"/>
    <cellStyle name="Heading 3 2 12 2 12 2 5" xfId="20505"/>
    <cellStyle name="Heading 3 2 12 2 12 3" xfId="20506"/>
    <cellStyle name="Heading 3 2 12 2 12 4" xfId="20507"/>
    <cellStyle name="Heading 3 2 12 2 12 5" xfId="20508"/>
    <cellStyle name="Heading 3 2 12 2 12 6" xfId="20509"/>
    <cellStyle name="Heading 3 2 12 2 13" xfId="20510"/>
    <cellStyle name="Heading 3 2 12 2 13 2" xfId="20511"/>
    <cellStyle name="Heading 3 2 12 2 13 2 2" xfId="20512"/>
    <cellStyle name="Heading 3 2 12 2 13 2 3" xfId="20513"/>
    <cellStyle name="Heading 3 2 12 2 13 2 4" xfId="20514"/>
    <cellStyle name="Heading 3 2 12 2 13 2 5" xfId="20515"/>
    <cellStyle name="Heading 3 2 12 2 13 3" xfId="20516"/>
    <cellStyle name="Heading 3 2 12 2 13 4" xfId="20517"/>
    <cellStyle name="Heading 3 2 12 2 13 5" xfId="20518"/>
    <cellStyle name="Heading 3 2 12 2 13 6" xfId="20519"/>
    <cellStyle name="Heading 3 2 12 2 14" xfId="20520"/>
    <cellStyle name="Heading 3 2 12 2 14 2" xfId="20521"/>
    <cellStyle name="Heading 3 2 12 2 14 2 2" xfId="20522"/>
    <cellStyle name="Heading 3 2 12 2 14 2 3" xfId="20523"/>
    <cellStyle name="Heading 3 2 12 2 14 2 4" xfId="20524"/>
    <cellStyle name="Heading 3 2 12 2 14 2 5" xfId="20525"/>
    <cellStyle name="Heading 3 2 12 2 14 3" xfId="20526"/>
    <cellStyle name="Heading 3 2 12 2 14 4" xfId="20527"/>
    <cellStyle name="Heading 3 2 12 2 14 5" xfId="20528"/>
    <cellStyle name="Heading 3 2 12 2 14 6" xfId="20529"/>
    <cellStyle name="Heading 3 2 12 2 15" xfId="20530"/>
    <cellStyle name="Heading 3 2 12 2 15 2" xfId="20531"/>
    <cellStyle name="Heading 3 2 12 2 15 3" xfId="20532"/>
    <cellStyle name="Heading 3 2 12 2 15 4" xfId="20533"/>
    <cellStyle name="Heading 3 2 12 2 15 5" xfId="20534"/>
    <cellStyle name="Heading 3 2 12 2 16" xfId="20535"/>
    <cellStyle name="Heading 3 2 12 2 17" xfId="20536"/>
    <cellStyle name="Heading 3 2 12 2 18" xfId="20537"/>
    <cellStyle name="Heading 3 2 12 2 19" xfId="20538"/>
    <cellStyle name="Heading 3 2 12 2 2" xfId="20539"/>
    <cellStyle name="Heading 3 2 12 2 2 2" xfId="20540"/>
    <cellStyle name="Heading 3 2 12 2 2 2 2" xfId="20541"/>
    <cellStyle name="Heading 3 2 12 2 2 2 3" xfId="20542"/>
    <cellStyle name="Heading 3 2 12 2 2 2 4" xfId="20543"/>
    <cellStyle name="Heading 3 2 12 2 2 2 5" xfId="20544"/>
    <cellStyle name="Heading 3 2 12 2 2 3" xfId="20545"/>
    <cellStyle name="Heading 3 2 12 2 2 4" xfId="20546"/>
    <cellStyle name="Heading 3 2 12 2 2 5" xfId="20547"/>
    <cellStyle name="Heading 3 2 12 2 2 6" xfId="20548"/>
    <cellStyle name="Heading 3 2 12 2 3" xfId="20549"/>
    <cellStyle name="Heading 3 2 12 2 3 2" xfId="20550"/>
    <cellStyle name="Heading 3 2 12 2 3 2 2" xfId="20551"/>
    <cellStyle name="Heading 3 2 12 2 3 2 3" xfId="20552"/>
    <cellStyle name="Heading 3 2 12 2 3 2 4" xfId="20553"/>
    <cellStyle name="Heading 3 2 12 2 3 2 5" xfId="20554"/>
    <cellStyle name="Heading 3 2 12 2 3 3" xfId="20555"/>
    <cellStyle name="Heading 3 2 12 2 3 4" xfId="20556"/>
    <cellStyle name="Heading 3 2 12 2 3 5" xfId="20557"/>
    <cellStyle name="Heading 3 2 12 2 3 6" xfId="20558"/>
    <cellStyle name="Heading 3 2 12 2 4" xfId="20559"/>
    <cellStyle name="Heading 3 2 12 2 4 2" xfId="20560"/>
    <cellStyle name="Heading 3 2 12 2 4 2 2" xfId="20561"/>
    <cellStyle name="Heading 3 2 12 2 4 2 3" xfId="20562"/>
    <cellStyle name="Heading 3 2 12 2 4 2 4" xfId="20563"/>
    <cellStyle name="Heading 3 2 12 2 4 2 5" xfId="20564"/>
    <cellStyle name="Heading 3 2 12 2 4 3" xfId="20565"/>
    <cellStyle name="Heading 3 2 12 2 4 4" xfId="20566"/>
    <cellStyle name="Heading 3 2 12 2 4 5" xfId="20567"/>
    <cellStyle name="Heading 3 2 12 2 4 6" xfId="20568"/>
    <cellStyle name="Heading 3 2 12 2 5" xfId="20569"/>
    <cellStyle name="Heading 3 2 12 2 5 2" xfId="20570"/>
    <cellStyle name="Heading 3 2 12 2 5 2 2" xfId="20571"/>
    <cellStyle name="Heading 3 2 12 2 5 2 3" xfId="20572"/>
    <cellStyle name="Heading 3 2 12 2 5 2 4" xfId="20573"/>
    <cellStyle name="Heading 3 2 12 2 5 2 5" xfId="20574"/>
    <cellStyle name="Heading 3 2 12 2 5 3" xfId="20575"/>
    <cellStyle name="Heading 3 2 12 2 5 4" xfId="20576"/>
    <cellStyle name="Heading 3 2 12 2 5 5" xfId="20577"/>
    <cellStyle name="Heading 3 2 12 2 5 6" xfId="20578"/>
    <cellStyle name="Heading 3 2 12 2 6" xfId="20579"/>
    <cellStyle name="Heading 3 2 12 2 6 2" xfId="20580"/>
    <cellStyle name="Heading 3 2 12 2 6 2 2" xfId="20581"/>
    <cellStyle name="Heading 3 2 12 2 6 2 3" xfId="20582"/>
    <cellStyle name="Heading 3 2 12 2 6 2 4" xfId="20583"/>
    <cellStyle name="Heading 3 2 12 2 6 2 5" xfId="20584"/>
    <cellStyle name="Heading 3 2 12 2 6 3" xfId="20585"/>
    <cellStyle name="Heading 3 2 12 2 6 4" xfId="20586"/>
    <cellStyle name="Heading 3 2 12 2 6 5" xfId="20587"/>
    <cellStyle name="Heading 3 2 12 2 6 6" xfId="20588"/>
    <cellStyle name="Heading 3 2 12 2 7" xfId="20589"/>
    <cellStyle name="Heading 3 2 12 2 7 2" xfId="20590"/>
    <cellStyle name="Heading 3 2 12 2 7 2 2" xfId="20591"/>
    <cellStyle name="Heading 3 2 12 2 7 2 3" xfId="20592"/>
    <cellStyle name="Heading 3 2 12 2 7 2 4" xfId="20593"/>
    <cellStyle name="Heading 3 2 12 2 7 2 5" xfId="20594"/>
    <cellStyle name="Heading 3 2 12 2 7 3" xfId="20595"/>
    <cellStyle name="Heading 3 2 12 2 7 4" xfId="20596"/>
    <cellStyle name="Heading 3 2 12 2 7 5" xfId="20597"/>
    <cellStyle name="Heading 3 2 12 2 7 6" xfId="20598"/>
    <cellStyle name="Heading 3 2 12 2 8" xfId="20599"/>
    <cellStyle name="Heading 3 2 12 2 8 2" xfId="20600"/>
    <cellStyle name="Heading 3 2 12 2 8 2 2" xfId="20601"/>
    <cellStyle name="Heading 3 2 12 2 8 2 3" xfId="20602"/>
    <cellStyle name="Heading 3 2 12 2 8 2 4" xfId="20603"/>
    <cellStyle name="Heading 3 2 12 2 8 2 5" xfId="20604"/>
    <cellStyle name="Heading 3 2 12 2 8 3" xfId="20605"/>
    <cellStyle name="Heading 3 2 12 2 8 4" xfId="20606"/>
    <cellStyle name="Heading 3 2 12 2 8 5" xfId="20607"/>
    <cellStyle name="Heading 3 2 12 2 8 6" xfId="20608"/>
    <cellStyle name="Heading 3 2 12 2 9" xfId="20609"/>
    <cellStyle name="Heading 3 2 12 2 9 2" xfId="20610"/>
    <cellStyle name="Heading 3 2 12 2 9 2 2" xfId="20611"/>
    <cellStyle name="Heading 3 2 12 2 9 2 3" xfId="20612"/>
    <cellStyle name="Heading 3 2 12 2 9 2 4" xfId="20613"/>
    <cellStyle name="Heading 3 2 12 2 9 2 5" xfId="20614"/>
    <cellStyle name="Heading 3 2 12 2 9 3" xfId="20615"/>
    <cellStyle name="Heading 3 2 12 2 9 4" xfId="20616"/>
    <cellStyle name="Heading 3 2 12 2 9 5" xfId="20617"/>
    <cellStyle name="Heading 3 2 12 2 9 6" xfId="20618"/>
    <cellStyle name="Heading 3 2 12 20" xfId="20619"/>
    <cellStyle name="Heading 3 2 12 21" xfId="20620"/>
    <cellStyle name="Heading 3 2 12 22" xfId="20621"/>
    <cellStyle name="Heading 3 2 12 3" xfId="20622"/>
    <cellStyle name="Heading 3 2 12 3 2" xfId="20623"/>
    <cellStyle name="Heading 3 2 12 3 2 2" xfId="20624"/>
    <cellStyle name="Heading 3 2 12 3 2 3" xfId="20625"/>
    <cellStyle name="Heading 3 2 12 3 2 4" xfId="20626"/>
    <cellStyle name="Heading 3 2 12 3 2 5" xfId="20627"/>
    <cellStyle name="Heading 3 2 12 3 3" xfId="20628"/>
    <cellStyle name="Heading 3 2 12 3 4" xfId="20629"/>
    <cellStyle name="Heading 3 2 12 3 5" xfId="20630"/>
    <cellStyle name="Heading 3 2 12 3 6" xfId="20631"/>
    <cellStyle name="Heading 3 2 12 4" xfId="20632"/>
    <cellStyle name="Heading 3 2 12 4 2" xfId="20633"/>
    <cellStyle name="Heading 3 2 12 4 2 2" xfId="20634"/>
    <cellStyle name="Heading 3 2 12 4 2 3" xfId="20635"/>
    <cellStyle name="Heading 3 2 12 4 2 4" xfId="20636"/>
    <cellStyle name="Heading 3 2 12 4 2 5" xfId="20637"/>
    <cellStyle name="Heading 3 2 12 4 3" xfId="20638"/>
    <cellStyle name="Heading 3 2 12 4 4" xfId="20639"/>
    <cellStyle name="Heading 3 2 12 4 5" xfId="20640"/>
    <cellStyle name="Heading 3 2 12 4 6" xfId="20641"/>
    <cellStyle name="Heading 3 2 12 5" xfId="20642"/>
    <cellStyle name="Heading 3 2 12 5 2" xfId="20643"/>
    <cellStyle name="Heading 3 2 12 5 2 2" xfId="20644"/>
    <cellStyle name="Heading 3 2 12 5 2 3" xfId="20645"/>
    <cellStyle name="Heading 3 2 12 5 2 4" xfId="20646"/>
    <cellStyle name="Heading 3 2 12 5 2 5" xfId="20647"/>
    <cellStyle name="Heading 3 2 12 5 3" xfId="20648"/>
    <cellStyle name="Heading 3 2 12 5 4" xfId="20649"/>
    <cellStyle name="Heading 3 2 12 5 5" xfId="20650"/>
    <cellStyle name="Heading 3 2 12 5 6" xfId="20651"/>
    <cellStyle name="Heading 3 2 12 6" xfId="20652"/>
    <cellStyle name="Heading 3 2 12 6 2" xfId="20653"/>
    <cellStyle name="Heading 3 2 12 6 2 2" xfId="20654"/>
    <cellStyle name="Heading 3 2 12 6 2 3" xfId="20655"/>
    <cellStyle name="Heading 3 2 12 6 2 4" xfId="20656"/>
    <cellStyle name="Heading 3 2 12 6 2 5" xfId="20657"/>
    <cellStyle name="Heading 3 2 12 6 3" xfId="20658"/>
    <cellStyle name="Heading 3 2 12 6 4" xfId="20659"/>
    <cellStyle name="Heading 3 2 12 6 5" xfId="20660"/>
    <cellStyle name="Heading 3 2 12 6 6" xfId="20661"/>
    <cellStyle name="Heading 3 2 12 7" xfId="20662"/>
    <cellStyle name="Heading 3 2 12 7 2" xfId="20663"/>
    <cellStyle name="Heading 3 2 12 7 2 2" xfId="20664"/>
    <cellStyle name="Heading 3 2 12 7 2 3" xfId="20665"/>
    <cellStyle name="Heading 3 2 12 7 2 4" xfId="20666"/>
    <cellStyle name="Heading 3 2 12 7 2 5" xfId="20667"/>
    <cellStyle name="Heading 3 2 12 7 3" xfId="20668"/>
    <cellStyle name="Heading 3 2 12 7 4" xfId="20669"/>
    <cellStyle name="Heading 3 2 12 7 5" xfId="20670"/>
    <cellStyle name="Heading 3 2 12 7 6" xfId="20671"/>
    <cellStyle name="Heading 3 2 12 8" xfId="20672"/>
    <cellStyle name="Heading 3 2 12 8 2" xfId="20673"/>
    <cellStyle name="Heading 3 2 12 8 2 2" xfId="20674"/>
    <cellStyle name="Heading 3 2 12 8 2 3" xfId="20675"/>
    <cellStyle name="Heading 3 2 12 8 2 4" xfId="20676"/>
    <cellStyle name="Heading 3 2 12 8 2 5" xfId="20677"/>
    <cellStyle name="Heading 3 2 12 8 3" xfId="20678"/>
    <cellStyle name="Heading 3 2 12 8 4" xfId="20679"/>
    <cellStyle name="Heading 3 2 12 8 5" xfId="20680"/>
    <cellStyle name="Heading 3 2 12 8 6" xfId="20681"/>
    <cellStyle name="Heading 3 2 12 9" xfId="20682"/>
    <cellStyle name="Heading 3 2 12 9 2" xfId="20683"/>
    <cellStyle name="Heading 3 2 12 9 2 2" xfId="20684"/>
    <cellStyle name="Heading 3 2 12 9 2 3" xfId="20685"/>
    <cellStyle name="Heading 3 2 12 9 2 4" xfId="20686"/>
    <cellStyle name="Heading 3 2 12 9 2 5" xfId="20687"/>
    <cellStyle name="Heading 3 2 12 9 3" xfId="20688"/>
    <cellStyle name="Heading 3 2 12 9 4" xfId="20689"/>
    <cellStyle name="Heading 3 2 12 9 5" xfId="20690"/>
    <cellStyle name="Heading 3 2 12 9 6" xfId="20691"/>
    <cellStyle name="Heading 3 2 13" xfId="20692"/>
    <cellStyle name="Heading 3 2 13 10" xfId="20693"/>
    <cellStyle name="Heading 3 2 13 10 2" xfId="20694"/>
    <cellStyle name="Heading 3 2 13 10 2 2" xfId="20695"/>
    <cellStyle name="Heading 3 2 13 10 2 3" xfId="20696"/>
    <cellStyle name="Heading 3 2 13 10 2 4" xfId="20697"/>
    <cellStyle name="Heading 3 2 13 10 2 5" xfId="20698"/>
    <cellStyle name="Heading 3 2 13 10 3" xfId="20699"/>
    <cellStyle name="Heading 3 2 13 10 4" xfId="20700"/>
    <cellStyle name="Heading 3 2 13 10 5" xfId="20701"/>
    <cellStyle name="Heading 3 2 13 10 6" xfId="20702"/>
    <cellStyle name="Heading 3 2 13 11" xfId="20703"/>
    <cellStyle name="Heading 3 2 13 11 2" xfId="20704"/>
    <cellStyle name="Heading 3 2 13 11 2 2" xfId="20705"/>
    <cellStyle name="Heading 3 2 13 11 2 3" xfId="20706"/>
    <cellStyle name="Heading 3 2 13 11 2 4" xfId="20707"/>
    <cellStyle name="Heading 3 2 13 11 2 5" xfId="20708"/>
    <cellStyle name="Heading 3 2 13 11 3" xfId="20709"/>
    <cellStyle name="Heading 3 2 13 11 4" xfId="20710"/>
    <cellStyle name="Heading 3 2 13 11 5" xfId="20711"/>
    <cellStyle name="Heading 3 2 13 11 6" xfId="20712"/>
    <cellStyle name="Heading 3 2 13 12" xfId="20713"/>
    <cellStyle name="Heading 3 2 13 12 2" xfId="20714"/>
    <cellStyle name="Heading 3 2 13 12 2 2" xfId="20715"/>
    <cellStyle name="Heading 3 2 13 12 2 3" xfId="20716"/>
    <cellStyle name="Heading 3 2 13 12 2 4" xfId="20717"/>
    <cellStyle name="Heading 3 2 13 12 2 5" xfId="20718"/>
    <cellStyle name="Heading 3 2 13 12 3" xfId="20719"/>
    <cellStyle name="Heading 3 2 13 12 4" xfId="20720"/>
    <cellStyle name="Heading 3 2 13 12 5" xfId="20721"/>
    <cellStyle name="Heading 3 2 13 12 6" xfId="20722"/>
    <cellStyle name="Heading 3 2 13 13" xfId="20723"/>
    <cellStyle name="Heading 3 2 13 13 2" xfId="20724"/>
    <cellStyle name="Heading 3 2 13 13 2 2" xfId="20725"/>
    <cellStyle name="Heading 3 2 13 13 2 3" xfId="20726"/>
    <cellStyle name="Heading 3 2 13 13 2 4" xfId="20727"/>
    <cellStyle name="Heading 3 2 13 13 2 5" xfId="20728"/>
    <cellStyle name="Heading 3 2 13 13 3" xfId="20729"/>
    <cellStyle name="Heading 3 2 13 13 4" xfId="20730"/>
    <cellStyle name="Heading 3 2 13 13 5" xfId="20731"/>
    <cellStyle name="Heading 3 2 13 13 6" xfId="20732"/>
    <cellStyle name="Heading 3 2 13 14" xfId="20733"/>
    <cellStyle name="Heading 3 2 13 14 2" xfId="20734"/>
    <cellStyle name="Heading 3 2 13 14 2 2" xfId="20735"/>
    <cellStyle name="Heading 3 2 13 14 2 3" xfId="20736"/>
    <cellStyle name="Heading 3 2 13 14 2 4" xfId="20737"/>
    <cellStyle name="Heading 3 2 13 14 2 5" xfId="20738"/>
    <cellStyle name="Heading 3 2 13 14 3" xfId="20739"/>
    <cellStyle name="Heading 3 2 13 14 4" xfId="20740"/>
    <cellStyle name="Heading 3 2 13 14 5" xfId="20741"/>
    <cellStyle name="Heading 3 2 13 14 6" xfId="20742"/>
    <cellStyle name="Heading 3 2 13 15" xfId="20743"/>
    <cellStyle name="Heading 3 2 13 15 2" xfId="20744"/>
    <cellStyle name="Heading 3 2 13 15 2 2" xfId="20745"/>
    <cellStyle name="Heading 3 2 13 15 2 3" xfId="20746"/>
    <cellStyle name="Heading 3 2 13 15 2 4" xfId="20747"/>
    <cellStyle name="Heading 3 2 13 15 2 5" xfId="20748"/>
    <cellStyle name="Heading 3 2 13 15 3" xfId="20749"/>
    <cellStyle name="Heading 3 2 13 15 4" xfId="20750"/>
    <cellStyle name="Heading 3 2 13 15 5" xfId="20751"/>
    <cellStyle name="Heading 3 2 13 15 6" xfId="20752"/>
    <cellStyle name="Heading 3 2 13 16" xfId="20753"/>
    <cellStyle name="Heading 3 2 13 16 2" xfId="20754"/>
    <cellStyle name="Heading 3 2 13 16 2 2" xfId="20755"/>
    <cellStyle name="Heading 3 2 13 16 2 3" xfId="20756"/>
    <cellStyle name="Heading 3 2 13 16 2 4" xfId="20757"/>
    <cellStyle name="Heading 3 2 13 16 2 5" xfId="20758"/>
    <cellStyle name="Heading 3 2 13 16 3" xfId="20759"/>
    <cellStyle name="Heading 3 2 13 16 4" xfId="20760"/>
    <cellStyle name="Heading 3 2 13 16 5" xfId="20761"/>
    <cellStyle name="Heading 3 2 13 16 6" xfId="20762"/>
    <cellStyle name="Heading 3 2 13 17" xfId="20763"/>
    <cellStyle name="Heading 3 2 13 17 2" xfId="20764"/>
    <cellStyle name="Heading 3 2 13 17 2 2" xfId="20765"/>
    <cellStyle name="Heading 3 2 13 17 2 3" xfId="20766"/>
    <cellStyle name="Heading 3 2 13 17 2 4" xfId="20767"/>
    <cellStyle name="Heading 3 2 13 17 2 5" xfId="20768"/>
    <cellStyle name="Heading 3 2 13 17 3" xfId="20769"/>
    <cellStyle name="Heading 3 2 13 17 4" xfId="20770"/>
    <cellStyle name="Heading 3 2 13 17 5" xfId="20771"/>
    <cellStyle name="Heading 3 2 13 17 6" xfId="20772"/>
    <cellStyle name="Heading 3 2 13 18" xfId="20773"/>
    <cellStyle name="Heading 3 2 13 18 2" xfId="20774"/>
    <cellStyle name="Heading 3 2 13 18 3" xfId="20775"/>
    <cellStyle name="Heading 3 2 13 18 4" xfId="20776"/>
    <cellStyle name="Heading 3 2 13 18 5" xfId="20777"/>
    <cellStyle name="Heading 3 2 13 19" xfId="20778"/>
    <cellStyle name="Heading 3 2 13 2" xfId="20779"/>
    <cellStyle name="Heading 3 2 13 2 10" xfId="20780"/>
    <cellStyle name="Heading 3 2 13 2 10 2" xfId="20781"/>
    <cellStyle name="Heading 3 2 13 2 10 2 2" xfId="20782"/>
    <cellStyle name="Heading 3 2 13 2 10 2 3" xfId="20783"/>
    <cellStyle name="Heading 3 2 13 2 10 2 4" xfId="20784"/>
    <cellStyle name="Heading 3 2 13 2 10 2 5" xfId="20785"/>
    <cellStyle name="Heading 3 2 13 2 10 3" xfId="20786"/>
    <cellStyle name="Heading 3 2 13 2 10 4" xfId="20787"/>
    <cellStyle name="Heading 3 2 13 2 10 5" xfId="20788"/>
    <cellStyle name="Heading 3 2 13 2 10 6" xfId="20789"/>
    <cellStyle name="Heading 3 2 13 2 11" xfId="20790"/>
    <cellStyle name="Heading 3 2 13 2 11 2" xfId="20791"/>
    <cellStyle name="Heading 3 2 13 2 11 2 2" xfId="20792"/>
    <cellStyle name="Heading 3 2 13 2 11 2 3" xfId="20793"/>
    <cellStyle name="Heading 3 2 13 2 11 2 4" xfId="20794"/>
    <cellStyle name="Heading 3 2 13 2 11 2 5" xfId="20795"/>
    <cellStyle name="Heading 3 2 13 2 11 3" xfId="20796"/>
    <cellStyle name="Heading 3 2 13 2 11 4" xfId="20797"/>
    <cellStyle name="Heading 3 2 13 2 11 5" xfId="20798"/>
    <cellStyle name="Heading 3 2 13 2 11 6" xfId="20799"/>
    <cellStyle name="Heading 3 2 13 2 12" xfId="20800"/>
    <cellStyle name="Heading 3 2 13 2 12 2" xfId="20801"/>
    <cellStyle name="Heading 3 2 13 2 12 2 2" xfId="20802"/>
    <cellStyle name="Heading 3 2 13 2 12 2 3" xfId="20803"/>
    <cellStyle name="Heading 3 2 13 2 12 2 4" xfId="20804"/>
    <cellStyle name="Heading 3 2 13 2 12 2 5" xfId="20805"/>
    <cellStyle name="Heading 3 2 13 2 12 3" xfId="20806"/>
    <cellStyle name="Heading 3 2 13 2 12 4" xfId="20807"/>
    <cellStyle name="Heading 3 2 13 2 12 5" xfId="20808"/>
    <cellStyle name="Heading 3 2 13 2 12 6" xfId="20809"/>
    <cellStyle name="Heading 3 2 13 2 13" xfId="20810"/>
    <cellStyle name="Heading 3 2 13 2 13 2" xfId="20811"/>
    <cellStyle name="Heading 3 2 13 2 13 2 2" xfId="20812"/>
    <cellStyle name="Heading 3 2 13 2 13 2 3" xfId="20813"/>
    <cellStyle name="Heading 3 2 13 2 13 2 4" xfId="20814"/>
    <cellStyle name="Heading 3 2 13 2 13 2 5" xfId="20815"/>
    <cellStyle name="Heading 3 2 13 2 13 3" xfId="20816"/>
    <cellStyle name="Heading 3 2 13 2 13 4" xfId="20817"/>
    <cellStyle name="Heading 3 2 13 2 13 5" xfId="20818"/>
    <cellStyle name="Heading 3 2 13 2 13 6" xfId="20819"/>
    <cellStyle name="Heading 3 2 13 2 14" xfId="20820"/>
    <cellStyle name="Heading 3 2 13 2 14 2" xfId="20821"/>
    <cellStyle name="Heading 3 2 13 2 14 2 2" xfId="20822"/>
    <cellStyle name="Heading 3 2 13 2 14 2 3" xfId="20823"/>
    <cellStyle name="Heading 3 2 13 2 14 2 4" xfId="20824"/>
    <cellStyle name="Heading 3 2 13 2 14 2 5" xfId="20825"/>
    <cellStyle name="Heading 3 2 13 2 14 3" xfId="20826"/>
    <cellStyle name="Heading 3 2 13 2 14 4" xfId="20827"/>
    <cellStyle name="Heading 3 2 13 2 14 5" xfId="20828"/>
    <cellStyle name="Heading 3 2 13 2 14 6" xfId="20829"/>
    <cellStyle name="Heading 3 2 13 2 15" xfId="20830"/>
    <cellStyle name="Heading 3 2 13 2 15 2" xfId="20831"/>
    <cellStyle name="Heading 3 2 13 2 15 3" xfId="20832"/>
    <cellStyle name="Heading 3 2 13 2 15 4" xfId="20833"/>
    <cellStyle name="Heading 3 2 13 2 15 5" xfId="20834"/>
    <cellStyle name="Heading 3 2 13 2 16" xfId="20835"/>
    <cellStyle name="Heading 3 2 13 2 17" xfId="20836"/>
    <cellStyle name="Heading 3 2 13 2 18" xfId="20837"/>
    <cellStyle name="Heading 3 2 13 2 19" xfId="20838"/>
    <cellStyle name="Heading 3 2 13 2 2" xfId="20839"/>
    <cellStyle name="Heading 3 2 13 2 2 2" xfId="20840"/>
    <cellStyle name="Heading 3 2 13 2 2 2 2" xfId="20841"/>
    <cellStyle name="Heading 3 2 13 2 2 2 3" xfId="20842"/>
    <cellStyle name="Heading 3 2 13 2 2 2 4" xfId="20843"/>
    <cellStyle name="Heading 3 2 13 2 2 2 5" xfId="20844"/>
    <cellStyle name="Heading 3 2 13 2 2 3" xfId="20845"/>
    <cellStyle name="Heading 3 2 13 2 2 4" xfId="20846"/>
    <cellStyle name="Heading 3 2 13 2 2 5" xfId="20847"/>
    <cellStyle name="Heading 3 2 13 2 2 6" xfId="20848"/>
    <cellStyle name="Heading 3 2 13 2 3" xfId="20849"/>
    <cellStyle name="Heading 3 2 13 2 3 2" xfId="20850"/>
    <cellStyle name="Heading 3 2 13 2 3 2 2" xfId="20851"/>
    <cellStyle name="Heading 3 2 13 2 3 2 3" xfId="20852"/>
    <cellStyle name="Heading 3 2 13 2 3 2 4" xfId="20853"/>
    <cellStyle name="Heading 3 2 13 2 3 2 5" xfId="20854"/>
    <cellStyle name="Heading 3 2 13 2 3 3" xfId="20855"/>
    <cellStyle name="Heading 3 2 13 2 3 4" xfId="20856"/>
    <cellStyle name="Heading 3 2 13 2 3 5" xfId="20857"/>
    <cellStyle name="Heading 3 2 13 2 3 6" xfId="20858"/>
    <cellStyle name="Heading 3 2 13 2 4" xfId="20859"/>
    <cellStyle name="Heading 3 2 13 2 4 2" xfId="20860"/>
    <cellStyle name="Heading 3 2 13 2 4 2 2" xfId="20861"/>
    <cellStyle name="Heading 3 2 13 2 4 2 3" xfId="20862"/>
    <cellStyle name="Heading 3 2 13 2 4 2 4" xfId="20863"/>
    <cellStyle name="Heading 3 2 13 2 4 2 5" xfId="20864"/>
    <cellStyle name="Heading 3 2 13 2 4 3" xfId="20865"/>
    <cellStyle name="Heading 3 2 13 2 4 4" xfId="20866"/>
    <cellStyle name="Heading 3 2 13 2 4 5" xfId="20867"/>
    <cellStyle name="Heading 3 2 13 2 4 6" xfId="20868"/>
    <cellStyle name="Heading 3 2 13 2 5" xfId="20869"/>
    <cellStyle name="Heading 3 2 13 2 5 2" xfId="20870"/>
    <cellStyle name="Heading 3 2 13 2 5 2 2" xfId="20871"/>
    <cellStyle name="Heading 3 2 13 2 5 2 3" xfId="20872"/>
    <cellStyle name="Heading 3 2 13 2 5 2 4" xfId="20873"/>
    <cellStyle name="Heading 3 2 13 2 5 2 5" xfId="20874"/>
    <cellStyle name="Heading 3 2 13 2 5 3" xfId="20875"/>
    <cellStyle name="Heading 3 2 13 2 5 4" xfId="20876"/>
    <cellStyle name="Heading 3 2 13 2 5 5" xfId="20877"/>
    <cellStyle name="Heading 3 2 13 2 5 6" xfId="20878"/>
    <cellStyle name="Heading 3 2 13 2 6" xfId="20879"/>
    <cellStyle name="Heading 3 2 13 2 6 2" xfId="20880"/>
    <cellStyle name="Heading 3 2 13 2 6 2 2" xfId="20881"/>
    <cellStyle name="Heading 3 2 13 2 6 2 3" xfId="20882"/>
    <cellStyle name="Heading 3 2 13 2 6 2 4" xfId="20883"/>
    <cellStyle name="Heading 3 2 13 2 6 2 5" xfId="20884"/>
    <cellStyle name="Heading 3 2 13 2 6 3" xfId="20885"/>
    <cellStyle name="Heading 3 2 13 2 6 4" xfId="20886"/>
    <cellStyle name="Heading 3 2 13 2 6 5" xfId="20887"/>
    <cellStyle name="Heading 3 2 13 2 6 6" xfId="20888"/>
    <cellStyle name="Heading 3 2 13 2 7" xfId="20889"/>
    <cellStyle name="Heading 3 2 13 2 7 2" xfId="20890"/>
    <cellStyle name="Heading 3 2 13 2 7 2 2" xfId="20891"/>
    <cellStyle name="Heading 3 2 13 2 7 2 3" xfId="20892"/>
    <cellStyle name="Heading 3 2 13 2 7 2 4" xfId="20893"/>
    <cellStyle name="Heading 3 2 13 2 7 2 5" xfId="20894"/>
    <cellStyle name="Heading 3 2 13 2 7 3" xfId="20895"/>
    <cellStyle name="Heading 3 2 13 2 7 4" xfId="20896"/>
    <cellStyle name="Heading 3 2 13 2 7 5" xfId="20897"/>
    <cellStyle name="Heading 3 2 13 2 7 6" xfId="20898"/>
    <cellStyle name="Heading 3 2 13 2 8" xfId="20899"/>
    <cellStyle name="Heading 3 2 13 2 8 2" xfId="20900"/>
    <cellStyle name="Heading 3 2 13 2 8 2 2" xfId="20901"/>
    <cellStyle name="Heading 3 2 13 2 8 2 3" xfId="20902"/>
    <cellStyle name="Heading 3 2 13 2 8 2 4" xfId="20903"/>
    <cellStyle name="Heading 3 2 13 2 8 2 5" xfId="20904"/>
    <cellStyle name="Heading 3 2 13 2 8 3" xfId="20905"/>
    <cellStyle name="Heading 3 2 13 2 8 4" xfId="20906"/>
    <cellStyle name="Heading 3 2 13 2 8 5" xfId="20907"/>
    <cellStyle name="Heading 3 2 13 2 8 6" xfId="20908"/>
    <cellStyle name="Heading 3 2 13 2 9" xfId="20909"/>
    <cellStyle name="Heading 3 2 13 2 9 2" xfId="20910"/>
    <cellStyle name="Heading 3 2 13 2 9 2 2" xfId="20911"/>
    <cellStyle name="Heading 3 2 13 2 9 2 3" xfId="20912"/>
    <cellStyle name="Heading 3 2 13 2 9 2 4" xfId="20913"/>
    <cellStyle name="Heading 3 2 13 2 9 2 5" xfId="20914"/>
    <cellStyle name="Heading 3 2 13 2 9 3" xfId="20915"/>
    <cellStyle name="Heading 3 2 13 2 9 4" xfId="20916"/>
    <cellStyle name="Heading 3 2 13 2 9 5" xfId="20917"/>
    <cellStyle name="Heading 3 2 13 2 9 6" xfId="20918"/>
    <cellStyle name="Heading 3 2 13 20" xfId="20919"/>
    <cellStyle name="Heading 3 2 13 21" xfId="20920"/>
    <cellStyle name="Heading 3 2 13 22" xfId="20921"/>
    <cellStyle name="Heading 3 2 13 3" xfId="20922"/>
    <cellStyle name="Heading 3 2 13 3 2" xfId="20923"/>
    <cellStyle name="Heading 3 2 13 3 2 2" xfId="20924"/>
    <cellStyle name="Heading 3 2 13 3 2 3" xfId="20925"/>
    <cellStyle name="Heading 3 2 13 3 2 4" xfId="20926"/>
    <cellStyle name="Heading 3 2 13 3 2 5" xfId="20927"/>
    <cellStyle name="Heading 3 2 13 3 3" xfId="20928"/>
    <cellStyle name="Heading 3 2 13 3 4" xfId="20929"/>
    <cellStyle name="Heading 3 2 13 3 5" xfId="20930"/>
    <cellStyle name="Heading 3 2 13 3 6" xfId="20931"/>
    <cellStyle name="Heading 3 2 13 4" xfId="20932"/>
    <cellStyle name="Heading 3 2 13 4 2" xfId="20933"/>
    <cellStyle name="Heading 3 2 13 4 2 2" xfId="20934"/>
    <cellStyle name="Heading 3 2 13 4 2 3" xfId="20935"/>
    <cellStyle name="Heading 3 2 13 4 2 4" xfId="20936"/>
    <cellStyle name="Heading 3 2 13 4 2 5" xfId="20937"/>
    <cellStyle name="Heading 3 2 13 4 3" xfId="20938"/>
    <cellStyle name="Heading 3 2 13 4 4" xfId="20939"/>
    <cellStyle name="Heading 3 2 13 4 5" xfId="20940"/>
    <cellStyle name="Heading 3 2 13 4 6" xfId="20941"/>
    <cellStyle name="Heading 3 2 13 5" xfId="20942"/>
    <cellStyle name="Heading 3 2 13 5 2" xfId="20943"/>
    <cellStyle name="Heading 3 2 13 5 2 2" xfId="20944"/>
    <cellStyle name="Heading 3 2 13 5 2 3" xfId="20945"/>
    <cellStyle name="Heading 3 2 13 5 2 4" xfId="20946"/>
    <cellStyle name="Heading 3 2 13 5 2 5" xfId="20947"/>
    <cellStyle name="Heading 3 2 13 5 3" xfId="20948"/>
    <cellStyle name="Heading 3 2 13 5 4" xfId="20949"/>
    <cellStyle name="Heading 3 2 13 5 5" xfId="20950"/>
    <cellStyle name="Heading 3 2 13 5 6" xfId="20951"/>
    <cellStyle name="Heading 3 2 13 6" xfId="20952"/>
    <cellStyle name="Heading 3 2 13 6 2" xfId="20953"/>
    <cellStyle name="Heading 3 2 13 6 2 2" xfId="20954"/>
    <cellStyle name="Heading 3 2 13 6 2 3" xfId="20955"/>
    <cellStyle name="Heading 3 2 13 6 2 4" xfId="20956"/>
    <cellStyle name="Heading 3 2 13 6 2 5" xfId="20957"/>
    <cellStyle name="Heading 3 2 13 6 3" xfId="20958"/>
    <cellStyle name="Heading 3 2 13 6 4" xfId="20959"/>
    <cellStyle name="Heading 3 2 13 6 5" xfId="20960"/>
    <cellStyle name="Heading 3 2 13 6 6" xfId="20961"/>
    <cellStyle name="Heading 3 2 13 7" xfId="20962"/>
    <cellStyle name="Heading 3 2 13 7 2" xfId="20963"/>
    <cellStyle name="Heading 3 2 13 7 2 2" xfId="20964"/>
    <cellStyle name="Heading 3 2 13 7 2 3" xfId="20965"/>
    <cellStyle name="Heading 3 2 13 7 2 4" xfId="20966"/>
    <cellStyle name="Heading 3 2 13 7 2 5" xfId="20967"/>
    <cellStyle name="Heading 3 2 13 7 3" xfId="20968"/>
    <cellStyle name="Heading 3 2 13 7 4" xfId="20969"/>
    <cellStyle name="Heading 3 2 13 7 5" xfId="20970"/>
    <cellStyle name="Heading 3 2 13 7 6" xfId="20971"/>
    <cellStyle name="Heading 3 2 13 8" xfId="20972"/>
    <cellStyle name="Heading 3 2 13 8 2" xfId="20973"/>
    <cellStyle name="Heading 3 2 13 8 2 2" xfId="20974"/>
    <cellStyle name="Heading 3 2 13 8 2 3" xfId="20975"/>
    <cellStyle name="Heading 3 2 13 8 2 4" xfId="20976"/>
    <cellStyle name="Heading 3 2 13 8 2 5" xfId="20977"/>
    <cellStyle name="Heading 3 2 13 8 3" xfId="20978"/>
    <cellStyle name="Heading 3 2 13 8 4" xfId="20979"/>
    <cellStyle name="Heading 3 2 13 8 5" xfId="20980"/>
    <cellStyle name="Heading 3 2 13 8 6" xfId="20981"/>
    <cellStyle name="Heading 3 2 13 9" xfId="20982"/>
    <cellStyle name="Heading 3 2 13 9 2" xfId="20983"/>
    <cellStyle name="Heading 3 2 13 9 2 2" xfId="20984"/>
    <cellStyle name="Heading 3 2 13 9 2 3" xfId="20985"/>
    <cellStyle name="Heading 3 2 13 9 2 4" xfId="20986"/>
    <cellStyle name="Heading 3 2 13 9 2 5" xfId="20987"/>
    <cellStyle name="Heading 3 2 13 9 3" xfId="20988"/>
    <cellStyle name="Heading 3 2 13 9 4" xfId="20989"/>
    <cellStyle name="Heading 3 2 13 9 5" xfId="20990"/>
    <cellStyle name="Heading 3 2 13 9 6" xfId="20991"/>
    <cellStyle name="Heading 3 2 14" xfId="20992"/>
    <cellStyle name="Heading 3 2 14 10" xfId="20993"/>
    <cellStyle name="Heading 3 2 14 10 2" xfId="20994"/>
    <cellStyle name="Heading 3 2 14 10 2 2" xfId="20995"/>
    <cellStyle name="Heading 3 2 14 10 2 3" xfId="20996"/>
    <cellStyle name="Heading 3 2 14 10 2 4" xfId="20997"/>
    <cellStyle name="Heading 3 2 14 10 2 5" xfId="20998"/>
    <cellStyle name="Heading 3 2 14 10 3" xfId="20999"/>
    <cellStyle name="Heading 3 2 14 10 4" xfId="21000"/>
    <cellStyle name="Heading 3 2 14 10 5" xfId="21001"/>
    <cellStyle name="Heading 3 2 14 10 6" xfId="21002"/>
    <cellStyle name="Heading 3 2 14 11" xfId="21003"/>
    <cellStyle name="Heading 3 2 14 11 2" xfId="21004"/>
    <cellStyle name="Heading 3 2 14 11 2 2" xfId="21005"/>
    <cellStyle name="Heading 3 2 14 11 2 3" xfId="21006"/>
    <cellStyle name="Heading 3 2 14 11 2 4" xfId="21007"/>
    <cellStyle name="Heading 3 2 14 11 2 5" xfId="21008"/>
    <cellStyle name="Heading 3 2 14 11 3" xfId="21009"/>
    <cellStyle name="Heading 3 2 14 11 4" xfId="21010"/>
    <cellStyle name="Heading 3 2 14 11 5" xfId="21011"/>
    <cellStyle name="Heading 3 2 14 11 6" xfId="21012"/>
    <cellStyle name="Heading 3 2 14 12" xfId="21013"/>
    <cellStyle name="Heading 3 2 14 12 2" xfId="21014"/>
    <cellStyle name="Heading 3 2 14 12 2 2" xfId="21015"/>
    <cellStyle name="Heading 3 2 14 12 2 3" xfId="21016"/>
    <cellStyle name="Heading 3 2 14 12 2 4" xfId="21017"/>
    <cellStyle name="Heading 3 2 14 12 2 5" xfId="21018"/>
    <cellStyle name="Heading 3 2 14 12 3" xfId="21019"/>
    <cellStyle name="Heading 3 2 14 12 4" xfId="21020"/>
    <cellStyle name="Heading 3 2 14 12 5" xfId="21021"/>
    <cellStyle name="Heading 3 2 14 12 6" xfId="21022"/>
    <cellStyle name="Heading 3 2 14 13" xfId="21023"/>
    <cellStyle name="Heading 3 2 14 13 2" xfId="21024"/>
    <cellStyle name="Heading 3 2 14 13 2 2" xfId="21025"/>
    <cellStyle name="Heading 3 2 14 13 2 3" xfId="21026"/>
    <cellStyle name="Heading 3 2 14 13 2 4" xfId="21027"/>
    <cellStyle name="Heading 3 2 14 13 2 5" xfId="21028"/>
    <cellStyle name="Heading 3 2 14 13 3" xfId="21029"/>
    <cellStyle name="Heading 3 2 14 13 4" xfId="21030"/>
    <cellStyle name="Heading 3 2 14 13 5" xfId="21031"/>
    <cellStyle name="Heading 3 2 14 13 6" xfId="21032"/>
    <cellStyle name="Heading 3 2 14 14" xfId="21033"/>
    <cellStyle name="Heading 3 2 14 14 2" xfId="21034"/>
    <cellStyle name="Heading 3 2 14 14 2 2" xfId="21035"/>
    <cellStyle name="Heading 3 2 14 14 2 3" xfId="21036"/>
    <cellStyle name="Heading 3 2 14 14 2 4" xfId="21037"/>
    <cellStyle name="Heading 3 2 14 14 2 5" xfId="21038"/>
    <cellStyle name="Heading 3 2 14 14 3" xfId="21039"/>
    <cellStyle name="Heading 3 2 14 14 4" xfId="21040"/>
    <cellStyle name="Heading 3 2 14 14 5" xfId="21041"/>
    <cellStyle name="Heading 3 2 14 14 6" xfId="21042"/>
    <cellStyle name="Heading 3 2 14 15" xfId="21043"/>
    <cellStyle name="Heading 3 2 14 15 2" xfId="21044"/>
    <cellStyle name="Heading 3 2 14 15 2 2" xfId="21045"/>
    <cellStyle name="Heading 3 2 14 15 2 3" xfId="21046"/>
    <cellStyle name="Heading 3 2 14 15 2 4" xfId="21047"/>
    <cellStyle name="Heading 3 2 14 15 2 5" xfId="21048"/>
    <cellStyle name="Heading 3 2 14 15 3" xfId="21049"/>
    <cellStyle name="Heading 3 2 14 15 4" xfId="21050"/>
    <cellStyle name="Heading 3 2 14 15 5" xfId="21051"/>
    <cellStyle name="Heading 3 2 14 15 6" xfId="21052"/>
    <cellStyle name="Heading 3 2 14 16" xfId="21053"/>
    <cellStyle name="Heading 3 2 14 16 2" xfId="21054"/>
    <cellStyle name="Heading 3 2 14 16 2 2" xfId="21055"/>
    <cellStyle name="Heading 3 2 14 16 2 3" xfId="21056"/>
    <cellStyle name="Heading 3 2 14 16 2 4" xfId="21057"/>
    <cellStyle name="Heading 3 2 14 16 2 5" xfId="21058"/>
    <cellStyle name="Heading 3 2 14 16 3" xfId="21059"/>
    <cellStyle name="Heading 3 2 14 16 4" xfId="21060"/>
    <cellStyle name="Heading 3 2 14 16 5" xfId="21061"/>
    <cellStyle name="Heading 3 2 14 16 6" xfId="21062"/>
    <cellStyle name="Heading 3 2 14 17" xfId="21063"/>
    <cellStyle name="Heading 3 2 14 17 2" xfId="21064"/>
    <cellStyle name="Heading 3 2 14 17 2 2" xfId="21065"/>
    <cellStyle name="Heading 3 2 14 17 2 3" xfId="21066"/>
    <cellStyle name="Heading 3 2 14 17 2 4" xfId="21067"/>
    <cellStyle name="Heading 3 2 14 17 2 5" xfId="21068"/>
    <cellStyle name="Heading 3 2 14 17 3" xfId="21069"/>
    <cellStyle name="Heading 3 2 14 17 4" xfId="21070"/>
    <cellStyle name="Heading 3 2 14 17 5" xfId="21071"/>
    <cellStyle name="Heading 3 2 14 17 6" xfId="21072"/>
    <cellStyle name="Heading 3 2 14 18" xfId="21073"/>
    <cellStyle name="Heading 3 2 14 18 2" xfId="21074"/>
    <cellStyle name="Heading 3 2 14 18 3" xfId="21075"/>
    <cellStyle name="Heading 3 2 14 18 4" xfId="21076"/>
    <cellStyle name="Heading 3 2 14 18 5" xfId="21077"/>
    <cellStyle name="Heading 3 2 14 19" xfId="21078"/>
    <cellStyle name="Heading 3 2 14 2" xfId="21079"/>
    <cellStyle name="Heading 3 2 14 2 10" xfId="21080"/>
    <cellStyle name="Heading 3 2 14 2 10 2" xfId="21081"/>
    <cellStyle name="Heading 3 2 14 2 10 2 2" xfId="21082"/>
    <cellStyle name="Heading 3 2 14 2 10 2 3" xfId="21083"/>
    <cellStyle name="Heading 3 2 14 2 10 2 4" xfId="21084"/>
    <cellStyle name="Heading 3 2 14 2 10 2 5" xfId="21085"/>
    <cellStyle name="Heading 3 2 14 2 10 3" xfId="21086"/>
    <cellStyle name="Heading 3 2 14 2 10 4" xfId="21087"/>
    <cellStyle name="Heading 3 2 14 2 10 5" xfId="21088"/>
    <cellStyle name="Heading 3 2 14 2 10 6" xfId="21089"/>
    <cellStyle name="Heading 3 2 14 2 11" xfId="21090"/>
    <cellStyle name="Heading 3 2 14 2 11 2" xfId="21091"/>
    <cellStyle name="Heading 3 2 14 2 11 2 2" xfId="21092"/>
    <cellStyle name="Heading 3 2 14 2 11 2 3" xfId="21093"/>
    <cellStyle name="Heading 3 2 14 2 11 2 4" xfId="21094"/>
    <cellStyle name="Heading 3 2 14 2 11 2 5" xfId="21095"/>
    <cellStyle name="Heading 3 2 14 2 11 3" xfId="21096"/>
    <cellStyle name="Heading 3 2 14 2 11 4" xfId="21097"/>
    <cellStyle name="Heading 3 2 14 2 11 5" xfId="21098"/>
    <cellStyle name="Heading 3 2 14 2 11 6" xfId="21099"/>
    <cellStyle name="Heading 3 2 14 2 12" xfId="21100"/>
    <cellStyle name="Heading 3 2 14 2 12 2" xfId="21101"/>
    <cellStyle name="Heading 3 2 14 2 12 2 2" xfId="21102"/>
    <cellStyle name="Heading 3 2 14 2 12 2 3" xfId="21103"/>
    <cellStyle name="Heading 3 2 14 2 12 2 4" xfId="21104"/>
    <cellStyle name="Heading 3 2 14 2 12 2 5" xfId="21105"/>
    <cellStyle name="Heading 3 2 14 2 12 3" xfId="21106"/>
    <cellStyle name="Heading 3 2 14 2 12 4" xfId="21107"/>
    <cellStyle name="Heading 3 2 14 2 12 5" xfId="21108"/>
    <cellStyle name="Heading 3 2 14 2 12 6" xfId="21109"/>
    <cellStyle name="Heading 3 2 14 2 13" xfId="21110"/>
    <cellStyle name="Heading 3 2 14 2 13 2" xfId="21111"/>
    <cellStyle name="Heading 3 2 14 2 13 2 2" xfId="21112"/>
    <cellStyle name="Heading 3 2 14 2 13 2 3" xfId="21113"/>
    <cellStyle name="Heading 3 2 14 2 13 2 4" xfId="21114"/>
    <cellStyle name="Heading 3 2 14 2 13 2 5" xfId="21115"/>
    <cellStyle name="Heading 3 2 14 2 13 3" xfId="21116"/>
    <cellStyle name="Heading 3 2 14 2 13 4" xfId="21117"/>
    <cellStyle name="Heading 3 2 14 2 13 5" xfId="21118"/>
    <cellStyle name="Heading 3 2 14 2 13 6" xfId="21119"/>
    <cellStyle name="Heading 3 2 14 2 14" xfId="21120"/>
    <cellStyle name="Heading 3 2 14 2 14 2" xfId="21121"/>
    <cellStyle name="Heading 3 2 14 2 14 2 2" xfId="21122"/>
    <cellStyle name="Heading 3 2 14 2 14 2 3" xfId="21123"/>
    <cellStyle name="Heading 3 2 14 2 14 2 4" xfId="21124"/>
    <cellStyle name="Heading 3 2 14 2 14 2 5" xfId="21125"/>
    <cellStyle name="Heading 3 2 14 2 14 3" xfId="21126"/>
    <cellStyle name="Heading 3 2 14 2 14 4" xfId="21127"/>
    <cellStyle name="Heading 3 2 14 2 14 5" xfId="21128"/>
    <cellStyle name="Heading 3 2 14 2 14 6" xfId="21129"/>
    <cellStyle name="Heading 3 2 14 2 15" xfId="21130"/>
    <cellStyle name="Heading 3 2 14 2 15 2" xfId="21131"/>
    <cellStyle name="Heading 3 2 14 2 15 3" xfId="21132"/>
    <cellStyle name="Heading 3 2 14 2 15 4" xfId="21133"/>
    <cellStyle name="Heading 3 2 14 2 15 5" xfId="21134"/>
    <cellStyle name="Heading 3 2 14 2 16" xfId="21135"/>
    <cellStyle name="Heading 3 2 14 2 17" xfId="21136"/>
    <cellStyle name="Heading 3 2 14 2 18" xfId="21137"/>
    <cellStyle name="Heading 3 2 14 2 19" xfId="21138"/>
    <cellStyle name="Heading 3 2 14 2 2" xfId="21139"/>
    <cellStyle name="Heading 3 2 14 2 2 2" xfId="21140"/>
    <cellStyle name="Heading 3 2 14 2 2 2 2" xfId="21141"/>
    <cellStyle name="Heading 3 2 14 2 2 2 3" xfId="21142"/>
    <cellStyle name="Heading 3 2 14 2 2 2 4" xfId="21143"/>
    <cellStyle name="Heading 3 2 14 2 2 2 5" xfId="21144"/>
    <cellStyle name="Heading 3 2 14 2 2 3" xfId="21145"/>
    <cellStyle name="Heading 3 2 14 2 2 4" xfId="21146"/>
    <cellStyle name="Heading 3 2 14 2 2 5" xfId="21147"/>
    <cellStyle name="Heading 3 2 14 2 2 6" xfId="21148"/>
    <cellStyle name="Heading 3 2 14 2 3" xfId="21149"/>
    <cellStyle name="Heading 3 2 14 2 3 2" xfId="21150"/>
    <cellStyle name="Heading 3 2 14 2 3 2 2" xfId="21151"/>
    <cellStyle name="Heading 3 2 14 2 3 2 3" xfId="21152"/>
    <cellStyle name="Heading 3 2 14 2 3 2 4" xfId="21153"/>
    <cellStyle name="Heading 3 2 14 2 3 2 5" xfId="21154"/>
    <cellStyle name="Heading 3 2 14 2 3 3" xfId="21155"/>
    <cellStyle name="Heading 3 2 14 2 3 4" xfId="21156"/>
    <cellStyle name="Heading 3 2 14 2 3 5" xfId="21157"/>
    <cellStyle name="Heading 3 2 14 2 3 6" xfId="21158"/>
    <cellStyle name="Heading 3 2 14 2 4" xfId="21159"/>
    <cellStyle name="Heading 3 2 14 2 4 2" xfId="21160"/>
    <cellStyle name="Heading 3 2 14 2 4 2 2" xfId="21161"/>
    <cellStyle name="Heading 3 2 14 2 4 2 3" xfId="21162"/>
    <cellStyle name="Heading 3 2 14 2 4 2 4" xfId="21163"/>
    <cellStyle name="Heading 3 2 14 2 4 2 5" xfId="21164"/>
    <cellStyle name="Heading 3 2 14 2 4 3" xfId="21165"/>
    <cellStyle name="Heading 3 2 14 2 4 4" xfId="21166"/>
    <cellStyle name="Heading 3 2 14 2 4 5" xfId="21167"/>
    <cellStyle name="Heading 3 2 14 2 4 6" xfId="21168"/>
    <cellStyle name="Heading 3 2 14 2 5" xfId="21169"/>
    <cellStyle name="Heading 3 2 14 2 5 2" xfId="21170"/>
    <cellStyle name="Heading 3 2 14 2 5 2 2" xfId="21171"/>
    <cellStyle name="Heading 3 2 14 2 5 2 3" xfId="21172"/>
    <cellStyle name="Heading 3 2 14 2 5 2 4" xfId="21173"/>
    <cellStyle name="Heading 3 2 14 2 5 2 5" xfId="21174"/>
    <cellStyle name="Heading 3 2 14 2 5 3" xfId="21175"/>
    <cellStyle name="Heading 3 2 14 2 5 4" xfId="21176"/>
    <cellStyle name="Heading 3 2 14 2 5 5" xfId="21177"/>
    <cellStyle name="Heading 3 2 14 2 5 6" xfId="21178"/>
    <cellStyle name="Heading 3 2 14 2 6" xfId="21179"/>
    <cellStyle name="Heading 3 2 14 2 6 2" xfId="21180"/>
    <cellStyle name="Heading 3 2 14 2 6 2 2" xfId="21181"/>
    <cellStyle name="Heading 3 2 14 2 6 2 3" xfId="21182"/>
    <cellStyle name="Heading 3 2 14 2 6 2 4" xfId="21183"/>
    <cellStyle name="Heading 3 2 14 2 6 2 5" xfId="21184"/>
    <cellStyle name="Heading 3 2 14 2 6 3" xfId="21185"/>
    <cellStyle name="Heading 3 2 14 2 6 4" xfId="21186"/>
    <cellStyle name="Heading 3 2 14 2 6 5" xfId="21187"/>
    <cellStyle name="Heading 3 2 14 2 6 6" xfId="21188"/>
    <cellStyle name="Heading 3 2 14 2 7" xfId="21189"/>
    <cellStyle name="Heading 3 2 14 2 7 2" xfId="21190"/>
    <cellStyle name="Heading 3 2 14 2 7 2 2" xfId="21191"/>
    <cellStyle name="Heading 3 2 14 2 7 2 3" xfId="21192"/>
    <cellStyle name="Heading 3 2 14 2 7 2 4" xfId="21193"/>
    <cellStyle name="Heading 3 2 14 2 7 2 5" xfId="21194"/>
    <cellStyle name="Heading 3 2 14 2 7 3" xfId="21195"/>
    <cellStyle name="Heading 3 2 14 2 7 4" xfId="21196"/>
    <cellStyle name="Heading 3 2 14 2 7 5" xfId="21197"/>
    <cellStyle name="Heading 3 2 14 2 7 6" xfId="21198"/>
    <cellStyle name="Heading 3 2 14 2 8" xfId="21199"/>
    <cellStyle name="Heading 3 2 14 2 8 2" xfId="21200"/>
    <cellStyle name="Heading 3 2 14 2 8 2 2" xfId="21201"/>
    <cellStyle name="Heading 3 2 14 2 8 2 3" xfId="21202"/>
    <cellStyle name="Heading 3 2 14 2 8 2 4" xfId="21203"/>
    <cellStyle name="Heading 3 2 14 2 8 2 5" xfId="21204"/>
    <cellStyle name="Heading 3 2 14 2 8 3" xfId="21205"/>
    <cellStyle name="Heading 3 2 14 2 8 4" xfId="21206"/>
    <cellStyle name="Heading 3 2 14 2 8 5" xfId="21207"/>
    <cellStyle name="Heading 3 2 14 2 8 6" xfId="21208"/>
    <cellStyle name="Heading 3 2 14 2 9" xfId="21209"/>
    <cellStyle name="Heading 3 2 14 2 9 2" xfId="21210"/>
    <cellStyle name="Heading 3 2 14 2 9 2 2" xfId="21211"/>
    <cellStyle name="Heading 3 2 14 2 9 2 3" xfId="21212"/>
    <cellStyle name="Heading 3 2 14 2 9 2 4" xfId="21213"/>
    <cellStyle name="Heading 3 2 14 2 9 2 5" xfId="21214"/>
    <cellStyle name="Heading 3 2 14 2 9 3" xfId="21215"/>
    <cellStyle name="Heading 3 2 14 2 9 4" xfId="21216"/>
    <cellStyle name="Heading 3 2 14 2 9 5" xfId="21217"/>
    <cellStyle name="Heading 3 2 14 2 9 6" xfId="21218"/>
    <cellStyle name="Heading 3 2 14 20" xfId="21219"/>
    <cellStyle name="Heading 3 2 14 21" xfId="21220"/>
    <cellStyle name="Heading 3 2 14 22" xfId="21221"/>
    <cellStyle name="Heading 3 2 14 3" xfId="21222"/>
    <cellStyle name="Heading 3 2 14 3 2" xfId="21223"/>
    <cellStyle name="Heading 3 2 14 3 2 2" xfId="21224"/>
    <cellStyle name="Heading 3 2 14 3 2 3" xfId="21225"/>
    <cellStyle name="Heading 3 2 14 3 2 4" xfId="21226"/>
    <cellStyle name="Heading 3 2 14 3 2 5" xfId="21227"/>
    <cellStyle name="Heading 3 2 14 3 3" xfId="21228"/>
    <cellStyle name="Heading 3 2 14 3 4" xfId="21229"/>
    <cellStyle name="Heading 3 2 14 3 5" xfId="21230"/>
    <cellStyle name="Heading 3 2 14 3 6" xfId="21231"/>
    <cellStyle name="Heading 3 2 14 4" xfId="21232"/>
    <cellStyle name="Heading 3 2 14 4 2" xfId="21233"/>
    <cellStyle name="Heading 3 2 14 4 2 2" xfId="21234"/>
    <cellStyle name="Heading 3 2 14 4 2 3" xfId="21235"/>
    <cellStyle name="Heading 3 2 14 4 2 4" xfId="21236"/>
    <cellStyle name="Heading 3 2 14 4 2 5" xfId="21237"/>
    <cellStyle name="Heading 3 2 14 4 3" xfId="21238"/>
    <cellStyle name="Heading 3 2 14 4 4" xfId="21239"/>
    <cellStyle name="Heading 3 2 14 4 5" xfId="21240"/>
    <cellStyle name="Heading 3 2 14 4 6" xfId="21241"/>
    <cellStyle name="Heading 3 2 14 5" xfId="21242"/>
    <cellStyle name="Heading 3 2 14 5 2" xfId="21243"/>
    <cellStyle name="Heading 3 2 14 5 2 2" xfId="21244"/>
    <cellStyle name="Heading 3 2 14 5 2 3" xfId="21245"/>
    <cellStyle name="Heading 3 2 14 5 2 4" xfId="21246"/>
    <cellStyle name="Heading 3 2 14 5 2 5" xfId="21247"/>
    <cellStyle name="Heading 3 2 14 5 3" xfId="21248"/>
    <cellStyle name="Heading 3 2 14 5 4" xfId="21249"/>
    <cellStyle name="Heading 3 2 14 5 5" xfId="21250"/>
    <cellStyle name="Heading 3 2 14 5 6" xfId="21251"/>
    <cellStyle name="Heading 3 2 14 6" xfId="21252"/>
    <cellStyle name="Heading 3 2 14 6 2" xfId="21253"/>
    <cellStyle name="Heading 3 2 14 6 2 2" xfId="21254"/>
    <cellStyle name="Heading 3 2 14 6 2 3" xfId="21255"/>
    <cellStyle name="Heading 3 2 14 6 2 4" xfId="21256"/>
    <cellStyle name="Heading 3 2 14 6 2 5" xfId="21257"/>
    <cellStyle name="Heading 3 2 14 6 3" xfId="21258"/>
    <cellStyle name="Heading 3 2 14 6 4" xfId="21259"/>
    <cellStyle name="Heading 3 2 14 6 5" xfId="21260"/>
    <cellStyle name="Heading 3 2 14 6 6" xfId="21261"/>
    <cellStyle name="Heading 3 2 14 7" xfId="21262"/>
    <cellStyle name="Heading 3 2 14 7 2" xfId="21263"/>
    <cellStyle name="Heading 3 2 14 7 2 2" xfId="21264"/>
    <cellStyle name="Heading 3 2 14 7 2 3" xfId="21265"/>
    <cellStyle name="Heading 3 2 14 7 2 4" xfId="21266"/>
    <cellStyle name="Heading 3 2 14 7 2 5" xfId="21267"/>
    <cellStyle name="Heading 3 2 14 7 3" xfId="21268"/>
    <cellStyle name="Heading 3 2 14 7 4" xfId="21269"/>
    <cellStyle name="Heading 3 2 14 7 5" xfId="21270"/>
    <cellStyle name="Heading 3 2 14 7 6" xfId="21271"/>
    <cellStyle name="Heading 3 2 14 8" xfId="21272"/>
    <cellStyle name="Heading 3 2 14 8 2" xfId="21273"/>
    <cellStyle name="Heading 3 2 14 8 2 2" xfId="21274"/>
    <cellStyle name="Heading 3 2 14 8 2 3" xfId="21275"/>
    <cellStyle name="Heading 3 2 14 8 2 4" xfId="21276"/>
    <cellStyle name="Heading 3 2 14 8 2 5" xfId="21277"/>
    <cellStyle name="Heading 3 2 14 8 3" xfId="21278"/>
    <cellStyle name="Heading 3 2 14 8 4" xfId="21279"/>
    <cellStyle name="Heading 3 2 14 8 5" xfId="21280"/>
    <cellStyle name="Heading 3 2 14 8 6" xfId="21281"/>
    <cellStyle name="Heading 3 2 14 9" xfId="21282"/>
    <cellStyle name="Heading 3 2 14 9 2" xfId="21283"/>
    <cellStyle name="Heading 3 2 14 9 2 2" xfId="21284"/>
    <cellStyle name="Heading 3 2 14 9 2 3" xfId="21285"/>
    <cellStyle name="Heading 3 2 14 9 2 4" xfId="21286"/>
    <cellStyle name="Heading 3 2 14 9 2 5" xfId="21287"/>
    <cellStyle name="Heading 3 2 14 9 3" xfId="21288"/>
    <cellStyle name="Heading 3 2 14 9 4" xfId="21289"/>
    <cellStyle name="Heading 3 2 14 9 5" xfId="21290"/>
    <cellStyle name="Heading 3 2 14 9 6" xfId="21291"/>
    <cellStyle name="Heading 3 2 15" xfId="21292"/>
    <cellStyle name="Heading 3 2 15 10" xfId="21293"/>
    <cellStyle name="Heading 3 2 15 10 2" xfId="21294"/>
    <cellStyle name="Heading 3 2 15 10 2 2" xfId="21295"/>
    <cellStyle name="Heading 3 2 15 10 2 3" xfId="21296"/>
    <cellStyle name="Heading 3 2 15 10 2 4" xfId="21297"/>
    <cellStyle name="Heading 3 2 15 10 2 5" xfId="21298"/>
    <cellStyle name="Heading 3 2 15 10 3" xfId="21299"/>
    <cellStyle name="Heading 3 2 15 10 4" xfId="21300"/>
    <cellStyle name="Heading 3 2 15 10 5" xfId="21301"/>
    <cellStyle name="Heading 3 2 15 10 6" xfId="21302"/>
    <cellStyle name="Heading 3 2 15 11" xfId="21303"/>
    <cellStyle name="Heading 3 2 15 11 2" xfId="21304"/>
    <cellStyle name="Heading 3 2 15 11 2 2" xfId="21305"/>
    <cellStyle name="Heading 3 2 15 11 2 3" xfId="21306"/>
    <cellStyle name="Heading 3 2 15 11 2 4" xfId="21307"/>
    <cellStyle name="Heading 3 2 15 11 2 5" xfId="21308"/>
    <cellStyle name="Heading 3 2 15 11 3" xfId="21309"/>
    <cellStyle name="Heading 3 2 15 11 4" xfId="21310"/>
    <cellStyle name="Heading 3 2 15 11 5" xfId="21311"/>
    <cellStyle name="Heading 3 2 15 11 6" xfId="21312"/>
    <cellStyle name="Heading 3 2 15 12" xfId="21313"/>
    <cellStyle name="Heading 3 2 15 12 2" xfId="21314"/>
    <cellStyle name="Heading 3 2 15 12 2 2" xfId="21315"/>
    <cellStyle name="Heading 3 2 15 12 2 3" xfId="21316"/>
    <cellStyle name="Heading 3 2 15 12 2 4" xfId="21317"/>
    <cellStyle name="Heading 3 2 15 12 2 5" xfId="21318"/>
    <cellStyle name="Heading 3 2 15 12 3" xfId="21319"/>
    <cellStyle name="Heading 3 2 15 12 4" xfId="21320"/>
    <cellStyle name="Heading 3 2 15 12 5" xfId="21321"/>
    <cellStyle name="Heading 3 2 15 12 6" xfId="21322"/>
    <cellStyle name="Heading 3 2 15 13" xfId="21323"/>
    <cellStyle name="Heading 3 2 15 13 2" xfId="21324"/>
    <cellStyle name="Heading 3 2 15 13 2 2" xfId="21325"/>
    <cellStyle name="Heading 3 2 15 13 2 3" xfId="21326"/>
    <cellStyle name="Heading 3 2 15 13 2 4" xfId="21327"/>
    <cellStyle name="Heading 3 2 15 13 2 5" xfId="21328"/>
    <cellStyle name="Heading 3 2 15 13 3" xfId="21329"/>
    <cellStyle name="Heading 3 2 15 13 4" xfId="21330"/>
    <cellStyle name="Heading 3 2 15 13 5" xfId="21331"/>
    <cellStyle name="Heading 3 2 15 13 6" xfId="21332"/>
    <cellStyle name="Heading 3 2 15 14" xfId="21333"/>
    <cellStyle name="Heading 3 2 15 14 2" xfId="21334"/>
    <cellStyle name="Heading 3 2 15 14 2 2" xfId="21335"/>
    <cellStyle name="Heading 3 2 15 14 2 3" xfId="21336"/>
    <cellStyle name="Heading 3 2 15 14 2 4" xfId="21337"/>
    <cellStyle name="Heading 3 2 15 14 2 5" xfId="21338"/>
    <cellStyle name="Heading 3 2 15 14 3" xfId="21339"/>
    <cellStyle name="Heading 3 2 15 14 4" xfId="21340"/>
    <cellStyle name="Heading 3 2 15 14 5" xfId="21341"/>
    <cellStyle name="Heading 3 2 15 14 6" xfId="21342"/>
    <cellStyle name="Heading 3 2 15 15" xfId="21343"/>
    <cellStyle name="Heading 3 2 15 15 2" xfId="21344"/>
    <cellStyle name="Heading 3 2 15 15 2 2" xfId="21345"/>
    <cellStyle name="Heading 3 2 15 15 2 3" xfId="21346"/>
    <cellStyle name="Heading 3 2 15 15 2 4" xfId="21347"/>
    <cellStyle name="Heading 3 2 15 15 2 5" xfId="21348"/>
    <cellStyle name="Heading 3 2 15 15 3" xfId="21349"/>
    <cellStyle name="Heading 3 2 15 15 4" xfId="21350"/>
    <cellStyle name="Heading 3 2 15 15 5" xfId="21351"/>
    <cellStyle name="Heading 3 2 15 15 6" xfId="21352"/>
    <cellStyle name="Heading 3 2 15 16" xfId="21353"/>
    <cellStyle name="Heading 3 2 15 16 2" xfId="21354"/>
    <cellStyle name="Heading 3 2 15 16 2 2" xfId="21355"/>
    <cellStyle name="Heading 3 2 15 16 2 3" xfId="21356"/>
    <cellStyle name="Heading 3 2 15 16 2 4" xfId="21357"/>
    <cellStyle name="Heading 3 2 15 16 2 5" xfId="21358"/>
    <cellStyle name="Heading 3 2 15 16 3" xfId="21359"/>
    <cellStyle name="Heading 3 2 15 16 4" xfId="21360"/>
    <cellStyle name="Heading 3 2 15 16 5" xfId="21361"/>
    <cellStyle name="Heading 3 2 15 16 6" xfId="21362"/>
    <cellStyle name="Heading 3 2 15 17" xfId="21363"/>
    <cellStyle name="Heading 3 2 15 17 2" xfId="21364"/>
    <cellStyle name="Heading 3 2 15 17 2 2" xfId="21365"/>
    <cellStyle name="Heading 3 2 15 17 2 3" xfId="21366"/>
    <cellStyle name="Heading 3 2 15 17 2 4" xfId="21367"/>
    <cellStyle name="Heading 3 2 15 17 2 5" xfId="21368"/>
    <cellStyle name="Heading 3 2 15 17 3" xfId="21369"/>
    <cellStyle name="Heading 3 2 15 17 4" xfId="21370"/>
    <cellStyle name="Heading 3 2 15 17 5" xfId="21371"/>
    <cellStyle name="Heading 3 2 15 17 6" xfId="21372"/>
    <cellStyle name="Heading 3 2 15 18" xfId="21373"/>
    <cellStyle name="Heading 3 2 15 18 2" xfId="21374"/>
    <cellStyle name="Heading 3 2 15 18 3" xfId="21375"/>
    <cellStyle name="Heading 3 2 15 18 4" xfId="21376"/>
    <cellStyle name="Heading 3 2 15 18 5" xfId="21377"/>
    <cellStyle name="Heading 3 2 15 19" xfId="21378"/>
    <cellStyle name="Heading 3 2 15 2" xfId="21379"/>
    <cellStyle name="Heading 3 2 15 2 10" xfId="21380"/>
    <cellStyle name="Heading 3 2 15 2 10 2" xfId="21381"/>
    <cellStyle name="Heading 3 2 15 2 10 2 2" xfId="21382"/>
    <cellStyle name="Heading 3 2 15 2 10 2 3" xfId="21383"/>
    <cellStyle name="Heading 3 2 15 2 10 2 4" xfId="21384"/>
    <cellStyle name="Heading 3 2 15 2 10 2 5" xfId="21385"/>
    <cellStyle name="Heading 3 2 15 2 10 3" xfId="21386"/>
    <cellStyle name="Heading 3 2 15 2 10 4" xfId="21387"/>
    <cellStyle name="Heading 3 2 15 2 10 5" xfId="21388"/>
    <cellStyle name="Heading 3 2 15 2 10 6" xfId="21389"/>
    <cellStyle name="Heading 3 2 15 2 11" xfId="21390"/>
    <cellStyle name="Heading 3 2 15 2 11 2" xfId="21391"/>
    <cellStyle name="Heading 3 2 15 2 11 2 2" xfId="21392"/>
    <cellStyle name="Heading 3 2 15 2 11 2 3" xfId="21393"/>
    <cellStyle name="Heading 3 2 15 2 11 2 4" xfId="21394"/>
    <cellStyle name="Heading 3 2 15 2 11 2 5" xfId="21395"/>
    <cellStyle name="Heading 3 2 15 2 11 3" xfId="21396"/>
    <cellStyle name="Heading 3 2 15 2 11 4" xfId="21397"/>
    <cellStyle name="Heading 3 2 15 2 11 5" xfId="21398"/>
    <cellStyle name="Heading 3 2 15 2 11 6" xfId="21399"/>
    <cellStyle name="Heading 3 2 15 2 12" xfId="21400"/>
    <cellStyle name="Heading 3 2 15 2 12 2" xfId="21401"/>
    <cellStyle name="Heading 3 2 15 2 12 2 2" xfId="21402"/>
    <cellStyle name="Heading 3 2 15 2 12 2 3" xfId="21403"/>
    <cellStyle name="Heading 3 2 15 2 12 2 4" xfId="21404"/>
    <cellStyle name="Heading 3 2 15 2 12 2 5" xfId="21405"/>
    <cellStyle name="Heading 3 2 15 2 12 3" xfId="21406"/>
    <cellStyle name="Heading 3 2 15 2 12 4" xfId="21407"/>
    <cellStyle name="Heading 3 2 15 2 12 5" xfId="21408"/>
    <cellStyle name="Heading 3 2 15 2 12 6" xfId="21409"/>
    <cellStyle name="Heading 3 2 15 2 13" xfId="21410"/>
    <cellStyle name="Heading 3 2 15 2 13 2" xfId="21411"/>
    <cellStyle name="Heading 3 2 15 2 13 2 2" xfId="21412"/>
    <cellStyle name="Heading 3 2 15 2 13 2 3" xfId="21413"/>
    <cellStyle name="Heading 3 2 15 2 13 2 4" xfId="21414"/>
    <cellStyle name="Heading 3 2 15 2 13 2 5" xfId="21415"/>
    <cellStyle name="Heading 3 2 15 2 13 3" xfId="21416"/>
    <cellStyle name="Heading 3 2 15 2 13 4" xfId="21417"/>
    <cellStyle name="Heading 3 2 15 2 13 5" xfId="21418"/>
    <cellStyle name="Heading 3 2 15 2 13 6" xfId="21419"/>
    <cellStyle name="Heading 3 2 15 2 14" xfId="21420"/>
    <cellStyle name="Heading 3 2 15 2 14 2" xfId="21421"/>
    <cellStyle name="Heading 3 2 15 2 14 2 2" xfId="21422"/>
    <cellStyle name="Heading 3 2 15 2 14 2 3" xfId="21423"/>
    <cellStyle name="Heading 3 2 15 2 14 2 4" xfId="21424"/>
    <cellStyle name="Heading 3 2 15 2 14 2 5" xfId="21425"/>
    <cellStyle name="Heading 3 2 15 2 14 3" xfId="21426"/>
    <cellStyle name="Heading 3 2 15 2 14 4" xfId="21427"/>
    <cellStyle name="Heading 3 2 15 2 14 5" xfId="21428"/>
    <cellStyle name="Heading 3 2 15 2 14 6" xfId="21429"/>
    <cellStyle name="Heading 3 2 15 2 15" xfId="21430"/>
    <cellStyle name="Heading 3 2 15 2 15 2" xfId="21431"/>
    <cellStyle name="Heading 3 2 15 2 15 3" xfId="21432"/>
    <cellStyle name="Heading 3 2 15 2 15 4" xfId="21433"/>
    <cellStyle name="Heading 3 2 15 2 15 5" xfId="21434"/>
    <cellStyle name="Heading 3 2 15 2 16" xfId="21435"/>
    <cellStyle name="Heading 3 2 15 2 17" xfId="21436"/>
    <cellStyle name="Heading 3 2 15 2 18" xfId="21437"/>
    <cellStyle name="Heading 3 2 15 2 19" xfId="21438"/>
    <cellStyle name="Heading 3 2 15 2 2" xfId="21439"/>
    <cellStyle name="Heading 3 2 15 2 2 2" xfId="21440"/>
    <cellStyle name="Heading 3 2 15 2 2 2 2" xfId="21441"/>
    <cellStyle name="Heading 3 2 15 2 2 2 3" xfId="21442"/>
    <cellStyle name="Heading 3 2 15 2 2 2 4" xfId="21443"/>
    <cellStyle name="Heading 3 2 15 2 2 2 5" xfId="21444"/>
    <cellStyle name="Heading 3 2 15 2 2 3" xfId="21445"/>
    <cellStyle name="Heading 3 2 15 2 2 4" xfId="21446"/>
    <cellStyle name="Heading 3 2 15 2 2 5" xfId="21447"/>
    <cellStyle name="Heading 3 2 15 2 2 6" xfId="21448"/>
    <cellStyle name="Heading 3 2 15 2 3" xfId="21449"/>
    <cellStyle name="Heading 3 2 15 2 3 2" xfId="21450"/>
    <cellStyle name="Heading 3 2 15 2 3 2 2" xfId="21451"/>
    <cellStyle name="Heading 3 2 15 2 3 2 3" xfId="21452"/>
    <cellStyle name="Heading 3 2 15 2 3 2 4" xfId="21453"/>
    <cellStyle name="Heading 3 2 15 2 3 2 5" xfId="21454"/>
    <cellStyle name="Heading 3 2 15 2 3 3" xfId="21455"/>
    <cellStyle name="Heading 3 2 15 2 3 4" xfId="21456"/>
    <cellStyle name="Heading 3 2 15 2 3 5" xfId="21457"/>
    <cellStyle name="Heading 3 2 15 2 3 6" xfId="21458"/>
    <cellStyle name="Heading 3 2 15 2 4" xfId="21459"/>
    <cellStyle name="Heading 3 2 15 2 4 2" xfId="21460"/>
    <cellStyle name="Heading 3 2 15 2 4 2 2" xfId="21461"/>
    <cellStyle name="Heading 3 2 15 2 4 2 3" xfId="21462"/>
    <cellStyle name="Heading 3 2 15 2 4 2 4" xfId="21463"/>
    <cellStyle name="Heading 3 2 15 2 4 2 5" xfId="21464"/>
    <cellStyle name="Heading 3 2 15 2 4 3" xfId="21465"/>
    <cellStyle name="Heading 3 2 15 2 4 4" xfId="21466"/>
    <cellStyle name="Heading 3 2 15 2 4 5" xfId="21467"/>
    <cellStyle name="Heading 3 2 15 2 4 6" xfId="21468"/>
    <cellStyle name="Heading 3 2 15 2 5" xfId="21469"/>
    <cellStyle name="Heading 3 2 15 2 5 2" xfId="21470"/>
    <cellStyle name="Heading 3 2 15 2 5 2 2" xfId="21471"/>
    <cellStyle name="Heading 3 2 15 2 5 2 3" xfId="21472"/>
    <cellStyle name="Heading 3 2 15 2 5 2 4" xfId="21473"/>
    <cellStyle name="Heading 3 2 15 2 5 2 5" xfId="21474"/>
    <cellStyle name="Heading 3 2 15 2 5 3" xfId="21475"/>
    <cellStyle name="Heading 3 2 15 2 5 4" xfId="21476"/>
    <cellStyle name="Heading 3 2 15 2 5 5" xfId="21477"/>
    <cellStyle name="Heading 3 2 15 2 5 6" xfId="21478"/>
    <cellStyle name="Heading 3 2 15 2 6" xfId="21479"/>
    <cellStyle name="Heading 3 2 15 2 6 2" xfId="21480"/>
    <cellStyle name="Heading 3 2 15 2 6 2 2" xfId="21481"/>
    <cellStyle name="Heading 3 2 15 2 6 2 3" xfId="21482"/>
    <cellStyle name="Heading 3 2 15 2 6 2 4" xfId="21483"/>
    <cellStyle name="Heading 3 2 15 2 6 2 5" xfId="21484"/>
    <cellStyle name="Heading 3 2 15 2 6 3" xfId="21485"/>
    <cellStyle name="Heading 3 2 15 2 6 4" xfId="21486"/>
    <cellStyle name="Heading 3 2 15 2 6 5" xfId="21487"/>
    <cellStyle name="Heading 3 2 15 2 6 6" xfId="21488"/>
    <cellStyle name="Heading 3 2 15 2 7" xfId="21489"/>
    <cellStyle name="Heading 3 2 15 2 7 2" xfId="21490"/>
    <cellStyle name="Heading 3 2 15 2 7 2 2" xfId="21491"/>
    <cellStyle name="Heading 3 2 15 2 7 2 3" xfId="21492"/>
    <cellStyle name="Heading 3 2 15 2 7 2 4" xfId="21493"/>
    <cellStyle name="Heading 3 2 15 2 7 2 5" xfId="21494"/>
    <cellStyle name="Heading 3 2 15 2 7 3" xfId="21495"/>
    <cellStyle name="Heading 3 2 15 2 7 4" xfId="21496"/>
    <cellStyle name="Heading 3 2 15 2 7 5" xfId="21497"/>
    <cellStyle name="Heading 3 2 15 2 7 6" xfId="21498"/>
    <cellStyle name="Heading 3 2 15 2 8" xfId="21499"/>
    <cellStyle name="Heading 3 2 15 2 8 2" xfId="21500"/>
    <cellStyle name="Heading 3 2 15 2 8 2 2" xfId="21501"/>
    <cellStyle name="Heading 3 2 15 2 8 2 3" xfId="21502"/>
    <cellStyle name="Heading 3 2 15 2 8 2 4" xfId="21503"/>
    <cellStyle name="Heading 3 2 15 2 8 2 5" xfId="21504"/>
    <cellStyle name="Heading 3 2 15 2 8 3" xfId="21505"/>
    <cellStyle name="Heading 3 2 15 2 8 4" xfId="21506"/>
    <cellStyle name="Heading 3 2 15 2 8 5" xfId="21507"/>
    <cellStyle name="Heading 3 2 15 2 8 6" xfId="21508"/>
    <cellStyle name="Heading 3 2 15 2 9" xfId="21509"/>
    <cellStyle name="Heading 3 2 15 2 9 2" xfId="21510"/>
    <cellStyle name="Heading 3 2 15 2 9 2 2" xfId="21511"/>
    <cellStyle name="Heading 3 2 15 2 9 2 3" xfId="21512"/>
    <cellStyle name="Heading 3 2 15 2 9 2 4" xfId="21513"/>
    <cellStyle name="Heading 3 2 15 2 9 2 5" xfId="21514"/>
    <cellStyle name="Heading 3 2 15 2 9 3" xfId="21515"/>
    <cellStyle name="Heading 3 2 15 2 9 4" xfId="21516"/>
    <cellStyle name="Heading 3 2 15 2 9 5" xfId="21517"/>
    <cellStyle name="Heading 3 2 15 2 9 6" xfId="21518"/>
    <cellStyle name="Heading 3 2 15 20" xfId="21519"/>
    <cellStyle name="Heading 3 2 15 21" xfId="21520"/>
    <cellStyle name="Heading 3 2 15 22" xfId="21521"/>
    <cellStyle name="Heading 3 2 15 3" xfId="21522"/>
    <cellStyle name="Heading 3 2 15 3 2" xfId="21523"/>
    <cellStyle name="Heading 3 2 15 3 2 2" xfId="21524"/>
    <cellStyle name="Heading 3 2 15 3 2 3" xfId="21525"/>
    <cellStyle name="Heading 3 2 15 3 2 4" xfId="21526"/>
    <cellStyle name="Heading 3 2 15 3 2 5" xfId="21527"/>
    <cellStyle name="Heading 3 2 15 3 3" xfId="21528"/>
    <cellStyle name="Heading 3 2 15 3 4" xfId="21529"/>
    <cellStyle name="Heading 3 2 15 3 5" xfId="21530"/>
    <cellStyle name="Heading 3 2 15 3 6" xfId="21531"/>
    <cellStyle name="Heading 3 2 15 4" xfId="21532"/>
    <cellStyle name="Heading 3 2 15 4 2" xfId="21533"/>
    <cellStyle name="Heading 3 2 15 4 2 2" xfId="21534"/>
    <cellStyle name="Heading 3 2 15 4 2 3" xfId="21535"/>
    <cellStyle name="Heading 3 2 15 4 2 4" xfId="21536"/>
    <cellStyle name="Heading 3 2 15 4 2 5" xfId="21537"/>
    <cellStyle name="Heading 3 2 15 4 3" xfId="21538"/>
    <cellStyle name="Heading 3 2 15 4 4" xfId="21539"/>
    <cellStyle name="Heading 3 2 15 4 5" xfId="21540"/>
    <cellStyle name="Heading 3 2 15 4 6" xfId="21541"/>
    <cellStyle name="Heading 3 2 15 5" xfId="21542"/>
    <cellStyle name="Heading 3 2 15 5 2" xfId="21543"/>
    <cellStyle name="Heading 3 2 15 5 2 2" xfId="21544"/>
    <cellStyle name="Heading 3 2 15 5 2 3" xfId="21545"/>
    <cellStyle name="Heading 3 2 15 5 2 4" xfId="21546"/>
    <cellStyle name="Heading 3 2 15 5 2 5" xfId="21547"/>
    <cellStyle name="Heading 3 2 15 5 3" xfId="21548"/>
    <cellStyle name="Heading 3 2 15 5 4" xfId="21549"/>
    <cellStyle name="Heading 3 2 15 5 5" xfId="21550"/>
    <cellStyle name="Heading 3 2 15 5 6" xfId="21551"/>
    <cellStyle name="Heading 3 2 15 6" xfId="21552"/>
    <cellStyle name="Heading 3 2 15 6 2" xfId="21553"/>
    <cellStyle name="Heading 3 2 15 6 2 2" xfId="21554"/>
    <cellStyle name="Heading 3 2 15 6 2 3" xfId="21555"/>
    <cellStyle name="Heading 3 2 15 6 2 4" xfId="21556"/>
    <cellStyle name="Heading 3 2 15 6 2 5" xfId="21557"/>
    <cellStyle name="Heading 3 2 15 6 3" xfId="21558"/>
    <cellStyle name="Heading 3 2 15 6 4" xfId="21559"/>
    <cellStyle name="Heading 3 2 15 6 5" xfId="21560"/>
    <cellStyle name="Heading 3 2 15 6 6" xfId="21561"/>
    <cellStyle name="Heading 3 2 15 7" xfId="21562"/>
    <cellStyle name="Heading 3 2 15 7 2" xfId="21563"/>
    <cellStyle name="Heading 3 2 15 7 2 2" xfId="21564"/>
    <cellStyle name="Heading 3 2 15 7 2 3" xfId="21565"/>
    <cellStyle name="Heading 3 2 15 7 2 4" xfId="21566"/>
    <cellStyle name="Heading 3 2 15 7 2 5" xfId="21567"/>
    <cellStyle name="Heading 3 2 15 7 3" xfId="21568"/>
    <cellStyle name="Heading 3 2 15 7 4" xfId="21569"/>
    <cellStyle name="Heading 3 2 15 7 5" xfId="21570"/>
    <cellStyle name="Heading 3 2 15 7 6" xfId="21571"/>
    <cellStyle name="Heading 3 2 15 8" xfId="21572"/>
    <cellStyle name="Heading 3 2 15 8 2" xfId="21573"/>
    <cellStyle name="Heading 3 2 15 8 2 2" xfId="21574"/>
    <cellStyle name="Heading 3 2 15 8 2 3" xfId="21575"/>
    <cellStyle name="Heading 3 2 15 8 2 4" xfId="21576"/>
    <cellStyle name="Heading 3 2 15 8 2 5" xfId="21577"/>
    <cellStyle name="Heading 3 2 15 8 3" xfId="21578"/>
    <cellStyle name="Heading 3 2 15 8 4" xfId="21579"/>
    <cellStyle name="Heading 3 2 15 8 5" xfId="21580"/>
    <cellStyle name="Heading 3 2 15 8 6" xfId="21581"/>
    <cellStyle name="Heading 3 2 15 9" xfId="21582"/>
    <cellStyle name="Heading 3 2 15 9 2" xfId="21583"/>
    <cellStyle name="Heading 3 2 15 9 2 2" xfId="21584"/>
    <cellStyle name="Heading 3 2 15 9 2 3" xfId="21585"/>
    <cellStyle name="Heading 3 2 15 9 2 4" xfId="21586"/>
    <cellStyle name="Heading 3 2 15 9 2 5" xfId="21587"/>
    <cellStyle name="Heading 3 2 15 9 3" xfId="21588"/>
    <cellStyle name="Heading 3 2 15 9 4" xfId="21589"/>
    <cellStyle name="Heading 3 2 15 9 5" xfId="21590"/>
    <cellStyle name="Heading 3 2 15 9 6" xfId="21591"/>
    <cellStyle name="Heading 3 2 16" xfId="21592"/>
    <cellStyle name="Heading 3 2 16 10" xfId="21593"/>
    <cellStyle name="Heading 3 2 16 10 2" xfId="21594"/>
    <cellStyle name="Heading 3 2 16 10 2 2" xfId="21595"/>
    <cellStyle name="Heading 3 2 16 10 2 3" xfId="21596"/>
    <cellStyle name="Heading 3 2 16 10 2 4" xfId="21597"/>
    <cellStyle name="Heading 3 2 16 10 2 5" xfId="21598"/>
    <cellStyle name="Heading 3 2 16 10 3" xfId="21599"/>
    <cellStyle name="Heading 3 2 16 10 4" xfId="21600"/>
    <cellStyle name="Heading 3 2 16 10 5" xfId="21601"/>
    <cellStyle name="Heading 3 2 16 10 6" xfId="21602"/>
    <cellStyle name="Heading 3 2 16 11" xfId="21603"/>
    <cellStyle name="Heading 3 2 16 11 2" xfId="21604"/>
    <cellStyle name="Heading 3 2 16 11 2 2" xfId="21605"/>
    <cellStyle name="Heading 3 2 16 11 2 3" xfId="21606"/>
    <cellStyle name="Heading 3 2 16 11 2 4" xfId="21607"/>
    <cellStyle name="Heading 3 2 16 11 2 5" xfId="21608"/>
    <cellStyle name="Heading 3 2 16 11 3" xfId="21609"/>
    <cellStyle name="Heading 3 2 16 11 4" xfId="21610"/>
    <cellStyle name="Heading 3 2 16 11 5" xfId="21611"/>
    <cellStyle name="Heading 3 2 16 11 6" xfId="21612"/>
    <cellStyle name="Heading 3 2 16 12" xfId="21613"/>
    <cellStyle name="Heading 3 2 16 12 2" xfId="21614"/>
    <cellStyle name="Heading 3 2 16 12 2 2" xfId="21615"/>
    <cellStyle name="Heading 3 2 16 12 2 3" xfId="21616"/>
    <cellStyle name="Heading 3 2 16 12 2 4" xfId="21617"/>
    <cellStyle name="Heading 3 2 16 12 2 5" xfId="21618"/>
    <cellStyle name="Heading 3 2 16 12 3" xfId="21619"/>
    <cellStyle name="Heading 3 2 16 12 4" xfId="21620"/>
    <cellStyle name="Heading 3 2 16 12 5" xfId="21621"/>
    <cellStyle name="Heading 3 2 16 12 6" xfId="21622"/>
    <cellStyle name="Heading 3 2 16 13" xfId="21623"/>
    <cellStyle name="Heading 3 2 16 13 2" xfId="21624"/>
    <cellStyle name="Heading 3 2 16 13 2 2" xfId="21625"/>
    <cellStyle name="Heading 3 2 16 13 2 3" xfId="21626"/>
    <cellStyle name="Heading 3 2 16 13 2 4" xfId="21627"/>
    <cellStyle name="Heading 3 2 16 13 2 5" xfId="21628"/>
    <cellStyle name="Heading 3 2 16 13 3" xfId="21629"/>
    <cellStyle name="Heading 3 2 16 13 4" xfId="21630"/>
    <cellStyle name="Heading 3 2 16 13 5" xfId="21631"/>
    <cellStyle name="Heading 3 2 16 13 6" xfId="21632"/>
    <cellStyle name="Heading 3 2 16 14" xfId="21633"/>
    <cellStyle name="Heading 3 2 16 14 2" xfId="21634"/>
    <cellStyle name="Heading 3 2 16 14 2 2" xfId="21635"/>
    <cellStyle name="Heading 3 2 16 14 2 3" xfId="21636"/>
    <cellStyle name="Heading 3 2 16 14 2 4" xfId="21637"/>
    <cellStyle name="Heading 3 2 16 14 2 5" xfId="21638"/>
    <cellStyle name="Heading 3 2 16 14 3" xfId="21639"/>
    <cellStyle name="Heading 3 2 16 14 4" xfId="21640"/>
    <cellStyle name="Heading 3 2 16 14 5" xfId="21641"/>
    <cellStyle name="Heading 3 2 16 14 6" xfId="21642"/>
    <cellStyle name="Heading 3 2 16 15" xfId="21643"/>
    <cellStyle name="Heading 3 2 16 15 2" xfId="21644"/>
    <cellStyle name="Heading 3 2 16 15 2 2" xfId="21645"/>
    <cellStyle name="Heading 3 2 16 15 2 3" xfId="21646"/>
    <cellStyle name="Heading 3 2 16 15 2 4" xfId="21647"/>
    <cellStyle name="Heading 3 2 16 15 2 5" xfId="21648"/>
    <cellStyle name="Heading 3 2 16 15 3" xfId="21649"/>
    <cellStyle name="Heading 3 2 16 15 4" xfId="21650"/>
    <cellStyle name="Heading 3 2 16 15 5" xfId="21651"/>
    <cellStyle name="Heading 3 2 16 15 6" xfId="21652"/>
    <cellStyle name="Heading 3 2 16 16" xfId="21653"/>
    <cellStyle name="Heading 3 2 16 16 2" xfId="21654"/>
    <cellStyle name="Heading 3 2 16 16 2 2" xfId="21655"/>
    <cellStyle name="Heading 3 2 16 16 2 3" xfId="21656"/>
    <cellStyle name="Heading 3 2 16 16 2 4" xfId="21657"/>
    <cellStyle name="Heading 3 2 16 16 2 5" xfId="21658"/>
    <cellStyle name="Heading 3 2 16 16 3" xfId="21659"/>
    <cellStyle name="Heading 3 2 16 16 4" xfId="21660"/>
    <cellStyle name="Heading 3 2 16 16 5" xfId="21661"/>
    <cellStyle name="Heading 3 2 16 16 6" xfId="21662"/>
    <cellStyle name="Heading 3 2 16 17" xfId="21663"/>
    <cellStyle name="Heading 3 2 16 17 2" xfId="21664"/>
    <cellStyle name="Heading 3 2 16 17 2 2" xfId="21665"/>
    <cellStyle name="Heading 3 2 16 17 2 3" xfId="21666"/>
    <cellStyle name="Heading 3 2 16 17 2 4" xfId="21667"/>
    <cellStyle name="Heading 3 2 16 17 2 5" xfId="21668"/>
    <cellStyle name="Heading 3 2 16 17 3" xfId="21669"/>
    <cellStyle name="Heading 3 2 16 17 4" xfId="21670"/>
    <cellStyle name="Heading 3 2 16 17 5" xfId="21671"/>
    <cellStyle name="Heading 3 2 16 17 6" xfId="21672"/>
    <cellStyle name="Heading 3 2 16 18" xfId="21673"/>
    <cellStyle name="Heading 3 2 16 18 2" xfId="21674"/>
    <cellStyle name="Heading 3 2 16 18 3" xfId="21675"/>
    <cellStyle name="Heading 3 2 16 18 4" xfId="21676"/>
    <cellStyle name="Heading 3 2 16 18 5" xfId="21677"/>
    <cellStyle name="Heading 3 2 16 19" xfId="21678"/>
    <cellStyle name="Heading 3 2 16 2" xfId="21679"/>
    <cellStyle name="Heading 3 2 16 2 10" xfId="21680"/>
    <cellStyle name="Heading 3 2 16 2 10 2" xfId="21681"/>
    <cellStyle name="Heading 3 2 16 2 10 2 2" xfId="21682"/>
    <cellStyle name="Heading 3 2 16 2 10 2 3" xfId="21683"/>
    <cellStyle name="Heading 3 2 16 2 10 2 4" xfId="21684"/>
    <cellStyle name="Heading 3 2 16 2 10 2 5" xfId="21685"/>
    <cellStyle name="Heading 3 2 16 2 10 3" xfId="21686"/>
    <cellStyle name="Heading 3 2 16 2 10 4" xfId="21687"/>
    <cellStyle name="Heading 3 2 16 2 10 5" xfId="21688"/>
    <cellStyle name="Heading 3 2 16 2 10 6" xfId="21689"/>
    <cellStyle name="Heading 3 2 16 2 11" xfId="21690"/>
    <cellStyle name="Heading 3 2 16 2 11 2" xfId="21691"/>
    <cellStyle name="Heading 3 2 16 2 11 2 2" xfId="21692"/>
    <cellStyle name="Heading 3 2 16 2 11 2 3" xfId="21693"/>
    <cellStyle name="Heading 3 2 16 2 11 2 4" xfId="21694"/>
    <cellStyle name="Heading 3 2 16 2 11 2 5" xfId="21695"/>
    <cellStyle name="Heading 3 2 16 2 11 3" xfId="21696"/>
    <cellStyle name="Heading 3 2 16 2 11 4" xfId="21697"/>
    <cellStyle name="Heading 3 2 16 2 11 5" xfId="21698"/>
    <cellStyle name="Heading 3 2 16 2 11 6" xfId="21699"/>
    <cellStyle name="Heading 3 2 16 2 12" xfId="21700"/>
    <cellStyle name="Heading 3 2 16 2 12 2" xfId="21701"/>
    <cellStyle name="Heading 3 2 16 2 12 2 2" xfId="21702"/>
    <cellStyle name="Heading 3 2 16 2 12 2 3" xfId="21703"/>
    <cellStyle name="Heading 3 2 16 2 12 2 4" xfId="21704"/>
    <cellStyle name="Heading 3 2 16 2 12 2 5" xfId="21705"/>
    <cellStyle name="Heading 3 2 16 2 12 3" xfId="21706"/>
    <cellStyle name="Heading 3 2 16 2 12 4" xfId="21707"/>
    <cellStyle name="Heading 3 2 16 2 12 5" xfId="21708"/>
    <cellStyle name="Heading 3 2 16 2 12 6" xfId="21709"/>
    <cellStyle name="Heading 3 2 16 2 13" xfId="21710"/>
    <cellStyle name="Heading 3 2 16 2 13 2" xfId="21711"/>
    <cellStyle name="Heading 3 2 16 2 13 2 2" xfId="21712"/>
    <cellStyle name="Heading 3 2 16 2 13 2 3" xfId="21713"/>
    <cellStyle name="Heading 3 2 16 2 13 2 4" xfId="21714"/>
    <cellStyle name="Heading 3 2 16 2 13 2 5" xfId="21715"/>
    <cellStyle name="Heading 3 2 16 2 13 3" xfId="21716"/>
    <cellStyle name="Heading 3 2 16 2 13 4" xfId="21717"/>
    <cellStyle name="Heading 3 2 16 2 13 5" xfId="21718"/>
    <cellStyle name="Heading 3 2 16 2 13 6" xfId="21719"/>
    <cellStyle name="Heading 3 2 16 2 14" xfId="21720"/>
    <cellStyle name="Heading 3 2 16 2 14 2" xfId="21721"/>
    <cellStyle name="Heading 3 2 16 2 14 2 2" xfId="21722"/>
    <cellStyle name="Heading 3 2 16 2 14 2 3" xfId="21723"/>
    <cellStyle name="Heading 3 2 16 2 14 2 4" xfId="21724"/>
    <cellStyle name="Heading 3 2 16 2 14 2 5" xfId="21725"/>
    <cellStyle name="Heading 3 2 16 2 14 3" xfId="21726"/>
    <cellStyle name="Heading 3 2 16 2 14 4" xfId="21727"/>
    <cellStyle name="Heading 3 2 16 2 14 5" xfId="21728"/>
    <cellStyle name="Heading 3 2 16 2 14 6" xfId="21729"/>
    <cellStyle name="Heading 3 2 16 2 15" xfId="21730"/>
    <cellStyle name="Heading 3 2 16 2 15 2" xfId="21731"/>
    <cellStyle name="Heading 3 2 16 2 15 3" xfId="21732"/>
    <cellStyle name="Heading 3 2 16 2 15 4" xfId="21733"/>
    <cellStyle name="Heading 3 2 16 2 15 5" xfId="21734"/>
    <cellStyle name="Heading 3 2 16 2 16" xfId="21735"/>
    <cellStyle name="Heading 3 2 16 2 17" xfId="21736"/>
    <cellStyle name="Heading 3 2 16 2 18" xfId="21737"/>
    <cellStyle name="Heading 3 2 16 2 19" xfId="21738"/>
    <cellStyle name="Heading 3 2 16 2 2" xfId="21739"/>
    <cellStyle name="Heading 3 2 16 2 2 2" xfId="21740"/>
    <cellStyle name="Heading 3 2 16 2 2 2 2" xfId="21741"/>
    <cellStyle name="Heading 3 2 16 2 2 2 3" xfId="21742"/>
    <cellStyle name="Heading 3 2 16 2 2 2 4" xfId="21743"/>
    <cellStyle name="Heading 3 2 16 2 2 2 5" xfId="21744"/>
    <cellStyle name="Heading 3 2 16 2 2 3" xfId="21745"/>
    <cellStyle name="Heading 3 2 16 2 2 4" xfId="21746"/>
    <cellStyle name="Heading 3 2 16 2 2 5" xfId="21747"/>
    <cellStyle name="Heading 3 2 16 2 2 6" xfId="21748"/>
    <cellStyle name="Heading 3 2 16 2 3" xfId="21749"/>
    <cellStyle name="Heading 3 2 16 2 3 2" xfId="21750"/>
    <cellStyle name="Heading 3 2 16 2 3 2 2" xfId="21751"/>
    <cellStyle name="Heading 3 2 16 2 3 2 3" xfId="21752"/>
    <cellStyle name="Heading 3 2 16 2 3 2 4" xfId="21753"/>
    <cellStyle name="Heading 3 2 16 2 3 2 5" xfId="21754"/>
    <cellStyle name="Heading 3 2 16 2 3 3" xfId="21755"/>
    <cellStyle name="Heading 3 2 16 2 3 4" xfId="21756"/>
    <cellStyle name="Heading 3 2 16 2 3 5" xfId="21757"/>
    <cellStyle name="Heading 3 2 16 2 3 6" xfId="21758"/>
    <cellStyle name="Heading 3 2 16 2 4" xfId="21759"/>
    <cellStyle name="Heading 3 2 16 2 4 2" xfId="21760"/>
    <cellStyle name="Heading 3 2 16 2 4 2 2" xfId="21761"/>
    <cellStyle name="Heading 3 2 16 2 4 2 3" xfId="21762"/>
    <cellStyle name="Heading 3 2 16 2 4 2 4" xfId="21763"/>
    <cellStyle name="Heading 3 2 16 2 4 2 5" xfId="21764"/>
    <cellStyle name="Heading 3 2 16 2 4 3" xfId="21765"/>
    <cellStyle name="Heading 3 2 16 2 4 4" xfId="21766"/>
    <cellStyle name="Heading 3 2 16 2 4 5" xfId="21767"/>
    <cellStyle name="Heading 3 2 16 2 4 6" xfId="21768"/>
    <cellStyle name="Heading 3 2 16 2 5" xfId="21769"/>
    <cellStyle name="Heading 3 2 16 2 5 2" xfId="21770"/>
    <cellStyle name="Heading 3 2 16 2 5 2 2" xfId="21771"/>
    <cellStyle name="Heading 3 2 16 2 5 2 3" xfId="21772"/>
    <cellStyle name="Heading 3 2 16 2 5 2 4" xfId="21773"/>
    <cellStyle name="Heading 3 2 16 2 5 2 5" xfId="21774"/>
    <cellStyle name="Heading 3 2 16 2 5 3" xfId="21775"/>
    <cellStyle name="Heading 3 2 16 2 5 4" xfId="21776"/>
    <cellStyle name="Heading 3 2 16 2 5 5" xfId="21777"/>
    <cellStyle name="Heading 3 2 16 2 5 6" xfId="21778"/>
    <cellStyle name="Heading 3 2 16 2 6" xfId="21779"/>
    <cellStyle name="Heading 3 2 16 2 6 2" xfId="21780"/>
    <cellStyle name="Heading 3 2 16 2 6 2 2" xfId="21781"/>
    <cellStyle name="Heading 3 2 16 2 6 2 3" xfId="21782"/>
    <cellStyle name="Heading 3 2 16 2 6 2 4" xfId="21783"/>
    <cellStyle name="Heading 3 2 16 2 6 2 5" xfId="21784"/>
    <cellStyle name="Heading 3 2 16 2 6 3" xfId="21785"/>
    <cellStyle name="Heading 3 2 16 2 6 4" xfId="21786"/>
    <cellStyle name="Heading 3 2 16 2 6 5" xfId="21787"/>
    <cellStyle name="Heading 3 2 16 2 6 6" xfId="21788"/>
    <cellStyle name="Heading 3 2 16 2 7" xfId="21789"/>
    <cellStyle name="Heading 3 2 16 2 7 2" xfId="21790"/>
    <cellStyle name="Heading 3 2 16 2 7 2 2" xfId="21791"/>
    <cellStyle name="Heading 3 2 16 2 7 2 3" xfId="21792"/>
    <cellStyle name="Heading 3 2 16 2 7 2 4" xfId="21793"/>
    <cellStyle name="Heading 3 2 16 2 7 2 5" xfId="21794"/>
    <cellStyle name="Heading 3 2 16 2 7 3" xfId="21795"/>
    <cellStyle name="Heading 3 2 16 2 7 4" xfId="21796"/>
    <cellStyle name="Heading 3 2 16 2 7 5" xfId="21797"/>
    <cellStyle name="Heading 3 2 16 2 7 6" xfId="21798"/>
    <cellStyle name="Heading 3 2 16 2 8" xfId="21799"/>
    <cellStyle name="Heading 3 2 16 2 8 2" xfId="21800"/>
    <cellStyle name="Heading 3 2 16 2 8 2 2" xfId="21801"/>
    <cellStyle name="Heading 3 2 16 2 8 2 3" xfId="21802"/>
    <cellStyle name="Heading 3 2 16 2 8 2 4" xfId="21803"/>
    <cellStyle name="Heading 3 2 16 2 8 2 5" xfId="21804"/>
    <cellStyle name="Heading 3 2 16 2 8 3" xfId="21805"/>
    <cellStyle name="Heading 3 2 16 2 8 4" xfId="21806"/>
    <cellStyle name="Heading 3 2 16 2 8 5" xfId="21807"/>
    <cellStyle name="Heading 3 2 16 2 8 6" xfId="21808"/>
    <cellStyle name="Heading 3 2 16 2 9" xfId="21809"/>
    <cellStyle name="Heading 3 2 16 2 9 2" xfId="21810"/>
    <cellStyle name="Heading 3 2 16 2 9 2 2" xfId="21811"/>
    <cellStyle name="Heading 3 2 16 2 9 2 3" xfId="21812"/>
    <cellStyle name="Heading 3 2 16 2 9 2 4" xfId="21813"/>
    <cellStyle name="Heading 3 2 16 2 9 2 5" xfId="21814"/>
    <cellStyle name="Heading 3 2 16 2 9 3" xfId="21815"/>
    <cellStyle name="Heading 3 2 16 2 9 4" xfId="21816"/>
    <cellStyle name="Heading 3 2 16 2 9 5" xfId="21817"/>
    <cellStyle name="Heading 3 2 16 2 9 6" xfId="21818"/>
    <cellStyle name="Heading 3 2 16 20" xfId="21819"/>
    <cellStyle name="Heading 3 2 16 21" xfId="21820"/>
    <cellStyle name="Heading 3 2 16 22" xfId="21821"/>
    <cellStyle name="Heading 3 2 16 3" xfId="21822"/>
    <cellStyle name="Heading 3 2 16 3 2" xfId="21823"/>
    <cellStyle name="Heading 3 2 16 3 2 2" xfId="21824"/>
    <cellStyle name="Heading 3 2 16 3 2 3" xfId="21825"/>
    <cellStyle name="Heading 3 2 16 3 2 4" xfId="21826"/>
    <cellStyle name="Heading 3 2 16 3 2 5" xfId="21827"/>
    <cellStyle name="Heading 3 2 16 3 3" xfId="21828"/>
    <cellStyle name="Heading 3 2 16 3 4" xfId="21829"/>
    <cellStyle name="Heading 3 2 16 3 5" xfId="21830"/>
    <cellStyle name="Heading 3 2 16 3 6" xfId="21831"/>
    <cellStyle name="Heading 3 2 16 4" xfId="21832"/>
    <cellStyle name="Heading 3 2 16 4 2" xfId="21833"/>
    <cellStyle name="Heading 3 2 16 4 2 2" xfId="21834"/>
    <cellStyle name="Heading 3 2 16 4 2 3" xfId="21835"/>
    <cellStyle name="Heading 3 2 16 4 2 4" xfId="21836"/>
    <cellStyle name="Heading 3 2 16 4 2 5" xfId="21837"/>
    <cellStyle name="Heading 3 2 16 4 3" xfId="21838"/>
    <cellStyle name="Heading 3 2 16 4 4" xfId="21839"/>
    <cellStyle name="Heading 3 2 16 4 5" xfId="21840"/>
    <cellStyle name="Heading 3 2 16 4 6" xfId="21841"/>
    <cellStyle name="Heading 3 2 16 5" xfId="21842"/>
    <cellStyle name="Heading 3 2 16 5 2" xfId="21843"/>
    <cellStyle name="Heading 3 2 16 5 2 2" xfId="21844"/>
    <cellStyle name="Heading 3 2 16 5 2 3" xfId="21845"/>
    <cellStyle name="Heading 3 2 16 5 2 4" xfId="21846"/>
    <cellStyle name="Heading 3 2 16 5 2 5" xfId="21847"/>
    <cellStyle name="Heading 3 2 16 5 3" xfId="21848"/>
    <cellStyle name="Heading 3 2 16 5 4" xfId="21849"/>
    <cellStyle name="Heading 3 2 16 5 5" xfId="21850"/>
    <cellStyle name="Heading 3 2 16 5 6" xfId="21851"/>
    <cellStyle name="Heading 3 2 16 6" xfId="21852"/>
    <cellStyle name="Heading 3 2 16 6 2" xfId="21853"/>
    <cellStyle name="Heading 3 2 16 6 2 2" xfId="21854"/>
    <cellStyle name="Heading 3 2 16 6 2 3" xfId="21855"/>
    <cellStyle name="Heading 3 2 16 6 2 4" xfId="21856"/>
    <cellStyle name="Heading 3 2 16 6 2 5" xfId="21857"/>
    <cellStyle name="Heading 3 2 16 6 3" xfId="21858"/>
    <cellStyle name="Heading 3 2 16 6 4" xfId="21859"/>
    <cellStyle name="Heading 3 2 16 6 5" xfId="21860"/>
    <cellStyle name="Heading 3 2 16 6 6" xfId="21861"/>
    <cellStyle name="Heading 3 2 16 7" xfId="21862"/>
    <cellStyle name="Heading 3 2 16 7 2" xfId="21863"/>
    <cellStyle name="Heading 3 2 16 7 2 2" xfId="21864"/>
    <cellStyle name="Heading 3 2 16 7 2 3" xfId="21865"/>
    <cellStyle name="Heading 3 2 16 7 2 4" xfId="21866"/>
    <cellStyle name="Heading 3 2 16 7 2 5" xfId="21867"/>
    <cellStyle name="Heading 3 2 16 7 3" xfId="21868"/>
    <cellStyle name="Heading 3 2 16 7 4" xfId="21869"/>
    <cellStyle name="Heading 3 2 16 7 5" xfId="21870"/>
    <cellStyle name="Heading 3 2 16 7 6" xfId="21871"/>
    <cellStyle name="Heading 3 2 16 8" xfId="21872"/>
    <cellStyle name="Heading 3 2 16 8 2" xfId="21873"/>
    <cellStyle name="Heading 3 2 16 8 2 2" xfId="21874"/>
    <cellStyle name="Heading 3 2 16 8 2 3" xfId="21875"/>
    <cellStyle name="Heading 3 2 16 8 2 4" xfId="21876"/>
    <cellStyle name="Heading 3 2 16 8 2 5" xfId="21877"/>
    <cellStyle name="Heading 3 2 16 8 3" xfId="21878"/>
    <cellStyle name="Heading 3 2 16 8 4" xfId="21879"/>
    <cellStyle name="Heading 3 2 16 8 5" xfId="21880"/>
    <cellStyle name="Heading 3 2 16 8 6" xfId="21881"/>
    <cellStyle name="Heading 3 2 16 9" xfId="21882"/>
    <cellStyle name="Heading 3 2 16 9 2" xfId="21883"/>
    <cellStyle name="Heading 3 2 16 9 2 2" xfId="21884"/>
    <cellStyle name="Heading 3 2 16 9 2 3" xfId="21885"/>
    <cellStyle name="Heading 3 2 16 9 2 4" xfId="21886"/>
    <cellStyle name="Heading 3 2 16 9 2 5" xfId="21887"/>
    <cellStyle name="Heading 3 2 16 9 3" xfId="21888"/>
    <cellStyle name="Heading 3 2 16 9 4" xfId="21889"/>
    <cellStyle name="Heading 3 2 16 9 5" xfId="21890"/>
    <cellStyle name="Heading 3 2 16 9 6" xfId="21891"/>
    <cellStyle name="Heading 3 2 17" xfId="21892"/>
    <cellStyle name="Heading 3 2 17 10" xfId="21893"/>
    <cellStyle name="Heading 3 2 17 10 2" xfId="21894"/>
    <cellStyle name="Heading 3 2 17 10 2 2" xfId="21895"/>
    <cellStyle name="Heading 3 2 17 10 2 3" xfId="21896"/>
    <cellStyle name="Heading 3 2 17 10 2 4" xfId="21897"/>
    <cellStyle name="Heading 3 2 17 10 2 5" xfId="21898"/>
    <cellStyle name="Heading 3 2 17 10 3" xfId="21899"/>
    <cellStyle name="Heading 3 2 17 10 4" xfId="21900"/>
    <cellStyle name="Heading 3 2 17 10 5" xfId="21901"/>
    <cellStyle name="Heading 3 2 17 10 6" xfId="21902"/>
    <cellStyle name="Heading 3 2 17 11" xfId="21903"/>
    <cellStyle name="Heading 3 2 17 11 2" xfId="21904"/>
    <cellStyle name="Heading 3 2 17 11 2 2" xfId="21905"/>
    <cellStyle name="Heading 3 2 17 11 2 3" xfId="21906"/>
    <cellStyle name="Heading 3 2 17 11 2 4" xfId="21907"/>
    <cellStyle name="Heading 3 2 17 11 2 5" xfId="21908"/>
    <cellStyle name="Heading 3 2 17 11 3" xfId="21909"/>
    <cellStyle name="Heading 3 2 17 11 4" xfId="21910"/>
    <cellStyle name="Heading 3 2 17 11 5" xfId="21911"/>
    <cellStyle name="Heading 3 2 17 11 6" xfId="21912"/>
    <cellStyle name="Heading 3 2 17 12" xfId="21913"/>
    <cellStyle name="Heading 3 2 17 12 2" xfId="21914"/>
    <cellStyle name="Heading 3 2 17 12 2 2" xfId="21915"/>
    <cellStyle name="Heading 3 2 17 12 2 3" xfId="21916"/>
    <cellStyle name="Heading 3 2 17 12 2 4" xfId="21917"/>
    <cellStyle name="Heading 3 2 17 12 2 5" xfId="21918"/>
    <cellStyle name="Heading 3 2 17 12 3" xfId="21919"/>
    <cellStyle name="Heading 3 2 17 12 4" xfId="21920"/>
    <cellStyle name="Heading 3 2 17 12 5" xfId="21921"/>
    <cellStyle name="Heading 3 2 17 12 6" xfId="21922"/>
    <cellStyle name="Heading 3 2 17 13" xfId="21923"/>
    <cellStyle name="Heading 3 2 17 13 2" xfId="21924"/>
    <cellStyle name="Heading 3 2 17 13 2 2" xfId="21925"/>
    <cellStyle name="Heading 3 2 17 13 2 3" xfId="21926"/>
    <cellStyle name="Heading 3 2 17 13 2 4" xfId="21927"/>
    <cellStyle name="Heading 3 2 17 13 2 5" xfId="21928"/>
    <cellStyle name="Heading 3 2 17 13 3" xfId="21929"/>
    <cellStyle name="Heading 3 2 17 13 4" xfId="21930"/>
    <cellStyle name="Heading 3 2 17 13 5" xfId="21931"/>
    <cellStyle name="Heading 3 2 17 13 6" xfId="21932"/>
    <cellStyle name="Heading 3 2 17 14" xfId="21933"/>
    <cellStyle name="Heading 3 2 17 14 2" xfId="21934"/>
    <cellStyle name="Heading 3 2 17 14 2 2" xfId="21935"/>
    <cellStyle name="Heading 3 2 17 14 2 3" xfId="21936"/>
    <cellStyle name="Heading 3 2 17 14 2 4" xfId="21937"/>
    <cellStyle name="Heading 3 2 17 14 2 5" xfId="21938"/>
    <cellStyle name="Heading 3 2 17 14 3" xfId="21939"/>
    <cellStyle name="Heading 3 2 17 14 4" xfId="21940"/>
    <cellStyle name="Heading 3 2 17 14 5" xfId="21941"/>
    <cellStyle name="Heading 3 2 17 14 6" xfId="21942"/>
    <cellStyle name="Heading 3 2 17 15" xfId="21943"/>
    <cellStyle name="Heading 3 2 17 15 2" xfId="21944"/>
    <cellStyle name="Heading 3 2 17 15 2 2" xfId="21945"/>
    <cellStyle name="Heading 3 2 17 15 2 3" xfId="21946"/>
    <cellStyle name="Heading 3 2 17 15 2 4" xfId="21947"/>
    <cellStyle name="Heading 3 2 17 15 2 5" xfId="21948"/>
    <cellStyle name="Heading 3 2 17 15 3" xfId="21949"/>
    <cellStyle name="Heading 3 2 17 15 4" xfId="21950"/>
    <cellStyle name="Heading 3 2 17 15 5" xfId="21951"/>
    <cellStyle name="Heading 3 2 17 15 6" xfId="21952"/>
    <cellStyle name="Heading 3 2 17 16" xfId="21953"/>
    <cellStyle name="Heading 3 2 17 16 2" xfId="21954"/>
    <cellStyle name="Heading 3 2 17 16 2 2" xfId="21955"/>
    <cellStyle name="Heading 3 2 17 16 2 3" xfId="21956"/>
    <cellStyle name="Heading 3 2 17 16 2 4" xfId="21957"/>
    <cellStyle name="Heading 3 2 17 16 2 5" xfId="21958"/>
    <cellStyle name="Heading 3 2 17 16 3" xfId="21959"/>
    <cellStyle name="Heading 3 2 17 16 4" xfId="21960"/>
    <cellStyle name="Heading 3 2 17 16 5" xfId="21961"/>
    <cellStyle name="Heading 3 2 17 16 6" xfId="21962"/>
    <cellStyle name="Heading 3 2 17 17" xfId="21963"/>
    <cellStyle name="Heading 3 2 17 17 2" xfId="21964"/>
    <cellStyle name="Heading 3 2 17 17 2 2" xfId="21965"/>
    <cellStyle name="Heading 3 2 17 17 2 3" xfId="21966"/>
    <cellStyle name="Heading 3 2 17 17 2 4" xfId="21967"/>
    <cellStyle name="Heading 3 2 17 17 2 5" xfId="21968"/>
    <cellStyle name="Heading 3 2 17 17 3" xfId="21969"/>
    <cellStyle name="Heading 3 2 17 17 4" xfId="21970"/>
    <cellStyle name="Heading 3 2 17 17 5" xfId="21971"/>
    <cellStyle name="Heading 3 2 17 17 6" xfId="21972"/>
    <cellStyle name="Heading 3 2 17 18" xfId="21973"/>
    <cellStyle name="Heading 3 2 17 18 2" xfId="21974"/>
    <cellStyle name="Heading 3 2 17 18 3" xfId="21975"/>
    <cellStyle name="Heading 3 2 17 18 4" xfId="21976"/>
    <cellStyle name="Heading 3 2 17 18 5" xfId="21977"/>
    <cellStyle name="Heading 3 2 17 19" xfId="21978"/>
    <cellStyle name="Heading 3 2 17 2" xfId="21979"/>
    <cellStyle name="Heading 3 2 17 2 10" xfId="21980"/>
    <cellStyle name="Heading 3 2 17 2 10 2" xfId="21981"/>
    <cellStyle name="Heading 3 2 17 2 10 2 2" xfId="21982"/>
    <cellStyle name="Heading 3 2 17 2 10 2 3" xfId="21983"/>
    <cellStyle name="Heading 3 2 17 2 10 2 4" xfId="21984"/>
    <cellStyle name="Heading 3 2 17 2 10 2 5" xfId="21985"/>
    <cellStyle name="Heading 3 2 17 2 10 3" xfId="21986"/>
    <cellStyle name="Heading 3 2 17 2 10 4" xfId="21987"/>
    <cellStyle name="Heading 3 2 17 2 10 5" xfId="21988"/>
    <cellStyle name="Heading 3 2 17 2 10 6" xfId="21989"/>
    <cellStyle name="Heading 3 2 17 2 11" xfId="21990"/>
    <cellStyle name="Heading 3 2 17 2 11 2" xfId="21991"/>
    <cellStyle name="Heading 3 2 17 2 11 2 2" xfId="21992"/>
    <cellStyle name="Heading 3 2 17 2 11 2 3" xfId="21993"/>
    <cellStyle name="Heading 3 2 17 2 11 2 4" xfId="21994"/>
    <cellStyle name="Heading 3 2 17 2 11 2 5" xfId="21995"/>
    <cellStyle name="Heading 3 2 17 2 11 3" xfId="21996"/>
    <cellStyle name="Heading 3 2 17 2 11 4" xfId="21997"/>
    <cellStyle name="Heading 3 2 17 2 11 5" xfId="21998"/>
    <cellStyle name="Heading 3 2 17 2 11 6" xfId="21999"/>
    <cellStyle name="Heading 3 2 17 2 12" xfId="22000"/>
    <cellStyle name="Heading 3 2 17 2 12 2" xfId="22001"/>
    <cellStyle name="Heading 3 2 17 2 12 2 2" xfId="22002"/>
    <cellStyle name="Heading 3 2 17 2 12 2 3" xfId="22003"/>
    <cellStyle name="Heading 3 2 17 2 12 2 4" xfId="22004"/>
    <cellStyle name="Heading 3 2 17 2 12 2 5" xfId="22005"/>
    <cellStyle name="Heading 3 2 17 2 12 3" xfId="22006"/>
    <cellStyle name="Heading 3 2 17 2 12 4" xfId="22007"/>
    <cellStyle name="Heading 3 2 17 2 12 5" xfId="22008"/>
    <cellStyle name="Heading 3 2 17 2 12 6" xfId="22009"/>
    <cellStyle name="Heading 3 2 17 2 13" xfId="22010"/>
    <cellStyle name="Heading 3 2 17 2 13 2" xfId="22011"/>
    <cellStyle name="Heading 3 2 17 2 13 2 2" xfId="22012"/>
    <cellStyle name="Heading 3 2 17 2 13 2 3" xfId="22013"/>
    <cellStyle name="Heading 3 2 17 2 13 2 4" xfId="22014"/>
    <cellStyle name="Heading 3 2 17 2 13 2 5" xfId="22015"/>
    <cellStyle name="Heading 3 2 17 2 13 3" xfId="22016"/>
    <cellStyle name="Heading 3 2 17 2 13 4" xfId="22017"/>
    <cellStyle name="Heading 3 2 17 2 13 5" xfId="22018"/>
    <cellStyle name="Heading 3 2 17 2 13 6" xfId="22019"/>
    <cellStyle name="Heading 3 2 17 2 14" xfId="22020"/>
    <cellStyle name="Heading 3 2 17 2 14 2" xfId="22021"/>
    <cellStyle name="Heading 3 2 17 2 14 2 2" xfId="22022"/>
    <cellStyle name="Heading 3 2 17 2 14 2 3" xfId="22023"/>
    <cellStyle name="Heading 3 2 17 2 14 2 4" xfId="22024"/>
    <cellStyle name="Heading 3 2 17 2 14 2 5" xfId="22025"/>
    <cellStyle name="Heading 3 2 17 2 14 3" xfId="22026"/>
    <cellStyle name="Heading 3 2 17 2 14 4" xfId="22027"/>
    <cellStyle name="Heading 3 2 17 2 14 5" xfId="22028"/>
    <cellStyle name="Heading 3 2 17 2 14 6" xfId="22029"/>
    <cellStyle name="Heading 3 2 17 2 15" xfId="22030"/>
    <cellStyle name="Heading 3 2 17 2 15 2" xfId="22031"/>
    <cellStyle name="Heading 3 2 17 2 15 3" xfId="22032"/>
    <cellStyle name="Heading 3 2 17 2 15 4" xfId="22033"/>
    <cellStyle name="Heading 3 2 17 2 15 5" xfId="22034"/>
    <cellStyle name="Heading 3 2 17 2 16" xfId="22035"/>
    <cellStyle name="Heading 3 2 17 2 17" xfId="22036"/>
    <cellStyle name="Heading 3 2 17 2 18" xfId="22037"/>
    <cellStyle name="Heading 3 2 17 2 19" xfId="22038"/>
    <cellStyle name="Heading 3 2 17 2 2" xfId="22039"/>
    <cellStyle name="Heading 3 2 17 2 2 2" xfId="22040"/>
    <cellStyle name="Heading 3 2 17 2 2 2 2" xfId="22041"/>
    <cellStyle name="Heading 3 2 17 2 2 2 3" xfId="22042"/>
    <cellStyle name="Heading 3 2 17 2 2 2 4" xfId="22043"/>
    <cellStyle name="Heading 3 2 17 2 2 2 5" xfId="22044"/>
    <cellStyle name="Heading 3 2 17 2 2 3" xfId="22045"/>
    <cellStyle name="Heading 3 2 17 2 2 4" xfId="22046"/>
    <cellStyle name="Heading 3 2 17 2 2 5" xfId="22047"/>
    <cellStyle name="Heading 3 2 17 2 2 6" xfId="22048"/>
    <cellStyle name="Heading 3 2 17 2 3" xfId="22049"/>
    <cellStyle name="Heading 3 2 17 2 3 2" xfId="22050"/>
    <cellStyle name="Heading 3 2 17 2 3 2 2" xfId="22051"/>
    <cellStyle name="Heading 3 2 17 2 3 2 3" xfId="22052"/>
    <cellStyle name="Heading 3 2 17 2 3 2 4" xfId="22053"/>
    <cellStyle name="Heading 3 2 17 2 3 2 5" xfId="22054"/>
    <cellStyle name="Heading 3 2 17 2 3 3" xfId="22055"/>
    <cellStyle name="Heading 3 2 17 2 3 4" xfId="22056"/>
    <cellStyle name="Heading 3 2 17 2 3 5" xfId="22057"/>
    <cellStyle name="Heading 3 2 17 2 3 6" xfId="22058"/>
    <cellStyle name="Heading 3 2 17 2 4" xfId="22059"/>
    <cellStyle name="Heading 3 2 17 2 4 2" xfId="22060"/>
    <cellStyle name="Heading 3 2 17 2 4 2 2" xfId="22061"/>
    <cellStyle name="Heading 3 2 17 2 4 2 3" xfId="22062"/>
    <cellStyle name="Heading 3 2 17 2 4 2 4" xfId="22063"/>
    <cellStyle name="Heading 3 2 17 2 4 2 5" xfId="22064"/>
    <cellStyle name="Heading 3 2 17 2 4 3" xfId="22065"/>
    <cellStyle name="Heading 3 2 17 2 4 4" xfId="22066"/>
    <cellStyle name="Heading 3 2 17 2 4 5" xfId="22067"/>
    <cellStyle name="Heading 3 2 17 2 4 6" xfId="22068"/>
    <cellStyle name="Heading 3 2 17 2 5" xfId="22069"/>
    <cellStyle name="Heading 3 2 17 2 5 2" xfId="22070"/>
    <cellStyle name="Heading 3 2 17 2 5 2 2" xfId="22071"/>
    <cellStyle name="Heading 3 2 17 2 5 2 3" xfId="22072"/>
    <cellStyle name="Heading 3 2 17 2 5 2 4" xfId="22073"/>
    <cellStyle name="Heading 3 2 17 2 5 2 5" xfId="22074"/>
    <cellStyle name="Heading 3 2 17 2 5 3" xfId="22075"/>
    <cellStyle name="Heading 3 2 17 2 5 4" xfId="22076"/>
    <cellStyle name="Heading 3 2 17 2 5 5" xfId="22077"/>
    <cellStyle name="Heading 3 2 17 2 5 6" xfId="22078"/>
    <cellStyle name="Heading 3 2 17 2 6" xfId="22079"/>
    <cellStyle name="Heading 3 2 17 2 6 2" xfId="22080"/>
    <cellStyle name="Heading 3 2 17 2 6 2 2" xfId="22081"/>
    <cellStyle name="Heading 3 2 17 2 6 2 3" xfId="22082"/>
    <cellStyle name="Heading 3 2 17 2 6 2 4" xfId="22083"/>
    <cellStyle name="Heading 3 2 17 2 6 2 5" xfId="22084"/>
    <cellStyle name="Heading 3 2 17 2 6 3" xfId="22085"/>
    <cellStyle name="Heading 3 2 17 2 6 4" xfId="22086"/>
    <cellStyle name="Heading 3 2 17 2 6 5" xfId="22087"/>
    <cellStyle name="Heading 3 2 17 2 6 6" xfId="22088"/>
    <cellStyle name="Heading 3 2 17 2 7" xfId="22089"/>
    <cellStyle name="Heading 3 2 17 2 7 2" xfId="22090"/>
    <cellStyle name="Heading 3 2 17 2 7 2 2" xfId="22091"/>
    <cellStyle name="Heading 3 2 17 2 7 2 3" xfId="22092"/>
    <cellStyle name="Heading 3 2 17 2 7 2 4" xfId="22093"/>
    <cellStyle name="Heading 3 2 17 2 7 2 5" xfId="22094"/>
    <cellStyle name="Heading 3 2 17 2 7 3" xfId="22095"/>
    <cellStyle name="Heading 3 2 17 2 7 4" xfId="22096"/>
    <cellStyle name="Heading 3 2 17 2 7 5" xfId="22097"/>
    <cellStyle name="Heading 3 2 17 2 7 6" xfId="22098"/>
    <cellStyle name="Heading 3 2 17 2 8" xfId="22099"/>
    <cellStyle name="Heading 3 2 17 2 8 2" xfId="22100"/>
    <cellStyle name="Heading 3 2 17 2 8 2 2" xfId="22101"/>
    <cellStyle name="Heading 3 2 17 2 8 2 3" xfId="22102"/>
    <cellStyle name="Heading 3 2 17 2 8 2 4" xfId="22103"/>
    <cellStyle name="Heading 3 2 17 2 8 2 5" xfId="22104"/>
    <cellStyle name="Heading 3 2 17 2 8 3" xfId="22105"/>
    <cellStyle name="Heading 3 2 17 2 8 4" xfId="22106"/>
    <cellStyle name="Heading 3 2 17 2 8 5" xfId="22107"/>
    <cellStyle name="Heading 3 2 17 2 8 6" xfId="22108"/>
    <cellStyle name="Heading 3 2 17 2 9" xfId="22109"/>
    <cellStyle name="Heading 3 2 17 2 9 2" xfId="22110"/>
    <cellStyle name="Heading 3 2 17 2 9 2 2" xfId="22111"/>
    <cellStyle name="Heading 3 2 17 2 9 2 3" xfId="22112"/>
    <cellStyle name="Heading 3 2 17 2 9 2 4" xfId="22113"/>
    <cellStyle name="Heading 3 2 17 2 9 2 5" xfId="22114"/>
    <cellStyle name="Heading 3 2 17 2 9 3" xfId="22115"/>
    <cellStyle name="Heading 3 2 17 2 9 4" xfId="22116"/>
    <cellStyle name="Heading 3 2 17 2 9 5" xfId="22117"/>
    <cellStyle name="Heading 3 2 17 2 9 6" xfId="22118"/>
    <cellStyle name="Heading 3 2 17 20" xfId="22119"/>
    <cellStyle name="Heading 3 2 17 21" xfId="22120"/>
    <cellStyle name="Heading 3 2 17 22" xfId="22121"/>
    <cellStyle name="Heading 3 2 17 3" xfId="22122"/>
    <cellStyle name="Heading 3 2 17 3 2" xfId="22123"/>
    <cellStyle name="Heading 3 2 17 3 2 2" xfId="22124"/>
    <cellStyle name="Heading 3 2 17 3 2 3" xfId="22125"/>
    <cellStyle name="Heading 3 2 17 3 2 4" xfId="22126"/>
    <cellStyle name="Heading 3 2 17 3 2 5" xfId="22127"/>
    <cellStyle name="Heading 3 2 17 3 3" xfId="22128"/>
    <cellStyle name="Heading 3 2 17 3 4" xfId="22129"/>
    <cellStyle name="Heading 3 2 17 3 5" xfId="22130"/>
    <cellStyle name="Heading 3 2 17 3 6" xfId="22131"/>
    <cellStyle name="Heading 3 2 17 4" xfId="22132"/>
    <cellStyle name="Heading 3 2 17 4 2" xfId="22133"/>
    <cellStyle name="Heading 3 2 17 4 2 2" xfId="22134"/>
    <cellStyle name="Heading 3 2 17 4 2 3" xfId="22135"/>
    <cellStyle name="Heading 3 2 17 4 2 4" xfId="22136"/>
    <cellStyle name="Heading 3 2 17 4 2 5" xfId="22137"/>
    <cellStyle name="Heading 3 2 17 4 3" xfId="22138"/>
    <cellStyle name="Heading 3 2 17 4 4" xfId="22139"/>
    <cellStyle name="Heading 3 2 17 4 5" xfId="22140"/>
    <cellStyle name="Heading 3 2 17 4 6" xfId="22141"/>
    <cellStyle name="Heading 3 2 17 5" xfId="22142"/>
    <cellStyle name="Heading 3 2 17 5 2" xfId="22143"/>
    <cellStyle name="Heading 3 2 17 5 2 2" xfId="22144"/>
    <cellStyle name="Heading 3 2 17 5 2 3" xfId="22145"/>
    <cellStyle name="Heading 3 2 17 5 2 4" xfId="22146"/>
    <cellStyle name="Heading 3 2 17 5 2 5" xfId="22147"/>
    <cellStyle name="Heading 3 2 17 5 3" xfId="22148"/>
    <cellStyle name="Heading 3 2 17 5 4" xfId="22149"/>
    <cellStyle name="Heading 3 2 17 5 5" xfId="22150"/>
    <cellStyle name="Heading 3 2 17 5 6" xfId="22151"/>
    <cellStyle name="Heading 3 2 17 6" xfId="22152"/>
    <cellStyle name="Heading 3 2 17 6 2" xfId="22153"/>
    <cellStyle name="Heading 3 2 17 6 2 2" xfId="22154"/>
    <cellStyle name="Heading 3 2 17 6 2 3" xfId="22155"/>
    <cellStyle name="Heading 3 2 17 6 2 4" xfId="22156"/>
    <cellStyle name="Heading 3 2 17 6 2 5" xfId="22157"/>
    <cellStyle name="Heading 3 2 17 6 3" xfId="22158"/>
    <cellStyle name="Heading 3 2 17 6 4" xfId="22159"/>
    <cellStyle name="Heading 3 2 17 6 5" xfId="22160"/>
    <cellStyle name="Heading 3 2 17 6 6" xfId="22161"/>
    <cellStyle name="Heading 3 2 17 7" xfId="22162"/>
    <cellStyle name="Heading 3 2 17 7 2" xfId="22163"/>
    <cellStyle name="Heading 3 2 17 7 2 2" xfId="22164"/>
    <cellStyle name="Heading 3 2 17 7 2 3" xfId="22165"/>
    <cellStyle name="Heading 3 2 17 7 2 4" xfId="22166"/>
    <cellStyle name="Heading 3 2 17 7 2 5" xfId="22167"/>
    <cellStyle name="Heading 3 2 17 7 3" xfId="22168"/>
    <cellStyle name="Heading 3 2 17 7 4" xfId="22169"/>
    <cellStyle name="Heading 3 2 17 7 5" xfId="22170"/>
    <cellStyle name="Heading 3 2 17 7 6" xfId="22171"/>
    <cellStyle name="Heading 3 2 17 8" xfId="22172"/>
    <cellStyle name="Heading 3 2 17 8 2" xfId="22173"/>
    <cellStyle name="Heading 3 2 17 8 2 2" xfId="22174"/>
    <cellStyle name="Heading 3 2 17 8 2 3" xfId="22175"/>
    <cellStyle name="Heading 3 2 17 8 2 4" xfId="22176"/>
    <cellStyle name="Heading 3 2 17 8 2 5" xfId="22177"/>
    <cellStyle name="Heading 3 2 17 8 3" xfId="22178"/>
    <cellStyle name="Heading 3 2 17 8 4" xfId="22179"/>
    <cellStyle name="Heading 3 2 17 8 5" xfId="22180"/>
    <cellStyle name="Heading 3 2 17 8 6" xfId="22181"/>
    <cellStyle name="Heading 3 2 17 9" xfId="22182"/>
    <cellStyle name="Heading 3 2 17 9 2" xfId="22183"/>
    <cellStyle name="Heading 3 2 17 9 2 2" xfId="22184"/>
    <cellStyle name="Heading 3 2 17 9 2 3" xfId="22185"/>
    <cellStyle name="Heading 3 2 17 9 2 4" xfId="22186"/>
    <cellStyle name="Heading 3 2 17 9 2 5" xfId="22187"/>
    <cellStyle name="Heading 3 2 17 9 3" xfId="22188"/>
    <cellStyle name="Heading 3 2 17 9 4" xfId="22189"/>
    <cellStyle name="Heading 3 2 17 9 5" xfId="22190"/>
    <cellStyle name="Heading 3 2 17 9 6" xfId="22191"/>
    <cellStyle name="Heading 3 2 18" xfId="22192"/>
    <cellStyle name="Heading 3 2 18 10" xfId="22193"/>
    <cellStyle name="Heading 3 2 18 10 2" xfId="22194"/>
    <cellStyle name="Heading 3 2 18 10 2 2" xfId="22195"/>
    <cellStyle name="Heading 3 2 18 10 2 3" xfId="22196"/>
    <cellStyle name="Heading 3 2 18 10 2 4" xfId="22197"/>
    <cellStyle name="Heading 3 2 18 10 2 5" xfId="22198"/>
    <cellStyle name="Heading 3 2 18 10 3" xfId="22199"/>
    <cellStyle name="Heading 3 2 18 10 4" xfId="22200"/>
    <cellStyle name="Heading 3 2 18 10 5" xfId="22201"/>
    <cellStyle name="Heading 3 2 18 10 6" xfId="22202"/>
    <cellStyle name="Heading 3 2 18 11" xfId="22203"/>
    <cellStyle name="Heading 3 2 18 11 2" xfId="22204"/>
    <cellStyle name="Heading 3 2 18 11 2 2" xfId="22205"/>
    <cellStyle name="Heading 3 2 18 11 2 3" xfId="22206"/>
    <cellStyle name="Heading 3 2 18 11 2 4" xfId="22207"/>
    <cellStyle name="Heading 3 2 18 11 2 5" xfId="22208"/>
    <cellStyle name="Heading 3 2 18 11 3" xfId="22209"/>
    <cellStyle name="Heading 3 2 18 11 4" xfId="22210"/>
    <cellStyle name="Heading 3 2 18 11 5" xfId="22211"/>
    <cellStyle name="Heading 3 2 18 11 6" xfId="22212"/>
    <cellStyle name="Heading 3 2 18 12" xfId="22213"/>
    <cellStyle name="Heading 3 2 18 12 2" xfId="22214"/>
    <cellStyle name="Heading 3 2 18 12 2 2" xfId="22215"/>
    <cellStyle name="Heading 3 2 18 12 2 3" xfId="22216"/>
    <cellStyle name="Heading 3 2 18 12 2 4" xfId="22217"/>
    <cellStyle name="Heading 3 2 18 12 2 5" xfId="22218"/>
    <cellStyle name="Heading 3 2 18 12 3" xfId="22219"/>
    <cellStyle name="Heading 3 2 18 12 4" xfId="22220"/>
    <cellStyle name="Heading 3 2 18 12 5" xfId="22221"/>
    <cellStyle name="Heading 3 2 18 12 6" xfId="22222"/>
    <cellStyle name="Heading 3 2 18 13" xfId="22223"/>
    <cellStyle name="Heading 3 2 18 13 2" xfId="22224"/>
    <cellStyle name="Heading 3 2 18 13 2 2" xfId="22225"/>
    <cellStyle name="Heading 3 2 18 13 2 3" xfId="22226"/>
    <cellStyle name="Heading 3 2 18 13 2 4" xfId="22227"/>
    <cellStyle name="Heading 3 2 18 13 2 5" xfId="22228"/>
    <cellStyle name="Heading 3 2 18 13 3" xfId="22229"/>
    <cellStyle name="Heading 3 2 18 13 4" xfId="22230"/>
    <cellStyle name="Heading 3 2 18 13 5" xfId="22231"/>
    <cellStyle name="Heading 3 2 18 13 6" xfId="22232"/>
    <cellStyle name="Heading 3 2 18 14" xfId="22233"/>
    <cellStyle name="Heading 3 2 18 14 2" xfId="22234"/>
    <cellStyle name="Heading 3 2 18 14 2 2" xfId="22235"/>
    <cellStyle name="Heading 3 2 18 14 2 3" xfId="22236"/>
    <cellStyle name="Heading 3 2 18 14 2 4" xfId="22237"/>
    <cellStyle name="Heading 3 2 18 14 2 5" xfId="22238"/>
    <cellStyle name="Heading 3 2 18 14 3" xfId="22239"/>
    <cellStyle name="Heading 3 2 18 14 4" xfId="22240"/>
    <cellStyle name="Heading 3 2 18 14 5" xfId="22241"/>
    <cellStyle name="Heading 3 2 18 14 6" xfId="22242"/>
    <cellStyle name="Heading 3 2 18 15" xfId="22243"/>
    <cellStyle name="Heading 3 2 18 15 2" xfId="22244"/>
    <cellStyle name="Heading 3 2 18 15 2 2" xfId="22245"/>
    <cellStyle name="Heading 3 2 18 15 2 3" xfId="22246"/>
    <cellStyle name="Heading 3 2 18 15 2 4" xfId="22247"/>
    <cellStyle name="Heading 3 2 18 15 2 5" xfId="22248"/>
    <cellStyle name="Heading 3 2 18 15 3" xfId="22249"/>
    <cellStyle name="Heading 3 2 18 15 4" xfId="22250"/>
    <cellStyle name="Heading 3 2 18 15 5" xfId="22251"/>
    <cellStyle name="Heading 3 2 18 15 6" xfId="22252"/>
    <cellStyle name="Heading 3 2 18 16" xfId="22253"/>
    <cellStyle name="Heading 3 2 18 16 2" xfId="22254"/>
    <cellStyle name="Heading 3 2 18 16 2 2" xfId="22255"/>
    <cellStyle name="Heading 3 2 18 16 2 3" xfId="22256"/>
    <cellStyle name="Heading 3 2 18 16 2 4" xfId="22257"/>
    <cellStyle name="Heading 3 2 18 16 2 5" xfId="22258"/>
    <cellStyle name="Heading 3 2 18 16 3" xfId="22259"/>
    <cellStyle name="Heading 3 2 18 16 4" xfId="22260"/>
    <cellStyle name="Heading 3 2 18 16 5" xfId="22261"/>
    <cellStyle name="Heading 3 2 18 16 6" xfId="22262"/>
    <cellStyle name="Heading 3 2 18 17" xfId="22263"/>
    <cellStyle name="Heading 3 2 18 17 2" xfId="22264"/>
    <cellStyle name="Heading 3 2 18 17 2 2" xfId="22265"/>
    <cellStyle name="Heading 3 2 18 17 2 3" xfId="22266"/>
    <cellStyle name="Heading 3 2 18 17 2 4" xfId="22267"/>
    <cellStyle name="Heading 3 2 18 17 2 5" xfId="22268"/>
    <cellStyle name="Heading 3 2 18 17 3" xfId="22269"/>
    <cellStyle name="Heading 3 2 18 17 4" xfId="22270"/>
    <cellStyle name="Heading 3 2 18 17 5" xfId="22271"/>
    <cellStyle name="Heading 3 2 18 17 6" xfId="22272"/>
    <cellStyle name="Heading 3 2 18 18" xfId="22273"/>
    <cellStyle name="Heading 3 2 18 18 2" xfId="22274"/>
    <cellStyle name="Heading 3 2 18 18 3" xfId="22275"/>
    <cellStyle name="Heading 3 2 18 18 4" xfId="22276"/>
    <cellStyle name="Heading 3 2 18 18 5" xfId="22277"/>
    <cellStyle name="Heading 3 2 18 19" xfId="22278"/>
    <cellStyle name="Heading 3 2 18 2" xfId="22279"/>
    <cellStyle name="Heading 3 2 18 2 10" xfId="22280"/>
    <cellStyle name="Heading 3 2 18 2 10 2" xfId="22281"/>
    <cellStyle name="Heading 3 2 18 2 10 2 2" xfId="22282"/>
    <cellStyle name="Heading 3 2 18 2 10 2 3" xfId="22283"/>
    <cellStyle name="Heading 3 2 18 2 10 2 4" xfId="22284"/>
    <cellStyle name="Heading 3 2 18 2 10 2 5" xfId="22285"/>
    <cellStyle name="Heading 3 2 18 2 10 3" xfId="22286"/>
    <cellStyle name="Heading 3 2 18 2 10 4" xfId="22287"/>
    <cellStyle name="Heading 3 2 18 2 10 5" xfId="22288"/>
    <cellStyle name="Heading 3 2 18 2 10 6" xfId="22289"/>
    <cellStyle name="Heading 3 2 18 2 11" xfId="22290"/>
    <cellStyle name="Heading 3 2 18 2 11 2" xfId="22291"/>
    <cellStyle name="Heading 3 2 18 2 11 2 2" xfId="22292"/>
    <cellStyle name="Heading 3 2 18 2 11 2 3" xfId="22293"/>
    <cellStyle name="Heading 3 2 18 2 11 2 4" xfId="22294"/>
    <cellStyle name="Heading 3 2 18 2 11 2 5" xfId="22295"/>
    <cellStyle name="Heading 3 2 18 2 11 3" xfId="22296"/>
    <cellStyle name="Heading 3 2 18 2 11 4" xfId="22297"/>
    <cellStyle name="Heading 3 2 18 2 11 5" xfId="22298"/>
    <cellStyle name="Heading 3 2 18 2 11 6" xfId="22299"/>
    <cellStyle name="Heading 3 2 18 2 12" xfId="22300"/>
    <cellStyle name="Heading 3 2 18 2 12 2" xfId="22301"/>
    <cellStyle name="Heading 3 2 18 2 12 2 2" xfId="22302"/>
    <cellStyle name="Heading 3 2 18 2 12 2 3" xfId="22303"/>
    <cellStyle name="Heading 3 2 18 2 12 2 4" xfId="22304"/>
    <cellStyle name="Heading 3 2 18 2 12 2 5" xfId="22305"/>
    <cellStyle name="Heading 3 2 18 2 12 3" xfId="22306"/>
    <cellStyle name="Heading 3 2 18 2 12 4" xfId="22307"/>
    <cellStyle name="Heading 3 2 18 2 12 5" xfId="22308"/>
    <cellStyle name="Heading 3 2 18 2 12 6" xfId="22309"/>
    <cellStyle name="Heading 3 2 18 2 13" xfId="22310"/>
    <cellStyle name="Heading 3 2 18 2 13 2" xfId="22311"/>
    <cellStyle name="Heading 3 2 18 2 13 2 2" xfId="22312"/>
    <cellStyle name="Heading 3 2 18 2 13 2 3" xfId="22313"/>
    <cellStyle name="Heading 3 2 18 2 13 2 4" xfId="22314"/>
    <cellStyle name="Heading 3 2 18 2 13 2 5" xfId="22315"/>
    <cellStyle name="Heading 3 2 18 2 13 3" xfId="22316"/>
    <cellStyle name="Heading 3 2 18 2 13 4" xfId="22317"/>
    <cellStyle name="Heading 3 2 18 2 13 5" xfId="22318"/>
    <cellStyle name="Heading 3 2 18 2 13 6" xfId="22319"/>
    <cellStyle name="Heading 3 2 18 2 14" xfId="22320"/>
    <cellStyle name="Heading 3 2 18 2 14 2" xfId="22321"/>
    <cellStyle name="Heading 3 2 18 2 14 2 2" xfId="22322"/>
    <cellStyle name="Heading 3 2 18 2 14 2 3" xfId="22323"/>
    <cellStyle name="Heading 3 2 18 2 14 2 4" xfId="22324"/>
    <cellStyle name="Heading 3 2 18 2 14 2 5" xfId="22325"/>
    <cellStyle name="Heading 3 2 18 2 14 3" xfId="22326"/>
    <cellStyle name="Heading 3 2 18 2 14 4" xfId="22327"/>
    <cellStyle name="Heading 3 2 18 2 14 5" xfId="22328"/>
    <cellStyle name="Heading 3 2 18 2 14 6" xfId="22329"/>
    <cellStyle name="Heading 3 2 18 2 15" xfId="22330"/>
    <cellStyle name="Heading 3 2 18 2 15 2" xfId="22331"/>
    <cellStyle name="Heading 3 2 18 2 15 3" xfId="22332"/>
    <cellStyle name="Heading 3 2 18 2 15 4" xfId="22333"/>
    <cellStyle name="Heading 3 2 18 2 15 5" xfId="22334"/>
    <cellStyle name="Heading 3 2 18 2 16" xfId="22335"/>
    <cellStyle name="Heading 3 2 18 2 17" xfId="22336"/>
    <cellStyle name="Heading 3 2 18 2 18" xfId="22337"/>
    <cellStyle name="Heading 3 2 18 2 19" xfId="22338"/>
    <cellStyle name="Heading 3 2 18 2 2" xfId="22339"/>
    <cellStyle name="Heading 3 2 18 2 2 2" xfId="22340"/>
    <cellStyle name="Heading 3 2 18 2 2 2 2" xfId="22341"/>
    <cellStyle name="Heading 3 2 18 2 2 2 3" xfId="22342"/>
    <cellStyle name="Heading 3 2 18 2 2 2 4" xfId="22343"/>
    <cellStyle name="Heading 3 2 18 2 2 2 5" xfId="22344"/>
    <cellStyle name="Heading 3 2 18 2 2 3" xfId="22345"/>
    <cellStyle name="Heading 3 2 18 2 2 4" xfId="22346"/>
    <cellStyle name="Heading 3 2 18 2 2 5" xfId="22347"/>
    <cellStyle name="Heading 3 2 18 2 2 6" xfId="22348"/>
    <cellStyle name="Heading 3 2 18 2 3" xfId="22349"/>
    <cellStyle name="Heading 3 2 18 2 3 2" xfId="22350"/>
    <cellStyle name="Heading 3 2 18 2 3 2 2" xfId="22351"/>
    <cellStyle name="Heading 3 2 18 2 3 2 3" xfId="22352"/>
    <cellStyle name="Heading 3 2 18 2 3 2 4" xfId="22353"/>
    <cellStyle name="Heading 3 2 18 2 3 2 5" xfId="22354"/>
    <cellStyle name="Heading 3 2 18 2 3 3" xfId="22355"/>
    <cellStyle name="Heading 3 2 18 2 3 4" xfId="22356"/>
    <cellStyle name="Heading 3 2 18 2 3 5" xfId="22357"/>
    <cellStyle name="Heading 3 2 18 2 3 6" xfId="22358"/>
    <cellStyle name="Heading 3 2 18 2 4" xfId="22359"/>
    <cellStyle name="Heading 3 2 18 2 4 2" xfId="22360"/>
    <cellStyle name="Heading 3 2 18 2 4 2 2" xfId="22361"/>
    <cellStyle name="Heading 3 2 18 2 4 2 3" xfId="22362"/>
    <cellStyle name="Heading 3 2 18 2 4 2 4" xfId="22363"/>
    <cellStyle name="Heading 3 2 18 2 4 2 5" xfId="22364"/>
    <cellStyle name="Heading 3 2 18 2 4 3" xfId="22365"/>
    <cellStyle name="Heading 3 2 18 2 4 4" xfId="22366"/>
    <cellStyle name="Heading 3 2 18 2 4 5" xfId="22367"/>
    <cellStyle name="Heading 3 2 18 2 4 6" xfId="22368"/>
    <cellStyle name="Heading 3 2 18 2 5" xfId="22369"/>
    <cellStyle name="Heading 3 2 18 2 5 2" xfId="22370"/>
    <cellStyle name="Heading 3 2 18 2 5 2 2" xfId="22371"/>
    <cellStyle name="Heading 3 2 18 2 5 2 3" xfId="22372"/>
    <cellStyle name="Heading 3 2 18 2 5 2 4" xfId="22373"/>
    <cellStyle name="Heading 3 2 18 2 5 2 5" xfId="22374"/>
    <cellStyle name="Heading 3 2 18 2 5 3" xfId="22375"/>
    <cellStyle name="Heading 3 2 18 2 5 4" xfId="22376"/>
    <cellStyle name="Heading 3 2 18 2 5 5" xfId="22377"/>
    <cellStyle name="Heading 3 2 18 2 5 6" xfId="22378"/>
    <cellStyle name="Heading 3 2 18 2 6" xfId="22379"/>
    <cellStyle name="Heading 3 2 18 2 6 2" xfId="22380"/>
    <cellStyle name="Heading 3 2 18 2 6 2 2" xfId="22381"/>
    <cellStyle name="Heading 3 2 18 2 6 2 3" xfId="22382"/>
    <cellStyle name="Heading 3 2 18 2 6 2 4" xfId="22383"/>
    <cellStyle name="Heading 3 2 18 2 6 2 5" xfId="22384"/>
    <cellStyle name="Heading 3 2 18 2 6 3" xfId="22385"/>
    <cellStyle name="Heading 3 2 18 2 6 4" xfId="22386"/>
    <cellStyle name="Heading 3 2 18 2 6 5" xfId="22387"/>
    <cellStyle name="Heading 3 2 18 2 6 6" xfId="22388"/>
    <cellStyle name="Heading 3 2 18 2 7" xfId="22389"/>
    <cellStyle name="Heading 3 2 18 2 7 2" xfId="22390"/>
    <cellStyle name="Heading 3 2 18 2 7 2 2" xfId="22391"/>
    <cellStyle name="Heading 3 2 18 2 7 2 3" xfId="22392"/>
    <cellStyle name="Heading 3 2 18 2 7 2 4" xfId="22393"/>
    <cellStyle name="Heading 3 2 18 2 7 2 5" xfId="22394"/>
    <cellStyle name="Heading 3 2 18 2 7 3" xfId="22395"/>
    <cellStyle name="Heading 3 2 18 2 7 4" xfId="22396"/>
    <cellStyle name="Heading 3 2 18 2 7 5" xfId="22397"/>
    <cellStyle name="Heading 3 2 18 2 7 6" xfId="22398"/>
    <cellStyle name="Heading 3 2 18 2 8" xfId="22399"/>
    <cellStyle name="Heading 3 2 18 2 8 2" xfId="22400"/>
    <cellStyle name="Heading 3 2 18 2 8 2 2" xfId="22401"/>
    <cellStyle name="Heading 3 2 18 2 8 2 3" xfId="22402"/>
    <cellStyle name="Heading 3 2 18 2 8 2 4" xfId="22403"/>
    <cellStyle name="Heading 3 2 18 2 8 2 5" xfId="22404"/>
    <cellStyle name="Heading 3 2 18 2 8 3" xfId="22405"/>
    <cellStyle name="Heading 3 2 18 2 8 4" xfId="22406"/>
    <cellStyle name="Heading 3 2 18 2 8 5" xfId="22407"/>
    <cellStyle name="Heading 3 2 18 2 8 6" xfId="22408"/>
    <cellStyle name="Heading 3 2 18 2 9" xfId="22409"/>
    <cellStyle name="Heading 3 2 18 2 9 2" xfId="22410"/>
    <cellStyle name="Heading 3 2 18 2 9 2 2" xfId="22411"/>
    <cellStyle name="Heading 3 2 18 2 9 2 3" xfId="22412"/>
    <cellStyle name="Heading 3 2 18 2 9 2 4" xfId="22413"/>
    <cellStyle name="Heading 3 2 18 2 9 2 5" xfId="22414"/>
    <cellStyle name="Heading 3 2 18 2 9 3" xfId="22415"/>
    <cellStyle name="Heading 3 2 18 2 9 4" xfId="22416"/>
    <cellStyle name="Heading 3 2 18 2 9 5" xfId="22417"/>
    <cellStyle name="Heading 3 2 18 2 9 6" xfId="22418"/>
    <cellStyle name="Heading 3 2 18 20" xfId="22419"/>
    <cellStyle name="Heading 3 2 18 21" xfId="22420"/>
    <cellStyle name="Heading 3 2 18 22" xfId="22421"/>
    <cellStyle name="Heading 3 2 18 3" xfId="22422"/>
    <cellStyle name="Heading 3 2 18 3 2" xfId="22423"/>
    <cellStyle name="Heading 3 2 18 3 2 2" xfId="22424"/>
    <cellStyle name="Heading 3 2 18 3 2 3" xfId="22425"/>
    <cellStyle name="Heading 3 2 18 3 2 4" xfId="22426"/>
    <cellStyle name="Heading 3 2 18 3 2 5" xfId="22427"/>
    <cellStyle name="Heading 3 2 18 3 3" xfId="22428"/>
    <cellStyle name="Heading 3 2 18 3 4" xfId="22429"/>
    <cellStyle name="Heading 3 2 18 3 5" xfId="22430"/>
    <cellStyle name="Heading 3 2 18 3 6" xfId="22431"/>
    <cellStyle name="Heading 3 2 18 4" xfId="22432"/>
    <cellStyle name="Heading 3 2 18 4 2" xfId="22433"/>
    <cellStyle name="Heading 3 2 18 4 2 2" xfId="22434"/>
    <cellStyle name="Heading 3 2 18 4 2 3" xfId="22435"/>
    <cellStyle name="Heading 3 2 18 4 2 4" xfId="22436"/>
    <cellStyle name="Heading 3 2 18 4 2 5" xfId="22437"/>
    <cellStyle name="Heading 3 2 18 4 3" xfId="22438"/>
    <cellStyle name="Heading 3 2 18 4 4" xfId="22439"/>
    <cellStyle name="Heading 3 2 18 4 5" xfId="22440"/>
    <cellStyle name="Heading 3 2 18 4 6" xfId="22441"/>
    <cellStyle name="Heading 3 2 18 5" xfId="22442"/>
    <cellStyle name="Heading 3 2 18 5 2" xfId="22443"/>
    <cellStyle name="Heading 3 2 18 5 2 2" xfId="22444"/>
    <cellStyle name="Heading 3 2 18 5 2 3" xfId="22445"/>
    <cellStyle name="Heading 3 2 18 5 2 4" xfId="22446"/>
    <cellStyle name="Heading 3 2 18 5 2 5" xfId="22447"/>
    <cellStyle name="Heading 3 2 18 5 3" xfId="22448"/>
    <cellStyle name="Heading 3 2 18 5 4" xfId="22449"/>
    <cellStyle name="Heading 3 2 18 5 5" xfId="22450"/>
    <cellStyle name="Heading 3 2 18 5 6" xfId="22451"/>
    <cellStyle name="Heading 3 2 18 6" xfId="22452"/>
    <cellStyle name="Heading 3 2 18 6 2" xfId="22453"/>
    <cellStyle name="Heading 3 2 18 6 2 2" xfId="22454"/>
    <cellStyle name="Heading 3 2 18 6 2 3" xfId="22455"/>
    <cellStyle name="Heading 3 2 18 6 2 4" xfId="22456"/>
    <cellStyle name="Heading 3 2 18 6 2 5" xfId="22457"/>
    <cellStyle name="Heading 3 2 18 6 3" xfId="22458"/>
    <cellStyle name="Heading 3 2 18 6 4" xfId="22459"/>
    <cellStyle name="Heading 3 2 18 6 5" xfId="22460"/>
    <cellStyle name="Heading 3 2 18 6 6" xfId="22461"/>
    <cellStyle name="Heading 3 2 18 7" xfId="22462"/>
    <cellStyle name="Heading 3 2 18 7 2" xfId="22463"/>
    <cellStyle name="Heading 3 2 18 7 2 2" xfId="22464"/>
    <cellStyle name="Heading 3 2 18 7 2 3" xfId="22465"/>
    <cellStyle name="Heading 3 2 18 7 2 4" xfId="22466"/>
    <cellStyle name="Heading 3 2 18 7 2 5" xfId="22467"/>
    <cellStyle name="Heading 3 2 18 7 3" xfId="22468"/>
    <cellStyle name="Heading 3 2 18 7 4" xfId="22469"/>
    <cellStyle name="Heading 3 2 18 7 5" xfId="22470"/>
    <cellStyle name="Heading 3 2 18 7 6" xfId="22471"/>
    <cellStyle name="Heading 3 2 18 8" xfId="22472"/>
    <cellStyle name="Heading 3 2 18 8 2" xfId="22473"/>
    <cellStyle name="Heading 3 2 18 8 2 2" xfId="22474"/>
    <cellStyle name="Heading 3 2 18 8 2 3" xfId="22475"/>
    <cellStyle name="Heading 3 2 18 8 2 4" xfId="22476"/>
    <cellStyle name="Heading 3 2 18 8 2 5" xfId="22477"/>
    <cellStyle name="Heading 3 2 18 8 3" xfId="22478"/>
    <cellStyle name="Heading 3 2 18 8 4" xfId="22479"/>
    <cellStyle name="Heading 3 2 18 8 5" xfId="22480"/>
    <cellStyle name="Heading 3 2 18 8 6" xfId="22481"/>
    <cellStyle name="Heading 3 2 18 9" xfId="22482"/>
    <cellStyle name="Heading 3 2 18 9 2" xfId="22483"/>
    <cellStyle name="Heading 3 2 18 9 2 2" xfId="22484"/>
    <cellStyle name="Heading 3 2 18 9 2 3" xfId="22485"/>
    <cellStyle name="Heading 3 2 18 9 2 4" xfId="22486"/>
    <cellStyle name="Heading 3 2 18 9 2 5" xfId="22487"/>
    <cellStyle name="Heading 3 2 18 9 3" xfId="22488"/>
    <cellStyle name="Heading 3 2 18 9 4" xfId="22489"/>
    <cellStyle name="Heading 3 2 18 9 5" xfId="22490"/>
    <cellStyle name="Heading 3 2 18 9 6" xfId="22491"/>
    <cellStyle name="Heading 3 2 19" xfId="22492"/>
    <cellStyle name="Heading 3 2 19 10" xfId="22493"/>
    <cellStyle name="Heading 3 2 19 10 2" xfId="22494"/>
    <cellStyle name="Heading 3 2 19 10 2 2" xfId="22495"/>
    <cellStyle name="Heading 3 2 19 10 2 3" xfId="22496"/>
    <cellStyle name="Heading 3 2 19 10 2 4" xfId="22497"/>
    <cellStyle name="Heading 3 2 19 10 2 5" xfId="22498"/>
    <cellStyle name="Heading 3 2 19 10 3" xfId="22499"/>
    <cellStyle name="Heading 3 2 19 10 4" xfId="22500"/>
    <cellStyle name="Heading 3 2 19 10 5" xfId="22501"/>
    <cellStyle name="Heading 3 2 19 10 6" xfId="22502"/>
    <cellStyle name="Heading 3 2 19 11" xfId="22503"/>
    <cellStyle name="Heading 3 2 19 11 2" xfId="22504"/>
    <cellStyle name="Heading 3 2 19 11 2 2" xfId="22505"/>
    <cellStyle name="Heading 3 2 19 11 2 3" xfId="22506"/>
    <cellStyle name="Heading 3 2 19 11 2 4" xfId="22507"/>
    <cellStyle name="Heading 3 2 19 11 2 5" xfId="22508"/>
    <cellStyle name="Heading 3 2 19 11 3" xfId="22509"/>
    <cellStyle name="Heading 3 2 19 11 4" xfId="22510"/>
    <cellStyle name="Heading 3 2 19 11 5" xfId="22511"/>
    <cellStyle name="Heading 3 2 19 11 6" xfId="22512"/>
    <cellStyle name="Heading 3 2 19 12" xfId="22513"/>
    <cellStyle name="Heading 3 2 19 12 2" xfId="22514"/>
    <cellStyle name="Heading 3 2 19 12 2 2" xfId="22515"/>
    <cellStyle name="Heading 3 2 19 12 2 3" xfId="22516"/>
    <cellStyle name="Heading 3 2 19 12 2 4" xfId="22517"/>
    <cellStyle name="Heading 3 2 19 12 2 5" xfId="22518"/>
    <cellStyle name="Heading 3 2 19 12 3" xfId="22519"/>
    <cellStyle name="Heading 3 2 19 12 4" xfId="22520"/>
    <cellStyle name="Heading 3 2 19 12 5" xfId="22521"/>
    <cellStyle name="Heading 3 2 19 12 6" xfId="22522"/>
    <cellStyle name="Heading 3 2 19 13" xfId="22523"/>
    <cellStyle name="Heading 3 2 19 13 2" xfId="22524"/>
    <cellStyle name="Heading 3 2 19 13 2 2" xfId="22525"/>
    <cellStyle name="Heading 3 2 19 13 2 3" xfId="22526"/>
    <cellStyle name="Heading 3 2 19 13 2 4" xfId="22527"/>
    <cellStyle name="Heading 3 2 19 13 2 5" xfId="22528"/>
    <cellStyle name="Heading 3 2 19 13 3" xfId="22529"/>
    <cellStyle name="Heading 3 2 19 13 4" xfId="22530"/>
    <cellStyle name="Heading 3 2 19 13 5" xfId="22531"/>
    <cellStyle name="Heading 3 2 19 13 6" xfId="22532"/>
    <cellStyle name="Heading 3 2 19 14" xfId="22533"/>
    <cellStyle name="Heading 3 2 19 14 2" xfId="22534"/>
    <cellStyle name="Heading 3 2 19 14 2 2" xfId="22535"/>
    <cellStyle name="Heading 3 2 19 14 2 3" xfId="22536"/>
    <cellStyle name="Heading 3 2 19 14 2 4" xfId="22537"/>
    <cellStyle name="Heading 3 2 19 14 2 5" xfId="22538"/>
    <cellStyle name="Heading 3 2 19 14 3" xfId="22539"/>
    <cellStyle name="Heading 3 2 19 14 4" xfId="22540"/>
    <cellStyle name="Heading 3 2 19 14 5" xfId="22541"/>
    <cellStyle name="Heading 3 2 19 14 6" xfId="22542"/>
    <cellStyle name="Heading 3 2 19 15" xfId="22543"/>
    <cellStyle name="Heading 3 2 19 15 2" xfId="22544"/>
    <cellStyle name="Heading 3 2 19 15 2 2" xfId="22545"/>
    <cellStyle name="Heading 3 2 19 15 2 3" xfId="22546"/>
    <cellStyle name="Heading 3 2 19 15 2 4" xfId="22547"/>
    <cellStyle name="Heading 3 2 19 15 2 5" xfId="22548"/>
    <cellStyle name="Heading 3 2 19 15 3" xfId="22549"/>
    <cellStyle name="Heading 3 2 19 15 4" xfId="22550"/>
    <cellStyle name="Heading 3 2 19 15 5" xfId="22551"/>
    <cellStyle name="Heading 3 2 19 15 6" xfId="22552"/>
    <cellStyle name="Heading 3 2 19 16" xfId="22553"/>
    <cellStyle name="Heading 3 2 19 16 2" xfId="22554"/>
    <cellStyle name="Heading 3 2 19 16 3" xfId="22555"/>
    <cellStyle name="Heading 3 2 19 16 4" xfId="22556"/>
    <cellStyle name="Heading 3 2 19 16 5" xfId="22557"/>
    <cellStyle name="Heading 3 2 19 17" xfId="22558"/>
    <cellStyle name="Heading 3 2 19 18" xfId="22559"/>
    <cellStyle name="Heading 3 2 19 19" xfId="22560"/>
    <cellStyle name="Heading 3 2 19 2" xfId="22561"/>
    <cellStyle name="Heading 3 2 19 2 10" xfId="22562"/>
    <cellStyle name="Heading 3 2 19 2 10 2" xfId="22563"/>
    <cellStyle name="Heading 3 2 19 2 10 2 2" xfId="22564"/>
    <cellStyle name="Heading 3 2 19 2 10 2 3" xfId="22565"/>
    <cellStyle name="Heading 3 2 19 2 10 2 4" xfId="22566"/>
    <cellStyle name="Heading 3 2 19 2 10 2 5" xfId="22567"/>
    <cellStyle name="Heading 3 2 19 2 10 3" xfId="22568"/>
    <cellStyle name="Heading 3 2 19 2 10 4" xfId="22569"/>
    <cellStyle name="Heading 3 2 19 2 10 5" xfId="22570"/>
    <cellStyle name="Heading 3 2 19 2 10 6" xfId="22571"/>
    <cellStyle name="Heading 3 2 19 2 11" xfId="22572"/>
    <cellStyle name="Heading 3 2 19 2 11 2" xfId="22573"/>
    <cellStyle name="Heading 3 2 19 2 11 2 2" xfId="22574"/>
    <cellStyle name="Heading 3 2 19 2 11 2 3" xfId="22575"/>
    <cellStyle name="Heading 3 2 19 2 11 2 4" xfId="22576"/>
    <cellStyle name="Heading 3 2 19 2 11 2 5" xfId="22577"/>
    <cellStyle name="Heading 3 2 19 2 11 3" xfId="22578"/>
    <cellStyle name="Heading 3 2 19 2 11 4" xfId="22579"/>
    <cellStyle name="Heading 3 2 19 2 11 5" xfId="22580"/>
    <cellStyle name="Heading 3 2 19 2 11 6" xfId="22581"/>
    <cellStyle name="Heading 3 2 19 2 12" xfId="22582"/>
    <cellStyle name="Heading 3 2 19 2 12 2" xfId="22583"/>
    <cellStyle name="Heading 3 2 19 2 12 2 2" xfId="22584"/>
    <cellStyle name="Heading 3 2 19 2 12 2 3" xfId="22585"/>
    <cellStyle name="Heading 3 2 19 2 12 2 4" xfId="22586"/>
    <cellStyle name="Heading 3 2 19 2 12 2 5" xfId="22587"/>
    <cellStyle name="Heading 3 2 19 2 12 3" xfId="22588"/>
    <cellStyle name="Heading 3 2 19 2 12 4" xfId="22589"/>
    <cellStyle name="Heading 3 2 19 2 12 5" xfId="22590"/>
    <cellStyle name="Heading 3 2 19 2 12 6" xfId="22591"/>
    <cellStyle name="Heading 3 2 19 2 13" xfId="22592"/>
    <cellStyle name="Heading 3 2 19 2 13 2" xfId="22593"/>
    <cellStyle name="Heading 3 2 19 2 13 2 2" xfId="22594"/>
    <cellStyle name="Heading 3 2 19 2 13 2 3" xfId="22595"/>
    <cellStyle name="Heading 3 2 19 2 13 2 4" xfId="22596"/>
    <cellStyle name="Heading 3 2 19 2 13 2 5" xfId="22597"/>
    <cellStyle name="Heading 3 2 19 2 13 3" xfId="22598"/>
    <cellStyle name="Heading 3 2 19 2 13 4" xfId="22599"/>
    <cellStyle name="Heading 3 2 19 2 13 5" xfId="22600"/>
    <cellStyle name="Heading 3 2 19 2 13 6" xfId="22601"/>
    <cellStyle name="Heading 3 2 19 2 14" xfId="22602"/>
    <cellStyle name="Heading 3 2 19 2 14 2" xfId="22603"/>
    <cellStyle name="Heading 3 2 19 2 14 2 2" xfId="22604"/>
    <cellStyle name="Heading 3 2 19 2 14 2 3" xfId="22605"/>
    <cellStyle name="Heading 3 2 19 2 14 2 4" xfId="22606"/>
    <cellStyle name="Heading 3 2 19 2 14 2 5" xfId="22607"/>
    <cellStyle name="Heading 3 2 19 2 14 3" xfId="22608"/>
    <cellStyle name="Heading 3 2 19 2 14 4" xfId="22609"/>
    <cellStyle name="Heading 3 2 19 2 14 5" xfId="22610"/>
    <cellStyle name="Heading 3 2 19 2 14 6" xfId="22611"/>
    <cellStyle name="Heading 3 2 19 2 15" xfId="22612"/>
    <cellStyle name="Heading 3 2 19 2 15 2" xfId="22613"/>
    <cellStyle name="Heading 3 2 19 2 15 3" xfId="22614"/>
    <cellStyle name="Heading 3 2 19 2 15 4" xfId="22615"/>
    <cellStyle name="Heading 3 2 19 2 15 5" xfId="22616"/>
    <cellStyle name="Heading 3 2 19 2 16" xfId="22617"/>
    <cellStyle name="Heading 3 2 19 2 17" xfId="22618"/>
    <cellStyle name="Heading 3 2 19 2 18" xfId="22619"/>
    <cellStyle name="Heading 3 2 19 2 19" xfId="22620"/>
    <cellStyle name="Heading 3 2 19 2 2" xfId="22621"/>
    <cellStyle name="Heading 3 2 19 2 2 2" xfId="22622"/>
    <cellStyle name="Heading 3 2 19 2 2 2 2" xfId="22623"/>
    <cellStyle name="Heading 3 2 19 2 2 2 3" xfId="22624"/>
    <cellStyle name="Heading 3 2 19 2 2 2 4" xfId="22625"/>
    <cellStyle name="Heading 3 2 19 2 2 2 5" xfId="22626"/>
    <cellStyle name="Heading 3 2 19 2 2 3" xfId="22627"/>
    <cellStyle name="Heading 3 2 19 2 2 4" xfId="22628"/>
    <cellStyle name="Heading 3 2 19 2 2 5" xfId="22629"/>
    <cellStyle name="Heading 3 2 19 2 2 6" xfId="22630"/>
    <cellStyle name="Heading 3 2 19 2 3" xfId="22631"/>
    <cellStyle name="Heading 3 2 19 2 3 2" xfId="22632"/>
    <cellStyle name="Heading 3 2 19 2 3 2 2" xfId="22633"/>
    <cellStyle name="Heading 3 2 19 2 3 2 3" xfId="22634"/>
    <cellStyle name="Heading 3 2 19 2 3 2 4" xfId="22635"/>
    <cellStyle name="Heading 3 2 19 2 3 2 5" xfId="22636"/>
    <cellStyle name="Heading 3 2 19 2 3 3" xfId="22637"/>
    <cellStyle name="Heading 3 2 19 2 3 4" xfId="22638"/>
    <cellStyle name="Heading 3 2 19 2 3 5" xfId="22639"/>
    <cellStyle name="Heading 3 2 19 2 3 6" xfId="22640"/>
    <cellStyle name="Heading 3 2 19 2 4" xfId="22641"/>
    <cellStyle name="Heading 3 2 19 2 4 2" xfId="22642"/>
    <cellStyle name="Heading 3 2 19 2 4 2 2" xfId="22643"/>
    <cellStyle name="Heading 3 2 19 2 4 2 3" xfId="22644"/>
    <cellStyle name="Heading 3 2 19 2 4 2 4" xfId="22645"/>
    <cellStyle name="Heading 3 2 19 2 4 2 5" xfId="22646"/>
    <cellStyle name="Heading 3 2 19 2 4 3" xfId="22647"/>
    <cellStyle name="Heading 3 2 19 2 4 4" xfId="22648"/>
    <cellStyle name="Heading 3 2 19 2 4 5" xfId="22649"/>
    <cellStyle name="Heading 3 2 19 2 4 6" xfId="22650"/>
    <cellStyle name="Heading 3 2 19 2 5" xfId="22651"/>
    <cellStyle name="Heading 3 2 19 2 5 2" xfId="22652"/>
    <cellStyle name="Heading 3 2 19 2 5 2 2" xfId="22653"/>
    <cellStyle name="Heading 3 2 19 2 5 2 3" xfId="22654"/>
    <cellStyle name="Heading 3 2 19 2 5 2 4" xfId="22655"/>
    <cellStyle name="Heading 3 2 19 2 5 2 5" xfId="22656"/>
    <cellStyle name="Heading 3 2 19 2 5 3" xfId="22657"/>
    <cellStyle name="Heading 3 2 19 2 5 4" xfId="22658"/>
    <cellStyle name="Heading 3 2 19 2 5 5" xfId="22659"/>
    <cellStyle name="Heading 3 2 19 2 5 6" xfId="22660"/>
    <cellStyle name="Heading 3 2 19 2 6" xfId="22661"/>
    <cellStyle name="Heading 3 2 19 2 6 2" xfId="22662"/>
    <cellStyle name="Heading 3 2 19 2 6 2 2" xfId="22663"/>
    <cellStyle name="Heading 3 2 19 2 6 2 3" xfId="22664"/>
    <cellStyle name="Heading 3 2 19 2 6 2 4" xfId="22665"/>
    <cellStyle name="Heading 3 2 19 2 6 2 5" xfId="22666"/>
    <cellStyle name="Heading 3 2 19 2 6 3" xfId="22667"/>
    <cellStyle name="Heading 3 2 19 2 6 4" xfId="22668"/>
    <cellStyle name="Heading 3 2 19 2 6 5" xfId="22669"/>
    <cellStyle name="Heading 3 2 19 2 6 6" xfId="22670"/>
    <cellStyle name="Heading 3 2 19 2 7" xfId="22671"/>
    <cellStyle name="Heading 3 2 19 2 7 2" xfId="22672"/>
    <cellStyle name="Heading 3 2 19 2 7 2 2" xfId="22673"/>
    <cellStyle name="Heading 3 2 19 2 7 2 3" xfId="22674"/>
    <cellStyle name="Heading 3 2 19 2 7 2 4" xfId="22675"/>
    <cellStyle name="Heading 3 2 19 2 7 2 5" xfId="22676"/>
    <cellStyle name="Heading 3 2 19 2 7 3" xfId="22677"/>
    <cellStyle name="Heading 3 2 19 2 7 4" xfId="22678"/>
    <cellStyle name="Heading 3 2 19 2 7 5" xfId="22679"/>
    <cellStyle name="Heading 3 2 19 2 7 6" xfId="22680"/>
    <cellStyle name="Heading 3 2 19 2 8" xfId="22681"/>
    <cellStyle name="Heading 3 2 19 2 8 2" xfId="22682"/>
    <cellStyle name="Heading 3 2 19 2 8 2 2" xfId="22683"/>
    <cellStyle name="Heading 3 2 19 2 8 2 3" xfId="22684"/>
    <cellStyle name="Heading 3 2 19 2 8 2 4" xfId="22685"/>
    <cellStyle name="Heading 3 2 19 2 8 2 5" xfId="22686"/>
    <cellStyle name="Heading 3 2 19 2 8 3" xfId="22687"/>
    <cellStyle name="Heading 3 2 19 2 8 4" xfId="22688"/>
    <cellStyle name="Heading 3 2 19 2 8 5" xfId="22689"/>
    <cellStyle name="Heading 3 2 19 2 8 6" xfId="22690"/>
    <cellStyle name="Heading 3 2 19 2 9" xfId="22691"/>
    <cellStyle name="Heading 3 2 19 2 9 2" xfId="22692"/>
    <cellStyle name="Heading 3 2 19 2 9 2 2" xfId="22693"/>
    <cellStyle name="Heading 3 2 19 2 9 2 3" xfId="22694"/>
    <cellStyle name="Heading 3 2 19 2 9 2 4" xfId="22695"/>
    <cellStyle name="Heading 3 2 19 2 9 2 5" xfId="22696"/>
    <cellStyle name="Heading 3 2 19 2 9 3" xfId="22697"/>
    <cellStyle name="Heading 3 2 19 2 9 4" xfId="22698"/>
    <cellStyle name="Heading 3 2 19 2 9 5" xfId="22699"/>
    <cellStyle name="Heading 3 2 19 2 9 6" xfId="22700"/>
    <cellStyle name="Heading 3 2 19 20" xfId="22701"/>
    <cellStyle name="Heading 3 2 19 3" xfId="22702"/>
    <cellStyle name="Heading 3 2 19 3 2" xfId="22703"/>
    <cellStyle name="Heading 3 2 19 3 2 2" xfId="22704"/>
    <cellStyle name="Heading 3 2 19 3 2 3" xfId="22705"/>
    <cellStyle name="Heading 3 2 19 3 2 4" xfId="22706"/>
    <cellStyle name="Heading 3 2 19 3 2 5" xfId="22707"/>
    <cellStyle name="Heading 3 2 19 3 3" xfId="22708"/>
    <cellStyle name="Heading 3 2 19 3 4" xfId="22709"/>
    <cellStyle name="Heading 3 2 19 3 5" xfId="22710"/>
    <cellStyle name="Heading 3 2 19 3 6" xfId="22711"/>
    <cellStyle name="Heading 3 2 19 4" xfId="22712"/>
    <cellStyle name="Heading 3 2 19 4 2" xfId="22713"/>
    <cellStyle name="Heading 3 2 19 4 2 2" xfId="22714"/>
    <cellStyle name="Heading 3 2 19 4 2 3" xfId="22715"/>
    <cellStyle name="Heading 3 2 19 4 2 4" xfId="22716"/>
    <cellStyle name="Heading 3 2 19 4 2 5" xfId="22717"/>
    <cellStyle name="Heading 3 2 19 4 3" xfId="22718"/>
    <cellStyle name="Heading 3 2 19 4 4" xfId="22719"/>
    <cellStyle name="Heading 3 2 19 4 5" xfId="22720"/>
    <cellStyle name="Heading 3 2 19 4 6" xfId="22721"/>
    <cellStyle name="Heading 3 2 19 5" xfId="22722"/>
    <cellStyle name="Heading 3 2 19 5 2" xfId="22723"/>
    <cellStyle name="Heading 3 2 19 5 2 2" xfId="22724"/>
    <cellStyle name="Heading 3 2 19 5 2 3" xfId="22725"/>
    <cellStyle name="Heading 3 2 19 5 2 4" xfId="22726"/>
    <cellStyle name="Heading 3 2 19 5 2 5" xfId="22727"/>
    <cellStyle name="Heading 3 2 19 5 3" xfId="22728"/>
    <cellStyle name="Heading 3 2 19 5 4" xfId="22729"/>
    <cellStyle name="Heading 3 2 19 5 5" xfId="22730"/>
    <cellStyle name="Heading 3 2 19 5 6" xfId="22731"/>
    <cellStyle name="Heading 3 2 19 6" xfId="22732"/>
    <cellStyle name="Heading 3 2 19 6 2" xfId="22733"/>
    <cellStyle name="Heading 3 2 19 6 2 2" xfId="22734"/>
    <cellStyle name="Heading 3 2 19 6 2 3" xfId="22735"/>
    <cellStyle name="Heading 3 2 19 6 2 4" xfId="22736"/>
    <cellStyle name="Heading 3 2 19 6 2 5" xfId="22737"/>
    <cellStyle name="Heading 3 2 19 6 3" xfId="22738"/>
    <cellStyle name="Heading 3 2 19 6 4" xfId="22739"/>
    <cellStyle name="Heading 3 2 19 6 5" xfId="22740"/>
    <cellStyle name="Heading 3 2 19 6 6" xfId="22741"/>
    <cellStyle name="Heading 3 2 19 7" xfId="22742"/>
    <cellStyle name="Heading 3 2 19 7 2" xfId="22743"/>
    <cellStyle name="Heading 3 2 19 7 2 2" xfId="22744"/>
    <cellStyle name="Heading 3 2 19 7 2 3" xfId="22745"/>
    <cellStyle name="Heading 3 2 19 7 2 4" xfId="22746"/>
    <cellStyle name="Heading 3 2 19 7 2 5" xfId="22747"/>
    <cellStyle name="Heading 3 2 19 7 3" xfId="22748"/>
    <cellStyle name="Heading 3 2 19 7 4" xfId="22749"/>
    <cellStyle name="Heading 3 2 19 7 5" xfId="22750"/>
    <cellStyle name="Heading 3 2 19 7 6" xfId="22751"/>
    <cellStyle name="Heading 3 2 19 8" xfId="22752"/>
    <cellStyle name="Heading 3 2 19 8 2" xfId="22753"/>
    <cellStyle name="Heading 3 2 19 8 2 2" xfId="22754"/>
    <cellStyle name="Heading 3 2 19 8 2 3" xfId="22755"/>
    <cellStyle name="Heading 3 2 19 8 2 4" xfId="22756"/>
    <cellStyle name="Heading 3 2 19 8 2 5" xfId="22757"/>
    <cellStyle name="Heading 3 2 19 8 3" xfId="22758"/>
    <cellStyle name="Heading 3 2 19 8 4" xfId="22759"/>
    <cellStyle name="Heading 3 2 19 8 5" xfId="22760"/>
    <cellStyle name="Heading 3 2 19 8 6" xfId="22761"/>
    <cellStyle name="Heading 3 2 19 9" xfId="22762"/>
    <cellStyle name="Heading 3 2 19 9 2" xfId="22763"/>
    <cellStyle name="Heading 3 2 19 9 2 2" xfId="22764"/>
    <cellStyle name="Heading 3 2 19 9 2 3" xfId="22765"/>
    <cellStyle name="Heading 3 2 19 9 2 4" xfId="22766"/>
    <cellStyle name="Heading 3 2 19 9 2 5" xfId="22767"/>
    <cellStyle name="Heading 3 2 19 9 3" xfId="22768"/>
    <cellStyle name="Heading 3 2 19 9 4" xfId="22769"/>
    <cellStyle name="Heading 3 2 19 9 5" xfId="22770"/>
    <cellStyle name="Heading 3 2 19 9 6" xfId="22771"/>
    <cellStyle name="Heading 3 2 2" xfId="22772"/>
    <cellStyle name="Heading 3 2 2 10" xfId="22773"/>
    <cellStyle name="Heading 3 2 2 10 2" xfId="22774"/>
    <cellStyle name="Heading 3 2 2 10 2 2" xfId="22775"/>
    <cellStyle name="Heading 3 2 2 10 2 3" xfId="22776"/>
    <cellStyle name="Heading 3 2 2 10 2 4" xfId="22777"/>
    <cellStyle name="Heading 3 2 2 10 2 5" xfId="22778"/>
    <cellStyle name="Heading 3 2 2 10 3" xfId="22779"/>
    <cellStyle name="Heading 3 2 2 10 4" xfId="22780"/>
    <cellStyle name="Heading 3 2 2 10 5" xfId="22781"/>
    <cellStyle name="Heading 3 2 2 10 6" xfId="22782"/>
    <cellStyle name="Heading 3 2 2 11" xfId="22783"/>
    <cellStyle name="Heading 3 2 2 11 2" xfId="22784"/>
    <cellStyle name="Heading 3 2 2 11 2 2" xfId="22785"/>
    <cellStyle name="Heading 3 2 2 11 2 3" xfId="22786"/>
    <cellStyle name="Heading 3 2 2 11 2 4" xfId="22787"/>
    <cellStyle name="Heading 3 2 2 11 2 5" xfId="22788"/>
    <cellStyle name="Heading 3 2 2 11 3" xfId="22789"/>
    <cellStyle name="Heading 3 2 2 11 4" xfId="22790"/>
    <cellStyle name="Heading 3 2 2 11 5" xfId="22791"/>
    <cellStyle name="Heading 3 2 2 11 6" xfId="22792"/>
    <cellStyle name="Heading 3 2 2 12" xfId="22793"/>
    <cellStyle name="Heading 3 2 2 12 2" xfId="22794"/>
    <cellStyle name="Heading 3 2 2 12 2 2" xfId="22795"/>
    <cellStyle name="Heading 3 2 2 12 2 3" xfId="22796"/>
    <cellStyle name="Heading 3 2 2 12 2 4" xfId="22797"/>
    <cellStyle name="Heading 3 2 2 12 2 5" xfId="22798"/>
    <cellStyle name="Heading 3 2 2 12 3" xfId="22799"/>
    <cellStyle name="Heading 3 2 2 12 4" xfId="22800"/>
    <cellStyle name="Heading 3 2 2 12 5" xfId="22801"/>
    <cellStyle name="Heading 3 2 2 12 6" xfId="22802"/>
    <cellStyle name="Heading 3 2 2 13" xfId="22803"/>
    <cellStyle name="Heading 3 2 2 13 2" xfId="22804"/>
    <cellStyle name="Heading 3 2 2 13 2 2" xfId="22805"/>
    <cellStyle name="Heading 3 2 2 13 2 3" xfId="22806"/>
    <cellStyle name="Heading 3 2 2 13 2 4" xfId="22807"/>
    <cellStyle name="Heading 3 2 2 13 2 5" xfId="22808"/>
    <cellStyle name="Heading 3 2 2 13 3" xfId="22809"/>
    <cellStyle name="Heading 3 2 2 13 4" xfId="22810"/>
    <cellStyle name="Heading 3 2 2 13 5" xfId="22811"/>
    <cellStyle name="Heading 3 2 2 13 6" xfId="22812"/>
    <cellStyle name="Heading 3 2 2 14" xfId="22813"/>
    <cellStyle name="Heading 3 2 2 14 2" xfId="22814"/>
    <cellStyle name="Heading 3 2 2 14 2 2" xfId="22815"/>
    <cellStyle name="Heading 3 2 2 14 2 3" xfId="22816"/>
    <cellStyle name="Heading 3 2 2 14 2 4" xfId="22817"/>
    <cellStyle name="Heading 3 2 2 14 2 5" xfId="22818"/>
    <cellStyle name="Heading 3 2 2 14 3" xfId="22819"/>
    <cellStyle name="Heading 3 2 2 14 4" xfId="22820"/>
    <cellStyle name="Heading 3 2 2 14 5" xfId="22821"/>
    <cellStyle name="Heading 3 2 2 14 6" xfId="22822"/>
    <cellStyle name="Heading 3 2 2 15" xfId="22823"/>
    <cellStyle name="Heading 3 2 2 15 2" xfId="22824"/>
    <cellStyle name="Heading 3 2 2 15 2 2" xfId="22825"/>
    <cellStyle name="Heading 3 2 2 15 2 3" xfId="22826"/>
    <cellStyle name="Heading 3 2 2 15 2 4" xfId="22827"/>
    <cellStyle name="Heading 3 2 2 15 2 5" xfId="22828"/>
    <cellStyle name="Heading 3 2 2 15 3" xfId="22829"/>
    <cellStyle name="Heading 3 2 2 15 4" xfId="22830"/>
    <cellStyle name="Heading 3 2 2 15 5" xfId="22831"/>
    <cellStyle name="Heading 3 2 2 15 6" xfId="22832"/>
    <cellStyle name="Heading 3 2 2 16" xfId="22833"/>
    <cellStyle name="Heading 3 2 2 16 2" xfId="22834"/>
    <cellStyle name="Heading 3 2 2 16 2 2" xfId="22835"/>
    <cellStyle name="Heading 3 2 2 16 2 3" xfId="22836"/>
    <cellStyle name="Heading 3 2 2 16 2 4" xfId="22837"/>
    <cellStyle name="Heading 3 2 2 16 2 5" xfId="22838"/>
    <cellStyle name="Heading 3 2 2 16 3" xfId="22839"/>
    <cellStyle name="Heading 3 2 2 16 4" xfId="22840"/>
    <cellStyle name="Heading 3 2 2 16 5" xfId="22841"/>
    <cellStyle name="Heading 3 2 2 16 6" xfId="22842"/>
    <cellStyle name="Heading 3 2 2 17" xfId="22843"/>
    <cellStyle name="Heading 3 2 2 17 2" xfId="22844"/>
    <cellStyle name="Heading 3 2 2 17 2 2" xfId="22845"/>
    <cellStyle name="Heading 3 2 2 17 2 3" xfId="22846"/>
    <cellStyle name="Heading 3 2 2 17 2 4" xfId="22847"/>
    <cellStyle name="Heading 3 2 2 17 2 5" xfId="22848"/>
    <cellStyle name="Heading 3 2 2 17 3" xfId="22849"/>
    <cellStyle name="Heading 3 2 2 17 4" xfId="22850"/>
    <cellStyle name="Heading 3 2 2 17 5" xfId="22851"/>
    <cellStyle name="Heading 3 2 2 17 6" xfId="22852"/>
    <cellStyle name="Heading 3 2 2 18" xfId="22853"/>
    <cellStyle name="Heading 3 2 2 18 2" xfId="22854"/>
    <cellStyle name="Heading 3 2 2 18 3" xfId="22855"/>
    <cellStyle name="Heading 3 2 2 18 4" xfId="22856"/>
    <cellStyle name="Heading 3 2 2 18 5" xfId="22857"/>
    <cellStyle name="Heading 3 2 2 19" xfId="22858"/>
    <cellStyle name="Heading 3 2 2 2" xfId="22859"/>
    <cellStyle name="Heading 3 2 2 2 10" xfId="22860"/>
    <cellStyle name="Heading 3 2 2 2 10 2" xfId="22861"/>
    <cellStyle name="Heading 3 2 2 2 10 2 2" xfId="22862"/>
    <cellStyle name="Heading 3 2 2 2 10 2 3" xfId="22863"/>
    <cellStyle name="Heading 3 2 2 2 10 2 4" xfId="22864"/>
    <cellStyle name="Heading 3 2 2 2 10 2 5" xfId="22865"/>
    <cellStyle name="Heading 3 2 2 2 10 3" xfId="22866"/>
    <cellStyle name="Heading 3 2 2 2 10 4" xfId="22867"/>
    <cellStyle name="Heading 3 2 2 2 10 5" xfId="22868"/>
    <cellStyle name="Heading 3 2 2 2 10 6" xfId="22869"/>
    <cellStyle name="Heading 3 2 2 2 11" xfId="22870"/>
    <cellStyle name="Heading 3 2 2 2 11 2" xfId="22871"/>
    <cellStyle name="Heading 3 2 2 2 11 2 2" xfId="22872"/>
    <cellStyle name="Heading 3 2 2 2 11 2 3" xfId="22873"/>
    <cellStyle name="Heading 3 2 2 2 11 2 4" xfId="22874"/>
    <cellStyle name="Heading 3 2 2 2 11 2 5" xfId="22875"/>
    <cellStyle name="Heading 3 2 2 2 11 3" xfId="22876"/>
    <cellStyle name="Heading 3 2 2 2 11 4" xfId="22877"/>
    <cellStyle name="Heading 3 2 2 2 11 5" xfId="22878"/>
    <cellStyle name="Heading 3 2 2 2 11 6" xfId="22879"/>
    <cellStyle name="Heading 3 2 2 2 12" xfId="22880"/>
    <cellStyle name="Heading 3 2 2 2 12 2" xfId="22881"/>
    <cellStyle name="Heading 3 2 2 2 12 2 2" xfId="22882"/>
    <cellStyle name="Heading 3 2 2 2 12 2 3" xfId="22883"/>
    <cellStyle name="Heading 3 2 2 2 12 2 4" xfId="22884"/>
    <cellStyle name="Heading 3 2 2 2 12 2 5" xfId="22885"/>
    <cellStyle name="Heading 3 2 2 2 12 3" xfId="22886"/>
    <cellStyle name="Heading 3 2 2 2 12 4" xfId="22887"/>
    <cellStyle name="Heading 3 2 2 2 12 5" xfId="22888"/>
    <cellStyle name="Heading 3 2 2 2 12 6" xfId="22889"/>
    <cellStyle name="Heading 3 2 2 2 13" xfId="22890"/>
    <cellStyle name="Heading 3 2 2 2 13 2" xfId="22891"/>
    <cellStyle name="Heading 3 2 2 2 13 2 2" xfId="22892"/>
    <cellStyle name="Heading 3 2 2 2 13 2 3" xfId="22893"/>
    <cellStyle name="Heading 3 2 2 2 13 2 4" xfId="22894"/>
    <cellStyle name="Heading 3 2 2 2 13 2 5" xfId="22895"/>
    <cellStyle name="Heading 3 2 2 2 13 3" xfId="22896"/>
    <cellStyle name="Heading 3 2 2 2 13 4" xfId="22897"/>
    <cellStyle name="Heading 3 2 2 2 13 5" xfId="22898"/>
    <cellStyle name="Heading 3 2 2 2 13 6" xfId="22899"/>
    <cellStyle name="Heading 3 2 2 2 14" xfId="22900"/>
    <cellStyle name="Heading 3 2 2 2 14 2" xfId="22901"/>
    <cellStyle name="Heading 3 2 2 2 14 2 2" xfId="22902"/>
    <cellStyle name="Heading 3 2 2 2 14 2 3" xfId="22903"/>
    <cellStyle name="Heading 3 2 2 2 14 2 4" xfId="22904"/>
    <cellStyle name="Heading 3 2 2 2 14 2 5" xfId="22905"/>
    <cellStyle name="Heading 3 2 2 2 14 3" xfId="22906"/>
    <cellStyle name="Heading 3 2 2 2 14 4" xfId="22907"/>
    <cellStyle name="Heading 3 2 2 2 14 5" xfId="22908"/>
    <cellStyle name="Heading 3 2 2 2 14 6" xfId="22909"/>
    <cellStyle name="Heading 3 2 2 2 15" xfId="22910"/>
    <cellStyle name="Heading 3 2 2 2 15 2" xfId="22911"/>
    <cellStyle name="Heading 3 2 2 2 15 3" xfId="22912"/>
    <cellStyle name="Heading 3 2 2 2 15 4" xfId="22913"/>
    <cellStyle name="Heading 3 2 2 2 15 5" xfId="22914"/>
    <cellStyle name="Heading 3 2 2 2 16" xfId="22915"/>
    <cellStyle name="Heading 3 2 2 2 17" xfId="22916"/>
    <cellStyle name="Heading 3 2 2 2 18" xfId="22917"/>
    <cellStyle name="Heading 3 2 2 2 19" xfId="22918"/>
    <cellStyle name="Heading 3 2 2 2 2" xfId="22919"/>
    <cellStyle name="Heading 3 2 2 2 2 2" xfId="22920"/>
    <cellStyle name="Heading 3 2 2 2 2 2 2" xfId="22921"/>
    <cellStyle name="Heading 3 2 2 2 2 2 3" xfId="22922"/>
    <cellStyle name="Heading 3 2 2 2 2 2 4" xfId="22923"/>
    <cellStyle name="Heading 3 2 2 2 2 2 5" xfId="22924"/>
    <cellStyle name="Heading 3 2 2 2 2 3" xfId="22925"/>
    <cellStyle name="Heading 3 2 2 2 2 4" xfId="22926"/>
    <cellStyle name="Heading 3 2 2 2 2 5" xfId="22927"/>
    <cellStyle name="Heading 3 2 2 2 2 6" xfId="22928"/>
    <cellStyle name="Heading 3 2 2 2 3" xfId="22929"/>
    <cellStyle name="Heading 3 2 2 2 3 2" xfId="22930"/>
    <cellStyle name="Heading 3 2 2 2 3 2 2" xfId="22931"/>
    <cellStyle name="Heading 3 2 2 2 3 2 3" xfId="22932"/>
    <cellStyle name="Heading 3 2 2 2 3 2 4" xfId="22933"/>
    <cellStyle name="Heading 3 2 2 2 3 2 5" xfId="22934"/>
    <cellStyle name="Heading 3 2 2 2 3 3" xfId="22935"/>
    <cellStyle name="Heading 3 2 2 2 3 4" xfId="22936"/>
    <cellStyle name="Heading 3 2 2 2 3 5" xfId="22937"/>
    <cellStyle name="Heading 3 2 2 2 3 6" xfId="22938"/>
    <cellStyle name="Heading 3 2 2 2 4" xfId="22939"/>
    <cellStyle name="Heading 3 2 2 2 4 2" xfId="22940"/>
    <cellStyle name="Heading 3 2 2 2 4 2 2" xfId="22941"/>
    <cellStyle name="Heading 3 2 2 2 4 2 3" xfId="22942"/>
    <cellStyle name="Heading 3 2 2 2 4 2 4" xfId="22943"/>
    <cellStyle name="Heading 3 2 2 2 4 2 5" xfId="22944"/>
    <cellStyle name="Heading 3 2 2 2 4 3" xfId="22945"/>
    <cellStyle name="Heading 3 2 2 2 4 4" xfId="22946"/>
    <cellStyle name="Heading 3 2 2 2 4 5" xfId="22947"/>
    <cellStyle name="Heading 3 2 2 2 4 6" xfId="22948"/>
    <cellStyle name="Heading 3 2 2 2 5" xfId="22949"/>
    <cellStyle name="Heading 3 2 2 2 5 2" xfId="22950"/>
    <cellStyle name="Heading 3 2 2 2 5 2 2" xfId="22951"/>
    <cellStyle name="Heading 3 2 2 2 5 2 3" xfId="22952"/>
    <cellStyle name="Heading 3 2 2 2 5 2 4" xfId="22953"/>
    <cellStyle name="Heading 3 2 2 2 5 2 5" xfId="22954"/>
    <cellStyle name="Heading 3 2 2 2 5 3" xfId="22955"/>
    <cellStyle name="Heading 3 2 2 2 5 4" xfId="22956"/>
    <cellStyle name="Heading 3 2 2 2 5 5" xfId="22957"/>
    <cellStyle name="Heading 3 2 2 2 5 6" xfId="22958"/>
    <cellStyle name="Heading 3 2 2 2 6" xfId="22959"/>
    <cellStyle name="Heading 3 2 2 2 6 2" xfId="22960"/>
    <cellStyle name="Heading 3 2 2 2 6 2 2" xfId="22961"/>
    <cellStyle name="Heading 3 2 2 2 6 2 3" xfId="22962"/>
    <cellStyle name="Heading 3 2 2 2 6 2 4" xfId="22963"/>
    <cellStyle name="Heading 3 2 2 2 6 2 5" xfId="22964"/>
    <cellStyle name="Heading 3 2 2 2 6 3" xfId="22965"/>
    <cellStyle name="Heading 3 2 2 2 6 4" xfId="22966"/>
    <cellStyle name="Heading 3 2 2 2 6 5" xfId="22967"/>
    <cellStyle name="Heading 3 2 2 2 6 6" xfId="22968"/>
    <cellStyle name="Heading 3 2 2 2 7" xfId="22969"/>
    <cellStyle name="Heading 3 2 2 2 7 2" xfId="22970"/>
    <cellStyle name="Heading 3 2 2 2 7 2 2" xfId="22971"/>
    <cellStyle name="Heading 3 2 2 2 7 2 3" xfId="22972"/>
    <cellStyle name="Heading 3 2 2 2 7 2 4" xfId="22973"/>
    <cellStyle name="Heading 3 2 2 2 7 2 5" xfId="22974"/>
    <cellStyle name="Heading 3 2 2 2 7 3" xfId="22975"/>
    <cellStyle name="Heading 3 2 2 2 7 4" xfId="22976"/>
    <cellStyle name="Heading 3 2 2 2 7 5" xfId="22977"/>
    <cellStyle name="Heading 3 2 2 2 7 6" xfId="22978"/>
    <cellStyle name="Heading 3 2 2 2 8" xfId="22979"/>
    <cellStyle name="Heading 3 2 2 2 8 2" xfId="22980"/>
    <cellStyle name="Heading 3 2 2 2 8 2 2" xfId="22981"/>
    <cellStyle name="Heading 3 2 2 2 8 2 3" xfId="22982"/>
    <cellStyle name="Heading 3 2 2 2 8 2 4" xfId="22983"/>
    <cellStyle name="Heading 3 2 2 2 8 2 5" xfId="22984"/>
    <cellStyle name="Heading 3 2 2 2 8 3" xfId="22985"/>
    <cellStyle name="Heading 3 2 2 2 8 4" xfId="22986"/>
    <cellStyle name="Heading 3 2 2 2 8 5" xfId="22987"/>
    <cellStyle name="Heading 3 2 2 2 8 6" xfId="22988"/>
    <cellStyle name="Heading 3 2 2 2 9" xfId="22989"/>
    <cellStyle name="Heading 3 2 2 2 9 2" xfId="22990"/>
    <cellStyle name="Heading 3 2 2 2 9 2 2" xfId="22991"/>
    <cellStyle name="Heading 3 2 2 2 9 2 3" xfId="22992"/>
    <cellStyle name="Heading 3 2 2 2 9 2 4" xfId="22993"/>
    <cellStyle name="Heading 3 2 2 2 9 2 5" xfId="22994"/>
    <cellStyle name="Heading 3 2 2 2 9 3" xfId="22995"/>
    <cellStyle name="Heading 3 2 2 2 9 4" xfId="22996"/>
    <cellStyle name="Heading 3 2 2 2 9 5" xfId="22997"/>
    <cellStyle name="Heading 3 2 2 2 9 6" xfId="22998"/>
    <cellStyle name="Heading 3 2 2 20" xfId="22999"/>
    <cellStyle name="Heading 3 2 2 21" xfId="23000"/>
    <cellStyle name="Heading 3 2 2 22" xfId="23001"/>
    <cellStyle name="Heading 3 2 2 3" xfId="23002"/>
    <cellStyle name="Heading 3 2 2 3 2" xfId="23003"/>
    <cellStyle name="Heading 3 2 2 3 2 2" xfId="23004"/>
    <cellStyle name="Heading 3 2 2 3 2 3" xfId="23005"/>
    <cellStyle name="Heading 3 2 2 3 2 4" xfId="23006"/>
    <cellStyle name="Heading 3 2 2 3 2 5" xfId="23007"/>
    <cellStyle name="Heading 3 2 2 3 3" xfId="23008"/>
    <cellStyle name="Heading 3 2 2 3 4" xfId="23009"/>
    <cellStyle name="Heading 3 2 2 3 5" xfId="23010"/>
    <cellStyle name="Heading 3 2 2 3 6" xfId="23011"/>
    <cellStyle name="Heading 3 2 2 4" xfId="23012"/>
    <cellStyle name="Heading 3 2 2 4 2" xfId="23013"/>
    <cellStyle name="Heading 3 2 2 4 2 2" xfId="23014"/>
    <cellStyle name="Heading 3 2 2 4 2 3" xfId="23015"/>
    <cellStyle name="Heading 3 2 2 4 2 4" xfId="23016"/>
    <cellStyle name="Heading 3 2 2 4 2 5" xfId="23017"/>
    <cellStyle name="Heading 3 2 2 4 3" xfId="23018"/>
    <cellStyle name="Heading 3 2 2 4 4" xfId="23019"/>
    <cellStyle name="Heading 3 2 2 4 5" xfId="23020"/>
    <cellStyle name="Heading 3 2 2 4 6" xfId="23021"/>
    <cellStyle name="Heading 3 2 2 5" xfId="23022"/>
    <cellStyle name="Heading 3 2 2 5 2" xfId="23023"/>
    <cellStyle name="Heading 3 2 2 5 2 2" xfId="23024"/>
    <cellStyle name="Heading 3 2 2 5 2 3" xfId="23025"/>
    <cellStyle name="Heading 3 2 2 5 2 4" xfId="23026"/>
    <cellStyle name="Heading 3 2 2 5 2 5" xfId="23027"/>
    <cellStyle name="Heading 3 2 2 5 3" xfId="23028"/>
    <cellStyle name="Heading 3 2 2 5 4" xfId="23029"/>
    <cellStyle name="Heading 3 2 2 5 5" xfId="23030"/>
    <cellStyle name="Heading 3 2 2 5 6" xfId="23031"/>
    <cellStyle name="Heading 3 2 2 6" xfId="23032"/>
    <cellStyle name="Heading 3 2 2 6 2" xfId="23033"/>
    <cellStyle name="Heading 3 2 2 6 2 2" xfId="23034"/>
    <cellStyle name="Heading 3 2 2 6 2 3" xfId="23035"/>
    <cellStyle name="Heading 3 2 2 6 2 4" xfId="23036"/>
    <cellStyle name="Heading 3 2 2 6 2 5" xfId="23037"/>
    <cellStyle name="Heading 3 2 2 6 3" xfId="23038"/>
    <cellStyle name="Heading 3 2 2 6 4" xfId="23039"/>
    <cellStyle name="Heading 3 2 2 6 5" xfId="23040"/>
    <cellStyle name="Heading 3 2 2 6 6" xfId="23041"/>
    <cellStyle name="Heading 3 2 2 7" xfId="23042"/>
    <cellStyle name="Heading 3 2 2 7 2" xfId="23043"/>
    <cellStyle name="Heading 3 2 2 7 2 2" xfId="23044"/>
    <cellStyle name="Heading 3 2 2 7 2 3" xfId="23045"/>
    <cellStyle name="Heading 3 2 2 7 2 4" xfId="23046"/>
    <cellStyle name="Heading 3 2 2 7 2 5" xfId="23047"/>
    <cellStyle name="Heading 3 2 2 7 3" xfId="23048"/>
    <cellStyle name="Heading 3 2 2 7 4" xfId="23049"/>
    <cellStyle name="Heading 3 2 2 7 5" xfId="23050"/>
    <cellStyle name="Heading 3 2 2 7 6" xfId="23051"/>
    <cellStyle name="Heading 3 2 2 8" xfId="23052"/>
    <cellStyle name="Heading 3 2 2 8 2" xfId="23053"/>
    <cellStyle name="Heading 3 2 2 8 2 2" xfId="23054"/>
    <cellStyle name="Heading 3 2 2 8 2 3" xfId="23055"/>
    <cellStyle name="Heading 3 2 2 8 2 4" xfId="23056"/>
    <cellStyle name="Heading 3 2 2 8 2 5" xfId="23057"/>
    <cellStyle name="Heading 3 2 2 8 3" xfId="23058"/>
    <cellStyle name="Heading 3 2 2 8 4" xfId="23059"/>
    <cellStyle name="Heading 3 2 2 8 5" xfId="23060"/>
    <cellStyle name="Heading 3 2 2 8 6" xfId="23061"/>
    <cellStyle name="Heading 3 2 2 9" xfId="23062"/>
    <cellStyle name="Heading 3 2 2 9 2" xfId="23063"/>
    <cellStyle name="Heading 3 2 2 9 2 2" xfId="23064"/>
    <cellStyle name="Heading 3 2 2 9 2 3" xfId="23065"/>
    <cellStyle name="Heading 3 2 2 9 2 4" xfId="23066"/>
    <cellStyle name="Heading 3 2 2 9 2 5" xfId="23067"/>
    <cellStyle name="Heading 3 2 2 9 3" xfId="23068"/>
    <cellStyle name="Heading 3 2 2 9 4" xfId="23069"/>
    <cellStyle name="Heading 3 2 2 9 5" xfId="23070"/>
    <cellStyle name="Heading 3 2 2 9 6" xfId="23071"/>
    <cellStyle name="Heading 3 2 20" xfId="23072"/>
    <cellStyle name="Heading 3 2 20 10" xfId="23073"/>
    <cellStyle name="Heading 3 2 20 10 2" xfId="23074"/>
    <cellStyle name="Heading 3 2 20 10 2 2" xfId="23075"/>
    <cellStyle name="Heading 3 2 20 10 2 3" xfId="23076"/>
    <cellStyle name="Heading 3 2 20 10 2 4" xfId="23077"/>
    <cellStyle name="Heading 3 2 20 10 2 5" xfId="23078"/>
    <cellStyle name="Heading 3 2 20 10 3" xfId="23079"/>
    <cellStyle name="Heading 3 2 20 10 4" xfId="23080"/>
    <cellStyle name="Heading 3 2 20 10 5" xfId="23081"/>
    <cellStyle name="Heading 3 2 20 10 6" xfId="23082"/>
    <cellStyle name="Heading 3 2 20 11" xfId="23083"/>
    <cellStyle name="Heading 3 2 20 11 2" xfId="23084"/>
    <cellStyle name="Heading 3 2 20 11 2 2" xfId="23085"/>
    <cellStyle name="Heading 3 2 20 11 2 3" xfId="23086"/>
    <cellStyle name="Heading 3 2 20 11 2 4" xfId="23087"/>
    <cellStyle name="Heading 3 2 20 11 2 5" xfId="23088"/>
    <cellStyle name="Heading 3 2 20 11 3" xfId="23089"/>
    <cellStyle name="Heading 3 2 20 11 4" xfId="23090"/>
    <cellStyle name="Heading 3 2 20 11 5" xfId="23091"/>
    <cellStyle name="Heading 3 2 20 11 6" xfId="23092"/>
    <cellStyle name="Heading 3 2 20 12" xfId="23093"/>
    <cellStyle name="Heading 3 2 20 12 2" xfId="23094"/>
    <cellStyle name="Heading 3 2 20 12 2 2" xfId="23095"/>
    <cellStyle name="Heading 3 2 20 12 2 3" xfId="23096"/>
    <cellStyle name="Heading 3 2 20 12 2 4" xfId="23097"/>
    <cellStyle name="Heading 3 2 20 12 2 5" xfId="23098"/>
    <cellStyle name="Heading 3 2 20 12 3" xfId="23099"/>
    <cellStyle name="Heading 3 2 20 12 4" xfId="23100"/>
    <cellStyle name="Heading 3 2 20 12 5" xfId="23101"/>
    <cellStyle name="Heading 3 2 20 12 6" xfId="23102"/>
    <cellStyle name="Heading 3 2 20 13" xfId="23103"/>
    <cellStyle name="Heading 3 2 20 13 2" xfId="23104"/>
    <cellStyle name="Heading 3 2 20 13 2 2" xfId="23105"/>
    <cellStyle name="Heading 3 2 20 13 2 3" xfId="23106"/>
    <cellStyle name="Heading 3 2 20 13 2 4" xfId="23107"/>
    <cellStyle name="Heading 3 2 20 13 2 5" xfId="23108"/>
    <cellStyle name="Heading 3 2 20 13 3" xfId="23109"/>
    <cellStyle name="Heading 3 2 20 13 4" xfId="23110"/>
    <cellStyle name="Heading 3 2 20 13 5" xfId="23111"/>
    <cellStyle name="Heading 3 2 20 13 6" xfId="23112"/>
    <cellStyle name="Heading 3 2 20 14" xfId="23113"/>
    <cellStyle name="Heading 3 2 20 14 2" xfId="23114"/>
    <cellStyle name="Heading 3 2 20 14 2 2" xfId="23115"/>
    <cellStyle name="Heading 3 2 20 14 2 3" xfId="23116"/>
    <cellStyle name="Heading 3 2 20 14 2 4" xfId="23117"/>
    <cellStyle name="Heading 3 2 20 14 2 5" xfId="23118"/>
    <cellStyle name="Heading 3 2 20 14 3" xfId="23119"/>
    <cellStyle name="Heading 3 2 20 14 4" xfId="23120"/>
    <cellStyle name="Heading 3 2 20 14 5" xfId="23121"/>
    <cellStyle name="Heading 3 2 20 14 6" xfId="23122"/>
    <cellStyle name="Heading 3 2 20 15" xfId="23123"/>
    <cellStyle name="Heading 3 2 20 15 2" xfId="23124"/>
    <cellStyle name="Heading 3 2 20 15 3" xfId="23125"/>
    <cellStyle name="Heading 3 2 20 15 4" xfId="23126"/>
    <cellStyle name="Heading 3 2 20 15 5" xfId="23127"/>
    <cellStyle name="Heading 3 2 20 16" xfId="23128"/>
    <cellStyle name="Heading 3 2 20 17" xfId="23129"/>
    <cellStyle name="Heading 3 2 20 18" xfId="23130"/>
    <cellStyle name="Heading 3 2 20 19" xfId="23131"/>
    <cellStyle name="Heading 3 2 20 2" xfId="23132"/>
    <cellStyle name="Heading 3 2 20 2 2" xfId="23133"/>
    <cellStyle name="Heading 3 2 20 2 2 2" xfId="23134"/>
    <cellStyle name="Heading 3 2 20 2 2 3" xfId="23135"/>
    <cellStyle name="Heading 3 2 20 2 2 4" xfId="23136"/>
    <cellStyle name="Heading 3 2 20 2 2 5" xfId="23137"/>
    <cellStyle name="Heading 3 2 20 2 3" xfId="23138"/>
    <cellStyle name="Heading 3 2 20 2 4" xfId="23139"/>
    <cellStyle name="Heading 3 2 20 2 5" xfId="23140"/>
    <cellStyle name="Heading 3 2 20 2 6" xfId="23141"/>
    <cellStyle name="Heading 3 2 20 3" xfId="23142"/>
    <cellStyle name="Heading 3 2 20 3 2" xfId="23143"/>
    <cellStyle name="Heading 3 2 20 3 2 2" xfId="23144"/>
    <cellStyle name="Heading 3 2 20 3 2 3" xfId="23145"/>
    <cellStyle name="Heading 3 2 20 3 2 4" xfId="23146"/>
    <cellStyle name="Heading 3 2 20 3 2 5" xfId="23147"/>
    <cellStyle name="Heading 3 2 20 3 3" xfId="23148"/>
    <cellStyle name="Heading 3 2 20 3 4" xfId="23149"/>
    <cellStyle name="Heading 3 2 20 3 5" xfId="23150"/>
    <cellStyle name="Heading 3 2 20 3 6" xfId="23151"/>
    <cellStyle name="Heading 3 2 20 4" xfId="23152"/>
    <cellStyle name="Heading 3 2 20 4 2" xfId="23153"/>
    <cellStyle name="Heading 3 2 20 4 2 2" xfId="23154"/>
    <cellStyle name="Heading 3 2 20 4 2 3" xfId="23155"/>
    <cellStyle name="Heading 3 2 20 4 2 4" xfId="23156"/>
    <cellStyle name="Heading 3 2 20 4 2 5" xfId="23157"/>
    <cellStyle name="Heading 3 2 20 4 3" xfId="23158"/>
    <cellStyle name="Heading 3 2 20 4 4" xfId="23159"/>
    <cellStyle name="Heading 3 2 20 4 5" xfId="23160"/>
    <cellStyle name="Heading 3 2 20 4 6" xfId="23161"/>
    <cellStyle name="Heading 3 2 20 5" xfId="23162"/>
    <cellStyle name="Heading 3 2 20 5 2" xfId="23163"/>
    <cellStyle name="Heading 3 2 20 5 2 2" xfId="23164"/>
    <cellStyle name="Heading 3 2 20 5 2 3" xfId="23165"/>
    <cellStyle name="Heading 3 2 20 5 2 4" xfId="23166"/>
    <cellStyle name="Heading 3 2 20 5 2 5" xfId="23167"/>
    <cellStyle name="Heading 3 2 20 5 3" xfId="23168"/>
    <cellStyle name="Heading 3 2 20 5 4" xfId="23169"/>
    <cellStyle name="Heading 3 2 20 5 5" xfId="23170"/>
    <cellStyle name="Heading 3 2 20 5 6" xfId="23171"/>
    <cellStyle name="Heading 3 2 20 6" xfId="23172"/>
    <cellStyle name="Heading 3 2 20 6 2" xfId="23173"/>
    <cellStyle name="Heading 3 2 20 6 2 2" xfId="23174"/>
    <cellStyle name="Heading 3 2 20 6 2 3" xfId="23175"/>
    <cellStyle name="Heading 3 2 20 6 2 4" xfId="23176"/>
    <cellStyle name="Heading 3 2 20 6 2 5" xfId="23177"/>
    <cellStyle name="Heading 3 2 20 6 3" xfId="23178"/>
    <cellStyle name="Heading 3 2 20 6 4" xfId="23179"/>
    <cellStyle name="Heading 3 2 20 6 5" xfId="23180"/>
    <cellStyle name="Heading 3 2 20 6 6" xfId="23181"/>
    <cellStyle name="Heading 3 2 20 7" xfId="23182"/>
    <cellStyle name="Heading 3 2 20 7 2" xfId="23183"/>
    <cellStyle name="Heading 3 2 20 7 2 2" xfId="23184"/>
    <cellStyle name="Heading 3 2 20 7 2 3" xfId="23185"/>
    <cellStyle name="Heading 3 2 20 7 2 4" xfId="23186"/>
    <cellStyle name="Heading 3 2 20 7 2 5" xfId="23187"/>
    <cellStyle name="Heading 3 2 20 7 3" xfId="23188"/>
    <cellStyle name="Heading 3 2 20 7 4" xfId="23189"/>
    <cellStyle name="Heading 3 2 20 7 5" xfId="23190"/>
    <cellStyle name="Heading 3 2 20 7 6" xfId="23191"/>
    <cellStyle name="Heading 3 2 20 8" xfId="23192"/>
    <cellStyle name="Heading 3 2 20 8 2" xfId="23193"/>
    <cellStyle name="Heading 3 2 20 8 2 2" xfId="23194"/>
    <cellStyle name="Heading 3 2 20 8 2 3" xfId="23195"/>
    <cellStyle name="Heading 3 2 20 8 2 4" xfId="23196"/>
    <cellStyle name="Heading 3 2 20 8 2 5" xfId="23197"/>
    <cellStyle name="Heading 3 2 20 8 3" xfId="23198"/>
    <cellStyle name="Heading 3 2 20 8 4" xfId="23199"/>
    <cellStyle name="Heading 3 2 20 8 5" xfId="23200"/>
    <cellStyle name="Heading 3 2 20 8 6" xfId="23201"/>
    <cellStyle name="Heading 3 2 20 9" xfId="23202"/>
    <cellStyle name="Heading 3 2 20 9 2" xfId="23203"/>
    <cellStyle name="Heading 3 2 20 9 2 2" xfId="23204"/>
    <cellStyle name="Heading 3 2 20 9 2 3" xfId="23205"/>
    <cellStyle name="Heading 3 2 20 9 2 4" xfId="23206"/>
    <cellStyle name="Heading 3 2 20 9 2 5" xfId="23207"/>
    <cellStyle name="Heading 3 2 20 9 3" xfId="23208"/>
    <cellStyle name="Heading 3 2 20 9 4" xfId="23209"/>
    <cellStyle name="Heading 3 2 20 9 5" xfId="23210"/>
    <cellStyle name="Heading 3 2 20 9 6" xfId="23211"/>
    <cellStyle name="Heading 3 2 21" xfId="23212"/>
    <cellStyle name="Heading 3 2 21 10" xfId="23213"/>
    <cellStyle name="Heading 3 2 21 10 2" xfId="23214"/>
    <cellStyle name="Heading 3 2 21 10 2 2" xfId="23215"/>
    <cellStyle name="Heading 3 2 21 10 2 3" xfId="23216"/>
    <cellStyle name="Heading 3 2 21 10 2 4" xfId="23217"/>
    <cellStyle name="Heading 3 2 21 10 2 5" xfId="23218"/>
    <cellStyle name="Heading 3 2 21 10 3" xfId="23219"/>
    <cellStyle name="Heading 3 2 21 10 4" xfId="23220"/>
    <cellStyle name="Heading 3 2 21 10 5" xfId="23221"/>
    <cellStyle name="Heading 3 2 21 10 6" xfId="23222"/>
    <cellStyle name="Heading 3 2 21 11" xfId="23223"/>
    <cellStyle name="Heading 3 2 21 11 2" xfId="23224"/>
    <cellStyle name="Heading 3 2 21 11 2 2" xfId="23225"/>
    <cellStyle name="Heading 3 2 21 11 2 3" xfId="23226"/>
    <cellStyle name="Heading 3 2 21 11 2 4" xfId="23227"/>
    <cellStyle name="Heading 3 2 21 11 2 5" xfId="23228"/>
    <cellStyle name="Heading 3 2 21 11 3" xfId="23229"/>
    <cellStyle name="Heading 3 2 21 11 4" xfId="23230"/>
    <cellStyle name="Heading 3 2 21 11 5" xfId="23231"/>
    <cellStyle name="Heading 3 2 21 11 6" xfId="23232"/>
    <cellStyle name="Heading 3 2 21 12" xfId="23233"/>
    <cellStyle name="Heading 3 2 21 12 2" xfId="23234"/>
    <cellStyle name="Heading 3 2 21 12 2 2" xfId="23235"/>
    <cellStyle name="Heading 3 2 21 12 2 3" xfId="23236"/>
    <cellStyle name="Heading 3 2 21 12 2 4" xfId="23237"/>
    <cellStyle name="Heading 3 2 21 12 2 5" xfId="23238"/>
    <cellStyle name="Heading 3 2 21 12 3" xfId="23239"/>
    <cellStyle name="Heading 3 2 21 12 4" xfId="23240"/>
    <cellStyle name="Heading 3 2 21 12 5" xfId="23241"/>
    <cellStyle name="Heading 3 2 21 12 6" xfId="23242"/>
    <cellStyle name="Heading 3 2 21 13" xfId="23243"/>
    <cellStyle name="Heading 3 2 21 13 2" xfId="23244"/>
    <cellStyle name="Heading 3 2 21 13 2 2" xfId="23245"/>
    <cellStyle name="Heading 3 2 21 13 2 3" xfId="23246"/>
    <cellStyle name="Heading 3 2 21 13 2 4" xfId="23247"/>
    <cellStyle name="Heading 3 2 21 13 2 5" xfId="23248"/>
    <cellStyle name="Heading 3 2 21 13 3" xfId="23249"/>
    <cellStyle name="Heading 3 2 21 13 4" xfId="23250"/>
    <cellStyle name="Heading 3 2 21 13 5" xfId="23251"/>
    <cellStyle name="Heading 3 2 21 13 6" xfId="23252"/>
    <cellStyle name="Heading 3 2 21 14" xfId="23253"/>
    <cellStyle name="Heading 3 2 21 14 2" xfId="23254"/>
    <cellStyle name="Heading 3 2 21 14 2 2" xfId="23255"/>
    <cellStyle name="Heading 3 2 21 14 2 3" xfId="23256"/>
    <cellStyle name="Heading 3 2 21 14 2 4" xfId="23257"/>
    <cellStyle name="Heading 3 2 21 14 2 5" xfId="23258"/>
    <cellStyle name="Heading 3 2 21 14 3" xfId="23259"/>
    <cellStyle name="Heading 3 2 21 14 4" xfId="23260"/>
    <cellStyle name="Heading 3 2 21 14 5" xfId="23261"/>
    <cellStyle name="Heading 3 2 21 14 6" xfId="23262"/>
    <cellStyle name="Heading 3 2 21 15" xfId="23263"/>
    <cellStyle name="Heading 3 2 21 15 2" xfId="23264"/>
    <cellStyle name="Heading 3 2 21 15 3" xfId="23265"/>
    <cellStyle name="Heading 3 2 21 15 4" xfId="23266"/>
    <cellStyle name="Heading 3 2 21 15 5" xfId="23267"/>
    <cellStyle name="Heading 3 2 21 16" xfId="23268"/>
    <cellStyle name="Heading 3 2 21 17" xfId="23269"/>
    <cellStyle name="Heading 3 2 21 18" xfId="23270"/>
    <cellStyle name="Heading 3 2 21 19" xfId="23271"/>
    <cellStyle name="Heading 3 2 21 2" xfId="23272"/>
    <cellStyle name="Heading 3 2 21 2 2" xfId="23273"/>
    <cellStyle name="Heading 3 2 21 2 2 2" xfId="23274"/>
    <cellStyle name="Heading 3 2 21 2 2 3" xfId="23275"/>
    <cellStyle name="Heading 3 2 21 2 2 4" xfId="23276"/>
    <cellStyle name="Heading 3 2 21 2 2 5" xfId="23277"/>
    <cellStyle name="Heading 3 2 21 2 3" xfId="23278"/>
    <cellStyle name="Heading 3 2 21 2 4" xfId="23279"/>
    <cellStyle name="Heading 3 2 21 2 5" xfId="23280"/>
    <cellStyle name="Heading 3 2 21 2 6" xfId="23281"/>
    <cellStyle name="Heading 3 2 21 3" xfId="23282"/>
    <cellStyle name="Heading 3 2 21 3 2" xfId="23283"/>
    <cellStyle name="Heading 3 2 21 3 2 2" xfId="23284"/>
    <cellStyle name="Heading 3 2 21 3 2 3" xfId="23285"/>
    <cellStyle name="Heading 3 2 21 3 2 4" xfId="23286"/>
    <cellStyle name="Heading 3 2 21 3 2 5" xfId="23287"/>
    <cellStyle name="Heading 3 2 21 3 3" xfId="23288"/>
    <cellStyle name="Heading 3 2 21 3 4" xfId="23289"/>
    <cellStyle name="Heading 3 2 21 3 5" xfId="23290"/>
    <cellStyle name="Heading 3 2 21 3 6" xfId="23291"/>
    <cellStyle name="Heading 3 2 21 4" xfId="23292"/>
    <cellStyle name="Heading 3 2 21 4 2" xfId="23293"/>
    <cellStyle name="Heading 3 2 21 4 2 2" xfId="23294"/>
    <cellStyle name="Heading 3 2 21 4 2 3" xfId="23295"/>
    <cellStyle name="Heading 3 2 21 4 2 4" xfId="23296"/>
    <cellStyle name="Heading 3 2 21 4 2 5" xfId="23297"/>
    <cellStyle name="Heading 3 2 21 4 3" xfId="23298"/>
    <cellStyle name="Heading 3 2 21 4 4" xfId="23299"/>
    <cellStyle name="Heading 3 2 21 4 5" xfId="23300"/>
    <cellStyle name="Heading 3 2 21 4 6" xfId="23301"/>
    <cellStyle name="Heading 3 2 21 5" xfId="23302"/>
    <cellStyle name="Heading 3 2 21 5 2" xfId="23303"/>
    <cellStyle name="Heading 3 2 21 5 2 2" xfId="23304"/>
    <cellStyle name="Heading 3 2 21 5 2 3" xfId="23305"/>
    <cellStyle name="Heading 3 2 21 5 2 4" xfId="23306"/>
    <cellStyle name="Heading 3 2 21 5 2 5" xfId="23307"/>
    <cellStyle name="Heading 3 2 21 5 3" xfId="23308"/>
    <cellStyle name="Heading 3 2 21 5 4" xfId="23309"/>
    <cellStyle name="Heading 3 2 21 5 5" xfId="23310"/>
    <cellStyle name="Heading 3 2 21 5 6" xfId="23311"/>
    <cellStyle name="Heading 3 2 21 6" xfId="23312"/>
    <cellStyle name="Heading 3 2 21 6 2" xfId="23313"/>
    <cellStyle name="Heading 3 2 21 6 2 2" xfId="23314"/>
    <cellStyle name="Heading 3 2 21 6 2 3" xfId="23315"/>
    <cellStyle name="Heading 3 2 21 6 2 4" xfId="23316"/>
    <cellStyle name="Heading 3 2 21 6 2 5" xfId="23317"/>
    <cellStyle name="Heading 3 2 21 6 3" xfId="23318"/>
    <cellStyle name="Heading 3 2 21 6 4" xfId="23319"/>
    <cellStyle name="Heading 3 2 21 6 5" xfId="23320"/>
    <cellStyle name="Heading 3 2 21 6 6" xfId="23321"/>
    <cellStyle name="Heading 3 2 21 7" xfId="23322"/>
    <cellStyle name="Heading 3 2 21 7 2" xfId="23323"/>
    <cellStyle name="Heading 3 2 21 7 2 2" xfId="23324"/>
    <cellStyle name="Heading 3 2 21 7 2 3" xfId="23325"/>
    <cellStyle name="Heading 3 2 21 7 2 4" xfId="23326"/>
    <cellStyle name="Heading 3 2 21 7 2 5" xfId="23327"/>
    <cellStyle name="Heading 3 2 21 7 3" xfId="23328"/>
    <cellStyle name="Heading 3 2 21 7 4" xfId="23329"/>
    <cellStyle name="Heading 3 2 21 7 5" xfId="23330"/>
    <cellStyle name="Heading 3 2 21 7 6" xfId="23331"/>
    <cellStyle name="Heading 3 2 21 8" xfId="23332"/>
    <cellStyle name="Heading 3 2 21 8 2" xfId="23333"/>
    <cellStyle name="Heading 3 2 21 8 2 2" xfId="23334"/>
    <cellStyle name="Heading 3 2 21 8 2 3" xfId="23335"/>
    <cellStyle name="Heading 3 2 21 8 2 4" xfId="23336"/>
    <cellStyle name="Heading 3 2 21 8 2 5" xfId="23337"/>
    <cellStyle name="Heading 3 2 21 8 3" xfId="23338"/>
    <cellStyle name="Heading 3 2 21 8 4" xfId="23339"/>
    <cellStyle name="Heading 3 2 21 8 5" xfId="23340"/>
    <cellStyle name="Heading 3 2 21 8 6" xfId="23341"/>
    <cellStyle name="Heading 3 2 21 9" xfId="23342"/>
    <cellStyle name="Heading 3 2 21 9 2" xfId="23343"/>
    <cellStyle name="Heading 3 2 21 9 2 2" xfId="23344"/>
    <cellStyle name="Heading 3 2 21 9 2 3" xfId="23345"/>
    <cellStyle name="Heading 3 2 21 9 2 4" xfId="23346"/>
    <cellStyle name="Heading 3 2 21 9 2 5" xfId="23347"/>
    <cellStyle name="Heading 3 2 21 9 3" xfId="23348"/>
    <cellStyle name="Heading 3 2 21 9 4" xfId="23349"/>
    <cellStyle name="Heading 3 2 21 9 5" xfId="23350"/>
    <cellStyle name="Heading 3 2 21 9 6" xfId="23351"/>
    <cellStyle name="Heading 3 2 22" xfId="23352"/>
    <cellStyle name="Heading 3 2 22 10" xfId="23353"/>
    <cellStyle name="Heading 3 2 22 10 2" xfId="23354"/>
    <cellStyle name="Heading 3 2 22 10 2 2" xfId="23355"/>
    <cellStyle name="Heading 3 2 22 10 2 3" xfId="23356"/>
    <cellStyle name="Heading 3 2 22 10 2 4" xfId="23357"/>
    <cellStyle name="Heading 3 2 22 10 2 5" xfId="23358"/>
    <cellStyle name="Heading 3 2 22 10 3" xfId="23359"/>
    <cellStyle name="Heading 3 2 22 10 4" xfId="23360"/>
    <cellStyle name="Heading 3 2 22 10 5" xfId="23361"/>
    <cellStyle name="Heading 3 2 22 10 6" xfId="23362"/>
    <cellStyle name="Heading 3 2 22 11" xfId="23363"/>
    <cellStyle name="Heading 3 2 22 11 2" xfId="23364"/>
    <cellStyle name="Heading 3 2 22 11 2 2" xfId="23365"/>
    <cellStyle name="Heading 3 2 22 11 2 3" xfId="23366"/>
    <cellStyle name="Heading 3 2 22 11 2 4" xfId="23367"/>
    <cellStyle name="Heading 3 2 22 11 2 5" xfId="23368"/>
    <cellStyle name="Heading 3 2 22 11 3" xfId="23369"/>
    <cellStyle name="Heading 3 2 22 11 4" xfId="23370"/>
    <cellStyle name="Heading 3 2 22 11 5" xfId="23371"/>
    <cellStyle name="Heading 3 2 22 11 6" xfId="23372"/>
    <cellStyle name="Heading 3 2 22 12" xfId="23373"/>
    <cellStyle name="Heading 3 2 22 12 2" xfId="23374"/>
    <cellStyle name="Heading 3 2 22 12 2 2" xfId="23375"/>
    <cellStyle name="Heading 3 2 22 12 2 3" xfId="23376"/>
    <cellStyle name="Heading 3 2 22 12 2 4" xfId="23377"/>
    <cellStyle name="Heading 3 2 22 12 2 5" xfId="23378"/>
    <cellStyle name="Heading 3 2 22 12 3" xfId="23379"/>
    <cellStyle name="Heading 3 2 22 12 4" xfId="23380"/>
    <cellStyle name="Heading 3 2 22 12 5" xfId="23381"/>
    <cellStyle name="Heading 3 2 22 12 6" xfId="23382"/>
    <cellStyle name="Heading 3 2 22 13" xfId="23383"/>
    <cellStyle name="Heading 3 2 22 13 2" xfId="23384"/>
    <cellStyle name="Heading 3 2 22 13 2 2" xfId="23385"/>
    <cellStyle name="Heading 3 2 22 13 2 3" xfId="23386"/>
    <cellStyle name="Heading 3 2 22 13 2 4" xfId="23387"/>
    <cellStyle name="Heading 3 2 22 13 2 5" xfId="23388"/>
    <cellStyle name="Heading 3 2 22 13 3" xfId="23389"/>
    <cellStyle name="Heading 3 2 22 13 4" xfId="23390"/>
    <cellStyle name="Heading 3 2 22 13 5" xfId="23391"/>
    <cellStyle name="Heading 3 2 22 13 6" xfId="23392"/>
    <cellStyle name="Heading 3 2 22 14" xfId="23393"/>
    <cellStyle name="Heading 3 2 22 14 2" xfId="23394"/>
    <cellStyle name="Heading 3 2 22 14 2 2" xfId="23395"/>
    <cellStyle name="Heading 3 2 22 14 2 3" xfId="23396"/>
    <cellStyle name="Heading 3 2 22 14 2 4" xfId="23397"/>
    <cellStyle name="Heading 3 2 22 14 2 5" xfId="23398"/>
    <cellStyle name="Heading 3 2 22 14 3" xfId="23399"/>
    <cellStyle name="Heading 3 2 22 14 4" xfId="23400"/>
    <cellStyle name="Heading 3 2 22 14 5" xfId="23401"/>
    <cellStyle name="Heading 3 2 22 14 6" xfId="23402"/>
    <cellStyle name="Heading 3 2 22 15" xfId="23403"/>
    <cellStyle name="Heading 3 2 22 15 2" xfId="23404"/>
    <cellStyle name="Heading 3 2 22 15 3" xfId="23405"/>
    <cellStyle name="Heading 3 2 22 15 4" xfId="23406"/>
    <cellStyle name="Heading 3 2 22 15 5" xfId="23407"/>
    <cellStyle name="Heading 3 2 22 16" xfId="23408"/>
    <cellStyle name="Heading 3 2 22 17" xfId="23409"/>
    <cellStyle name="Heading 3 2 22 18" xfId="23410"/>
    <cellStyle name="Heading 3 2 22 19" xfId="23411"/>
    <cellStyle name="Heading 3 2 22 2" xfId="23412"/>
    <cellStyle name="Heading 3 2 22 2 2" xfId="23413"/>
    <cellStyle name="Heading 3 2 22 2 2 2" xfId="23414"/>
    <cellStyle name="Heading 3 2 22 2 2 3" xfId="23415"/>
    <cellStyle name="Heading 3 2 22 2 2 4" xfId="23416"/>
    <cellStyle name="Heading 3 2 22 2 2 5" xfId="23417"/>
    <cellStyle name="Heading 3 2 22 2 3" xfId="23418"/>
    <cellStyle name="Heading 3 2 22 2 4" xfId="23419"/>
    <cellStyle name="Heading 3 2 22 2 5" xfId="23420"/>
    <cellStyle name="Heading 3 2 22 2 6" xfId="23421"/>
    <cellStyle name="Heading 3 2 22 3" xfId="23422"/>
    <cellStyle name="Heading 3 2 22 3 2" xfId="23423"/>
    <cellStyle name="Heading 3 2 22 3 2 2" xfId="23424"/>
    <cellStyle name="Heading 3 2 22 3 2 3" xfId="23425"/>
    <cellStyle name="Heading 3 2 22 3 2 4" xfId="23426"/>
    <cellStyle name="Heading 3 2 22 3 2 5" xfId="23427"/>
    <cellStyle name="Heading 3 2 22 3 3" xfId="23428"/>
    <cellStyle name="Heading 3 2 22 3 4" xfId="23429"/>
    <cellStyle name="Heading 3 2 22 3 5" xfId="23430"/>
    <cellStyle name="Heading 3 2 22 3 6" xfId="23431"/>
    <cellStyle name="Heading 3 2 22 4" xfId="23432"/>
    <cellStyle name="Heading 3 2 22 4 2" xfId="23433"/>
    <cellStyle name="Heading 3 2 22 4 2 2" xfId="23434"/>
    <cellStyle name="Heading 3 2 22 4 2 3" xfId="23435"/>
    <cellStyle name="Heading 3 2 22 4 2 4" xfId="23436"/>
    <cellStyle name="Heading 3 2 22 4 2 5" xfId="23437"/>
    <cellStyle name="Heading 3 2 22 4 3" xfId="23438"/>
    <cellStyle name="Heading 3 2 22 4 4" xfId="23439"/>
    <cellStyle name="Heading 3 2 22 4 5" xfId="23440"/>
    <cellStyle name="Heading 3 2 22 4 6" xfId="23441"/>
    <cellStyle name="Heading 3 2 22 5" xfId="23442"/>
    <cellStyle name="Heading 3 2 22 5 2" xfId="23443"/>
    <cellStyle name="Heading 3 2 22 5 2 2" xfId="23444"/>
    <cellStyle name="Heading 3 2 22 5 2 3" xfId="23445"/>
    <cellStyle name="Heading 3 2 22 5 2 4" xfId="23446"/>
    <cellStyle name="Heading 3 2 22 5 2 5" xfId="23447"/>
    <cellStyle name="Heading 3 2 22 5 3" xfId="23448"/>
    <cellStyle name="Heading 3 2 22 5 4" xfId="23449"/>
    <cellStyle name="Heading 3 2 22 5 5" xfId="23450"/>
    <cellStyle name="Heading 3 2 22 5 6" xfId="23451"/>
    <cellStyle name="Heading 3 2 22 6" xfId="23452"/>
    <cellStyle name="Heading 3 2 22 6 2" xfId="23453"/>
    <cellStyle name="Heading 3 2 22 6 2 2" xfId="23454"/>
    <cellStyle name="Heading 3 2 22 6 2 3" xfId="23455"/>
    <cellStyle name="Heading 3 2 22 6 2 4" xfId="23456"/>
    <cellStyle name="Heading 3 2 22 6 2 5" xfId="23457"/>
    <cellStyle name="Heading 3 2 22 6 3" xfId="23458"/>
    <cellStyle name="Heading 3 2 22 6 4" xfId="23459"/>
    <cellStyle name="Heading 3 2 22 6 5" xfId="23460"/>
    <cellStyle name="Heading 3 2 22 6 6" xfId="23461"/>
    <cellStyle name="Heading 3 2 22 7" xfId="23462"/>
    <cellStyle name="Heading 3 2 22 7 2" xfId="23463"/>
    <cellStyle name="Heading 3 2 22 7 2 2" xfId="23464"/>
    <cellStyle name="Heading 3 2 22 7 2 3" xfId="23465"/>
    <cellStyle name="Heading 3 2 22 7 2 4" xfId="23466"/>
    <cellStyle name="Heading 3 2 22 7 2 5" xfId="23467"/>
    <cellStyle name="Heading 3 2 22 7 3" xfId="23468"/>
    <cellStyle name="Heading 3 2 22 7 4" xfId="23469"/>
    <cellStyle name="Heading 3 2 22 7 5" xfId="23470"/>
    <cellStyle name="Heading 3 2 22 7 6" xfId="23471"/>
    <cellStyle name="Heading 3 2 22 8" xfId="23472"/>
    <cellStyle name="Heading 3 2 22 8 2" xfId="23473"/>
    <cellStyle name="Heading 3 2 22 8 2 2" xfId="23474"/>
    <cellStyle name="Heading 3 2 22 8 2 3" xfId="23475"/>
    <cellStyle name="Heading 3 2 22 8 2 4" xfId="23476"/>
    <cellStyle name="Heading 3 2 22 8 2 5" xfId="23477"/>
    <cellStyle name="Heading 3 2 22 8 3" xfId="23478"/>
    <cellStyle name="Heading 3 2 22 8 4" xfId="23479"/>
    <cellStyle name="Heading 3 2 22 8 5" xfId="23480"/>
    <cellStyle name="Heading 3 2 22 8 6" xfId="23481"/>
    <cellStyle name="Heading 3 2 22 9" xfId="23482"/>
    <cellStyle name="Heading 3 2 22 9 2" xfId="23483"/>
    <cellStyle name="Heading 3 2 22 9 2 2" xfId="23484"/>
    <cellStyle name="Heading 3 2 22 9 2 3" xfId="23485"/>
    <cellStyle name="Heading 3 2 22 9 2 4" xfId="23486"/>
    <cellStyle name="Heading 3 2 22 9 2 5" xfId="23487"/>
    <cellStyle name="Heading 3 2 22 9 3" xfId="23488"/>
    <cellStyle name="Heading 3 2 22 9 4" xfId="23489"/>
    <cellStyle name="Heading 3 2 22 9 5" xfId="23490"/>
    <cellStyle name="Heading 3 2 22 9 6" xfId="23491"/>
    <cellStyle name="Heading 3 2 23" xfId="23492"/>
    <cellStyle name="Heading 3 2 23 2" xfId="23493"/>
    <cellStyle name="Heading 3 2 23 2 2" xfId="23494"/>
    <cellStyle name="Heading 3 2 23 2 3" xfId="23495"/>
    <cellStyle name="Heading 3 2 23 2 4" xfId="23496"/>
    <cellStyle name="Heading 3 2 23 2 5" xfId="23497"/>
    <cellStyle name="Heading 3 2 23 3" xfId="23498"/>
    <cellStyle name="Heading 3 2 23 4" xfId="23499"/>
    <cellStyle name="Heading 3 2 23 5" xfId="23500"/>
    <cellStyle name="Heading 3 2 23 6" xfId="23501"/>
    <cellStyle name="Heading 3 2 24" xfId="23502"/>
    <cellStyle name="Heading 3 2 24 2" xfId="23503"/>
    <cellStyle name="Heading 3 2 24 2 2" xfId="23504"/>
    <cellStyle name="Heading 3 2 24 2 3" xfId="23505"/>
    <cellStyle name="Heading 3 2 24 2 4" xfId="23506"/>
    <cellStyle name="Heading 3 2 24 2 5" xfId="23507"/>
    <cellStyle name="Heading 3 2 24 3" xfId="23508"/>
    <cellStyle name="Heading 3 2 24 4" xfId="23509"/>
    <cellStyle name="Heading 3 2 24 5" xfId="23510"/>
    <cellStyle name="Heading 3 2 24 6" xfId="23511"/>
    <cellStyle name="Heading 3 2 25" xfId="23512"/>
    <cellStyle name="Heading 3 2 25 2" xfId="23513"/>
    <cellStyle name="Heading 3 2 25 2 2" xfId="23514"/>
    <cellStyle name="Heading 3 2 25 2 3" xfId="23515"/>
    <cellStyle name="Heading 3 2 25 2 4" xfId="23516"/>
    <cellStyle name="Heading 3 2 25 2 5" xfId="23517"/>
    <cellStyle name="Heading 3 2 25 3" xfId="23518"/>
    <cellStyle name="Heading 3 2 25 4" xfId="23519"/>
    <cellStyle name="Heading 3 2 25 5" xfId="23520"/>
    <cellStyle name="Heading 3 2 25 6" xfId="23521"/>
    <cellStyle name="Heading 3 2 26" xfId="23522"/>
    <cellStyle name="Heading 3 2 26 2" xfId="23523"/>
    <cellStyle name="Heading 3 2 26 2 2" xfId="23524"/>
    <cellStyle name="Heading 3 2 26 2 3" xfId="23525"/>
    <cellStyle name="Heading 3 2 26 2 4" xfId="23526"/>
    <cellStyle name="Heading 3 2 26 2 5" xfId="23527"/>
    <cellStyle name="Heading 3 2 26 3" xfId="23528"/>
    <cellStyle name="Heading 3 2 26 4" xfId="23529"/>
    <cellStyle name="Heading 3 2 26 5" xfId="23530"/>
    <cellStyle name="Heading 3 2 26 6" xfId="23531"/>
    <cellStyle name="Heading 3 2 27" xfId="23532"/>
    <cellStyle name="Heading 3 2 27 2" xfId="23533"/>
    <cellStyle name="Heading 3 2 27 2 2" xfId="23534"/>
    <cellStyle name="Heading 3 2 27 2 3" xfId="23535"/>
    <cellStyle name="Heading 3 2 27 2 4" xfId="23536"/>
    <cellStyle name="Heading 3 2 27 2 5" xfId="23537"/>
    <cellStyle name="Heading 3 2 27 3" xfId="23538"/>
    <cellStyle name="Heading 3 2 27 4" xfId="23539"/>
    <cellStyle name="Heading 3 2 27 5" xfId="23540"/>
    <cellStyle name="Heading 3 2 27 6" xfId="23541"/>
    <cellStyle name="Heading 3 2 28" xfId="23542"/>
    <cellStyle name="Heading 3 2 28 2" xfId="23543"/>
    <cellStyle name="Heading 3 2 28 2 2" xfId="23544"/>
    <cellStyle name="Heading 3 2 28 2 3" xfId="23545"/>
    <cellStyle name="Heading 3 2 28 2 4" xfId="23546"/>
    <cellStyle name="Heading 3 2 28 2 5" xfId="23547"/>
    <cellStyle name="Heading 3 2 28 3" xfId="23548"/>
    <cellStyle name="Heading 3 2 28 4" xfId="23549"/>
    <cellStyle name="Heading 3 2 28 5" xfId="23550"/>
    <cellStyle name="Heading 3 2 28 6" xfId="23551"/>
    <cellStyle name="Heading 3 2 29" xfId="23552"/>
    <cellStyle name="Heading 3 2 29 2" xfId="23553"/>
    <cellStyle name="Heading 3 2 29 2 2" xfId="23554"/>
    <cellStyle name="Heading 3 2 29 2 3" xfId="23555"/>
    <cellStyle name="Heading 3 2 29 2 4" xfId="23556"/>
    <cellStyle name="Heading 3 2 29 2 5" xfId="23557"/>
    <cellStyle name="Heading 3 2 29 3" xfId="23558"/>
    <cellStyle name="Heading 3 2 29 4" xfId="23559"/>
    <cellStyle name="Heading 3 2 29 5" xfId="23560"/>
    <cellStyle name="Heading 3 2 29 6" xfId="23561"/>
    <cellStyle name="Heading 3 2 3" xfId="23562"/>
    <cellStyle name="Heading 3 2 3 10" xfId="23563"/>
    <cellStyle name="Heading 3 2 3 10 2" xfId="23564"/>
    <cellStyle name="Heading 3 2 3 10 2 2" xfId="23565"/>
    <cellStyle name="Heading 3 2 3 10 2 3" xfId="23566"/>
    <cellStyle name="Heading 3 2 3 10 2 4" xfId="23567"/>
    <cellStyle name="Heading 3 2 3 10 2 5" xfId="23568"/>
    <cellStyle name="Heading 3 2 3 10 3" xfId="23569"/>
    <cellStyle name="Heading 3 2 3 10 4" xfId="23570"/>
    <cellStyle name="Heading 3 2 3 10 5" xfId="23571"/>
    <cellStyle name="Heading 3 2 3 10 6" xfId="23572"/>
    <cellStyle name="Heading 3 2 3 11" xfId="23573"/>
    <cellStyle name="Heading 3 2 3 11 2" xfId="23574"/>
    <cellStyle name="Heading 3 2 3 11 2 2" xfId="23575"/>
    <cellStyle name="Heading 3 2 3 11 2 3" xfId="23576"/>
    <cellStyle name="Heading 3 2 3 11 2 4" xfId="23577"/>
    <cellStyle name="Heading 3 2 3 11 2 5" xfId="23578"/>
    <cellStyle name="Heading 3 2 3 11 3" xfId="23579"/>
    <cellStyle name="Heading 3 2 3 11 4" xfId="23580"/>
    <cellStyle name="Heading 3 2 3 11 5" xfId="23581"/>
    <cellStyle name="Heading 3 2 3 11 6" xfId="23582"/>
    <cellStyle name="Heading 3 2 3 12" xfId="23583"/>
    <cellStyle name="Heading 3 2 3 12 2" xfId="23584"/>
    <cellStyle name="Heading 3 2 3 12 2 2" xfId="23585"/>
    <cellStyle name="Heading 3 2 3 12 2 3" xfId="23586"/>
    <cellStyle name="Heading 3 2 3 12 2 4" xfId="23587"/>
    <cellStyle name="Heading 3 2 3 12 2 5" xfId="23588"/>
    <cellStyle name="Heading 3 2 3 12 3" xfId="23589"/>
    <cellStyle name="Heading 3 2 3 12 4" xfId="23590"/>
    <cellStyle name="Heading 3 2 3 12 5" xfId="23591"/>
    <cellStyle name="Heading 3 2 3 12 6" xfId="23592"/>
    <cellStyle name="Heading 3 2 3 13" xfId="23593"/>
    <cellStyle name="Heading 3 2 3 13 2" xfId="23594"/>
    <cellStyle name="Heading 3 2 3 13 2 2" xfId="23595"/>
    <cellStyle name="Heading 3 2 3 13 2 3" xfId="23596"/>
    <cellStyle name="Heading 3 2 3 13 2 4" xfId="23597"/>
    <cellStyle name="Heading 3 2 3 13 2 5" xfId="23598"/>
    <cellStyle name="Heading 3 2 3 13 3" xfId="23599"/>
    <cellStyle name="Heading 3 2 3 13 4" xfId="23600"/>
    <cellStyle name="Heading 3 2 3 13 5" xfId="23601"/>
    <cellStyle name="Heading 3 2 3 13 6" xfId="23602"/>
    <cellStyle name="Heading 3 2 3 14" xfId="23603"/>
    <cellStyle name="Heading 3 2 3 14 2" xfId="23604"/>
    <cellStyle name="Heading 3 2 3 14 2 2" xfId="23605"/>
    <cellStyle name="Heading 3 2 3 14 2 3" xfId="23606"/>
    <cellStyle name="Heading 3 2 3 14 2 4" xfId="23607"/>
    <cellStyle name="Heading 3 2 3 14 2 5" xfId="23608"/>
    <cellStyle name="Heading 3 2 3 14 3" xfId="23609"/>
    <cellStyle name="Heading 3 2 3 14 4" xfId="23610"/>
    <cellStyle name="Heading 3 2 3 14 5" xfId="23611"/>
    <cellStyle name="Heading 3 2 3 14 6" xfId="23612"/>
    <cellStyle name="Heading 3 2 3 15" xfId="23613"/>
    <cellStyle name="Heading 3 2 3 15 2" xfId="23614"/>
    <cellStyle name="Heading 3 2 3 15 2 2" xfId="23615"/>
    <cellStyle name="Heading 3 2 3 15 2 3" xfId="23616"/>
    <cellStyle name="Heading 3 2 3 15 2 4" xfId="23617"/>
    <cellStyle name="Heading 3 2 3 15 2 5" xfId="23618"/>
    <cellStyle name="Heading 3 2 3 15 3" xfId="23619"/>
    <cellStyle name="Heading 3 2 3 15 4" xfId="23620"/>
    <cellStyle name="Heading 3 2 3 15 5" xfId="23621"/>
    <cellStyle name="Heading 3 2 3 15 6" xfId="23622"/>
    <cellStyle name="Heading 3 2 3 16" xfId="23623"/>
    <cellStyle name="Heading 3 2 3 16 2" xfId="23624"/>
    <cellStyle name="Heading 3 2 3 16 2 2" xfId="23625"/>
    <cellStyle name="Heading 3 2 3 16 2 3" xfId="23626"/>
    <cellStyle name="Heading 3 2 3 16 2 4" xfId="23627"/>
    <cellStyle name="Heading 3 2 3 16 2 5" xfId="23628"/>
    <cellStyle name="Heading 3 2 3 16 3" xfId="23629"/>
    <cellStyle name="Heading 3 2 3 16 4" xfId="23630"/>
    <cellStyle name="Heading 3 2 3 16 5" xfId="23631"/>
    <cellStyle name="Heading 3 2 3 16 6" xfId="23632"/>
    <cellStyle name="Heading 3 2 3 17" xfId="23633"/>
    <cellStyle name="Heading 3 2 3 17 2" xfId="23634"/>
    <cellStyle name="Heading 3 2 3 17 2 2" xfId="23635"/>
    <cellStyle name="Heading 3 2 3 17 2 3" xfId="23636"/>
    <cellStyle name="Heading 3 2 3 17 2 4" xfId="23637"/>
    <cellStyle name="Heading 3 2 3 17 2 5" xfId="23638"/>
    <cellStyle name="Heading 3 2 3 17 3" xfId="23639"/>
    <cellStyle name="Heading 3 2 3 17 4" xfId="23640"/>
    <cellStyle name="Heading 3 2 3 17 5" xfId="23641"/>
    <cellStyle name="Heading 3 2 3 17 6" xfId="23642"/>
    <cellStyle name="Heading 3 2 3 18" xfId="23643"/>
    <cellStyle name="Heading 3 2 3 18 2" xfId="23644"/>
    <cellStyle name="Heading 3 2 3 18 3" xfId="23645"/>
    <cellStyle name="Heading 3 2 3 18 4" xfId="23646"/>
    <cellStyle name="Heading 3 2 3 18 5" xfId="23647"/>
    <cellStyle name="Heading 3 2 3 19" xfId="23648"/>
    <cellStyle name="Heading 3 2 3 2" xfId="23649"/>
    <cellStyle name="Heading 3 2 3 2 10" xfId="23650"/>
    <cellStyle name="Heading 3 2 3 2 10 2" xfId="23651"/>
    <cellStyle name="Heading 3 2 3 2 10 2 2" xfId="23652"/>
    <cellStyle name="Heading 3 2 3 2 10 2 3" xfId="23653"/>
    <cellStyle name="Heading 3 2 3 2 10 2 4" xfId="23654"/>
    <cellStyle name="Heading 3 2 3 2 10 2 5" xfId="23655"/>
    <cellStyle name="Heading 3 2 3 2 10 3" xfId="23656"/>
    <cellStyle name="Heading 3 2 3 2 10 4" xfId="23657"/>
    <cellStyle name="Heading 3 2 3 2 10 5" xfId="23658"/>
    <cellStyle name="Heading 3 2 3 2 10 6" xfId="23659"/>
    <cellStyle name="Heading 3 2 3 2 11" xfId="23660"/>
    <cellStyle name="Heading 3 2 3 2 11 2" xfId="23661"/>
    <cellStyle name="Heading 3 2 3 2 11 2 2" xfId="23662"/>
    <cellStyle name="Heading 3 2 3 2 11 2 3" xfId="23663"/>
    <cellStyle name="Heading 3 2 3 2 11 2 4" xfId="23664"/>
    <cellStyle name="Heading 3 2 3 2 11 2 5" xfId="23665"/>
    <cellStyle name="Heading 3 2 3 2 11 3" xfId="23666"/>
    <cellStyle name="Heading 3 2 3 2 11 4" xfId="23667"/>
    <cellStyle name="Heading 3 2 3 2 11 5" xfId="23668"/>
    <cellStyle name="Heading 3 2 3 2 11 6" xfId="23669"/>
    <cellStyle name="Heading 3 2 3 2 12" xfId="23670"/>
    <cellStyle name="Heading 3 2 3 2 12 2" xfId="23671"/>
    <cellStyle name="Heading 3 2 3 2 12 2 2" xfId="23672"/>
    <cellStyle name="Heading 3 2 3 2 12 2 3" xfId="23673"/>
    <cellStyle name="Heading 3 2 3 2 12 2 4" xfId="23674"/>
    <cellStyle name="Heading 3 2 3 2 12 2 5" xfId="23675"/>
    <cellStyle name="Heading 3 2 3 2 12 3" xfId="23676"/>
    <cellStyle name="Heading 3 2 3 2 12 4" xfId="23677"/>
    <cellStyle name="Heading 3 2 3 2 12 5" xfId="23678"/>
    <cellStyle name="Heading 3 2 3 2 12 6" xfId="23679"/>
    <cellStyle name="Heading 3 2 3 2 13" xfId="23680"/>
    <cellStyle name="Heading 3 2 3 2 13 2" xfId="23681"/>
    <cellStyle name="Heading 3 2 3 2 13 2 2" xfId="23682"/>
    <cellStyle name="Heading 3 2 3 2 13 2 3" xfId="23683"/>
    <cellStyle name="Heading 3 2 3 2 13 2 4" xfId="23684"/>
    <cellStyle name="Heading 3 2 3 2 13 2 5" xfId="23685"/>
    <cellStyle name="Heading 3 2 3 2 13 3" xfId="23686"/>
    <cellStyle name="Heading 3 2 3 2 13 4" xfId="23687"/>
    <cellStyle name="Heading 3 2 3 2 13 5" xfId="23688"/>
    <cellStyle name="Heading 3 2 3 2 13 6" xfId="23689"/>
    <cellStyle name="Heading 3 2 3 2 14" xfId="23690"/>
    <cellStyle name="Heading 3 2 3 2 14 2" xfId="23691"/>
    <cellStyle name="Heading 3 2 3 2 14 2 2" xfId="23692"/>
    <cellStyle name="Heading 3 2 3 2 14 2 3" xfId="23693"/>
    <cellStyle name="Heading 3 2 3 2 14 2 4" xfId="23694"/>
    <cellStyle name="Heading 3 2 3 2 14 2 5" xfId="23695"/>
    <cellStyle name="Heading 3 2 3 2 14 3" xfId="23696"/>
    <cellStyle name="Heading 3 2 3 2 14 4" xfId="23697"/>
    <cellStyle name="Heading 3 2 3 2 14 5" xfId="23698"/>
    <cellStyle name="Heading 3 2 3 2 14 6" xfId="23699"/>
    <cellStyle name="Heading 3 2 3 2 15" xfId="23700"/>
    <cellStyle name="Heading 3 2 3 2 15 2" xfId="23701"/>
    <cellStyle name="Heading 3 2 3 2 15 3" xfId="23702"/>
    <cellStyle name="Heading 3 2 3 2 15 4" xfId="23703"/>
    <cellStyle name="Heading 3 2 3 2 15 5" xfId="23704"/>
    <cellStyle name="Heading 3 2 3 2 16" xfId="23705"/>
    <cellStyle name="Heading 3 2 3 2 17" xfId="23706"/>
    <cellStyle name="Heading 3 2 3 2 18" xfId="23707"/>
    <cellStyle name="Heading 3 2 3 2 19" xfId="23708"/>
    <cellStyle name="Heading 3 2 3 2 2" xfId="23709"/>
    <cellStyle name="Heading 3 2 3 2 2 2" xfId="23710"/>
    <cellStyle name="Heading 3 2 3 2 2 2 2" xfId="23711"/>
    <cellStyle name="Heading 3 2 3 2 2 2 3" xfId="23712"/>
    <cellStyle name="Heading 3 2 3 2 2 2 4" xfId="23713"/>
    <cellStyle name="Heading 3 2 3 2 2 2 5" xfId="23714"/>
    <cellStyle name="Heading 3 2 3 2 2 3" xfId="23715"/>
    <cellStyle name="Heading 3 2 3 2 2 4" xfId="23716"/>
    <cellStyle name="Heading 3 2 3 2 2 5" xfId="23717"/>
    <cellStyle name="Heading 3 2 3 2 2 6" xfId="23718"/>
    <cellStyle name="Heading 3 2 3 2 3" xfId="23719"/>
    <cellStyle name="Heading 3 2 3 2 3 2" xfId="23720"/>
    <cellStyle name="Heading 3 2 3 2 3 2 2" xfId="23721"/>
    <cellStyle name="Heading 3 2 3 2 3 2 3" xfId="23722"/>
    <cellStyle name="Heading 3 2 3 2 3 2 4" xfId="23723"/>
    <cellStyle name="Heading 3 2 3 2 3 2 5" xfId="23724"/>
    <cellStyle name="Heading 3 2 3 2 3 3" xfId="23725"/>
    <cellStyle name="Heading 3 2 3 2 3 4" xfId="23726"/>
    <cellStyle name="Heading 3 2 3 2 3 5" xfId="23727"/>
    <cellStyle name="Heading 3 2 3 2 3 6" xfId="23728"/>
    <cellStyle name="Heading 3 2 3 2 4" xfId="23729"/>
    <cellStyle name="Heading 3 2 3 2 4 2" xfId="23730"/>
    <cellStyle name="Heading 3 2 3 2 4 2 2" xfId="23731"/>
    <cellStyle name="Heading 3 2 3 2 4 2 3" xfId="23732"/>
    <cellStyle name="Heading 3 2 3 2 4 2 4" xfId="23733"/>
    <cellStyle name="Heading 3 2 3 2 4 2 5" xfId="23734"/>
    <cellStyle name="Heading 3 2 3 2 4 3" xfId="23735"/>
    <cellStyle name="Heading 3 2 3 2 4 4" xfId="23736"/>
    <cellStyle name="Heading 3 2 3 2 4 5" xfId="23737"/>
    <cellStyle name="Heading 3 2 3 2 4 6" xfId="23738"/>
    <cellStyle name="Heading 3 2 3 2 5" xfId="23739"/>
    <cellStyle name="Heading 3 2 3 2 5 2" xfId="23740"/>
    <cellStyle name="Heading 3 2 3 2 5 2 2" xfId="23741"/>
    <cellStyle name="Heading 3 2 3 2 5 2 3" xfId="23742"/>
    <cellStyle name="Heading 3 2 3 2 5 2 4" xfId="23743"/>
    <cellStyle name="Heading 3 2 3 2 5 2 5" xfId="23744"/>
    <cellStyle name="Heading 3 2 3 2 5 3" xfId="23745"/>
    <cellStyle name="Heading 3 2 3 2 5 4" xfId="23746"/>
    <cellStyle name="Heading 3 2 3 2 5 5" xfId="23747"/>
    <cellStyle name="Heading 3 2 3 2 5 6" xfId="23748"/>
    <cellStyle name="Heading 3 2 3 2 6" xfId="23749"/>
    <cellStyle name="Heading 3 2 3 2 6 2" xfId="23750"/>
    <cellStyle name="Heading 3 2 3 2 6 2 2" xfId="23751"/>
    <cellStyle name="Heading 3 2 3 2 6 2 3" xfId="23752"/>
    <cellStyle name="Heading 3 2 3 2 6 2 4" xfId="23753"/>
    <cellStyle name="Heading 3 2 3 2 6 2 5" xfId="23754"/>
    <cellStyle name="Heading 3 2 3 2 6 3" xfId="23755"/>
    <cellStyle name="Heading 3 2 3 2 6 4" xfId="23756"/>
    <cellStyle name="Heading 3 2 3 2 6 5" xfId="23757"/>
    <cellStyle name="Heading 3 2 3 2 6 6" xfId="23758"/>
    <cellStyle name="Heading 3 2 3 2 7" xfId="23759"/>
    <cellStyle name="Heading 3 2 3 2 7 2" xfId="23760"/>
    <cellStyle name="Heading 3 2 3 2 7 2 2" xfId="23761"/>
    <cellStyle name="Heading 3 2 3 2 7 2 3" xfId="23762"/>
    <cellStyle name="Heading 3 2 3 2 7 2 4" xfId="23763"/>
    <cellStyle name="Heading 3 2 3 2 7 2 5" xfId="23764"/>
    <cellStyle name="Heading 3 2 3 2 7 3" xfId="23765"/>
    <cellStyle name="Heading 3 2 3 2 7 4" xfId="23766"/>
    <cellStyle name="Heading 3 2 3 2 7 5" xfId="23767"/>
    <cellStyle name="Heading 3 2 3 2 7 6" xfId="23768"/>
    <cellStyle name="Heading 3 2 3 2 8" xfId="23769"/>
    <cellStyle name="Heading 3 2 3 2 8 2" xfId="23770"/>
    <cellStyle name="Heading 3 2 3 2 8 2 2" xfId="23771"/>
    <cellStyle name="Heading 3 2 3 2 8 2 3" xfId="23772"/>
    <cellStyle name="Heading 3 2 3 2 8 2 4" xfId="23773"/>
    <cellStyle name="Heading 3 2 3 2 8 2 5" xfId="23774"/>
    <cellStyle name="Heading 3 2 3 2 8 3" xfId="23775"/>
    <cellStyle name="Heading 3 2 3 2 8 4" xfId="23776"/>
    <cellStyle name="Heading 3 2 3 2 8 5" xfId="23777"/>
    <cellStyle name="Heading 3 2 3 2 8 6" xfId="23778"/>
    <cellStyle name="Heading 3 2 3 2 9" xfId="23779"/>
    <cellStyle name="Heading 3 2 3 2 9 2" xfId="23780"/>
    <cellStyle name="Heading 3 2 3 2 9 2 2" xfId="23781"/>
    <cellStyle name="Heading 3 2 3 2 9 2 3" xfId="23782"/>
    <cellStyle name="Heading 3 2 3 2 9 2 4" xfId="23783"/>
    <cellStyle name="Heading 3 2 3 2 9 2 5" xfId="23784"/>
    <cellStyle name="Heading 3 2 3 2 9 3" xfId="23785"/>
    <cellStyle name="Heading 3 2 3 2 9 4" xfId="23786"/>
    <cellStyle name="Heading 3 2 3 2 9 5" xfId="23787"/>
    <cellStyle name="Heading 3 2 3 2 9 6" xfId="23788"/>
    <cellStyle name="Heading 3 2 3 20" xfId="23789"/>
    <cellStyle name="Heading 3 2 3 21" xfId="23790"/>
    <cellStyle name="Heading 3 2 3 22" xfId="23791"/>
    <cellStyle name="Heading 3 2 3 3" xfId="23792"/>
    <cellStyle name="Heading 3 2 3 3 2" xfId="23793"/>
    <cellStyle name="Heading 3 2 3 3 2 2" xfId="23794"/>
    <cellStyle name="Heading 3 2 3 3 2 3" xfId="23795"/>
    <cellStyle name="Heading 3 2 3 3 2 4" xfId="23796"/>
    <cellStyle name="Heading 3 2 3 3 2 5" xfId="23797"/>
    <cellStyle name="Heading 3 2 3 3 3" xfId="23798"/>
    <cellStyle name="Heading 3 2 3 3 4" xfId="23799"/>
    <cellStyle name="Heading 3 2 3 3 5" xfId="23800"/>
    <cellStyle name="Heading 3 2 3 3 6" xfId="23801"/>
    <cellStyle name="Heading 3 2 3 4" xfId="23802"/>
    <cellStyle name="Heading 3 2 3 4 2" xfId="23803"/>
    <cellStyle name="Heading 3 2 3 4 2 2" xfId="23804"/>
    <cellStyle name="Heading 3 2 3 4 2 3" xfId="23805"/>
    <cellStyle name="Heading 3 2 3 4 2 4" xfId="23806"/>
    <cellStyle name="Heading 3 2 3 4 2 5" xfId="23807"/>
    <cellStyle name="Heading 3 2 3 4 3" xfId="23808"/>
    <cellStyle name="Heading 3 2 3 4 4" xfId="23809"/>
    <cellStyle name="Heading 3 2 3 4 5" xfId="23810"/>
    <cellStyle name="Heading 3 2 3 4 6" xfId="23811"/>
    <cellStyle name="Heading 3 2 3 5" xfId="23812"/>
    <cellStyle name="Heading 3 2 3 5 2" xfId="23813"/>
    <cellStyle name="Heading 3 2 3 5 2 2" xfId="23814"/>
    <cellStyle name="Heading 3 2 3 5 2 3" xfId="23815"/>
    <cellStyle name="Heading 3 2 3 5 2 4" xfId="23816"/>
    <cellStyle name="Heading 3 2 3 5 2 5" xfId="23817"/>
    <cellStyle name="Heading 3 2 3 5 3" xfId="23818"/>
    <cellStyle name="Heading 3 2 3 5 4" xfId="23819"/>
    <cellStyle name="Heading 3 2 3 5 5" xfId="23820"/>
    <cellStyle name="Heading 3 2 3 5 6" xfId="23821"/>
    <cellStyle name="Heading 3 2 3 6" xfId="23822"/>
    <cellStyle name="Heading 3 2 3 6 2" xfId="23823"/>
    <cellStyle name="Heading 3 2 3 6 2 2" xfId="23824"/>
    <cellStyle name="Heading 3 2 3 6 2 3" xfId="23825"/>
    <cellStyle name="Heading 3 2 3 6 2 4" xfId="23826"/>
    <cellStyle name="Heading 3 2 3 6 2 5" xfId="23827"/>
    <cellStyle name="Heading 3 2 3 6 3" xfId="23828"/>
    <cellStyle name="Heading 3 2 3 6 4" xfId="23829"/>
    <cellStyle name="Heading 3 2 3 6 5" xfId="23830"/>
    <cellStyle name="Heading 3 2 3 6 6" xfId="23831"/>
    <cellStyle name="Heading 3 2 3 7" xfId="23832"/>
    <cellStyle name="Heading 3 2 3 7 2" xfId="23833"/>
    <cellStyle name="Heading 3 2 3 7 2 2" xfId="23834"/>
    <cellStyle name="Heading 3 2 3 7 2 3" xfId="23835"/>
    <cellStyle name="Heading 3 2 3 7 2 4" xfId="23836"/>
    <cellStyle name="Heading 3 2 3 7 2 5" xfId="23837"/>
    <cellStyle name="Heading 3 2 3 7 3" xfId="23838"/>
    <cellStyle name="Heading 3 2 3 7 4" xfId="23839"/>
    <cellStyle name="Heading 3 2 3 7 5" xfId="23840"/>
    <cellStyle name="Heading 3 2 3 7 6" xfId="23841"/>
    <cellStyle name="Heading 3 2 3 8" xfId="23842"/>
    <cellStyle name="Heading 3 2 3 8 2" xfId="23843"/>
    <cellStyle name="Heading 3 2 3 8 2 2" xfId="23844"/>
    <cellStyle name="Heading 3 2 3 8 2 3" xfId="23845"/>
    <cellStyle name="Heading 3 2 3 8 2 4" xfId="23846"/>
    <cellStyle name="Heading 3 2 3 8 2 5" xfId="23847"/>
    <cellStyle name="Heading 3 2 3 8 3" xfId="23848"/>
    <cellStyle name="Heading 3 2 3 8 4" xfId="23849"/>
    <cellStyle name="Heading 3 2 3 8 5" xfId="23850"/>
    <cellStyle name="Heading 3 2 3 8 6" xfId="23851"/>
    <cellStyle name="Heading 3 2 3 9" xfId="23852"/>
    <cellStyle name="Heading 3 2 3 9 2" xfId="23853"/>
    <cellStyle name="Heading 3 2 3 9 2 2" xfId="23854"/>
    <cellStyle name="Heading 3 2 3 9 2 3" xfId="23855"/>
    <cellStyle name="Heading 3 2 3 9 2 4" xfId="23856"/>
    <cellStyle name="Heading 3 2 3 9 2 5" xfId="23857"/>
    <cellStyle name="Heading 3 2 3 9 3" xfId="23858"/>
    <cellStyle name="Heading 3 2 3 9 4" xfId="23859"/>
    <cellStyle name="Heading 3 2 3 9 5" xfId="23860"/>
    <cellStyle name="Heading 3 2 3 9 6" xfId="23861"/>
    <cellStyle name="Heading 3 2 30" xfId="23862"/>
    <cellStyle name="Heading 3 2 30 2" xfId="23863"/>
    <cellStyle name="Heading 3 2 30 2 2" xfId="23864"/>
    <cellStyle name="Heading 3 2 30 2 3" xfId="23865"/>
    <cellStyle name="Heading 3 2 30 2 4" xfId="23866"/>
    <cellStyle name="Heading 3 2 30 2 5" xfId="23867"/>
    <cellStyle name="Heading 3 2 30 3" xfId="23868"/>
    <cellStyle name="Heading 3 2 30 4" xfId="23869"/>
    <cellStyle name="Heading 3 2 30 5" xfId="23870"/>
    <cellStyle name="Heading 3 2 30 6" xfId="23871"/>
    <cellStyle name="Heading 3 2 31" xfId="23872"/>
    <cellStyle name="Heading 3 2 31 2" xfId="23873"/>
    <cellStyle name="Heading 3 2 31 2 2" xfId="23874"/>
    <cellStyle name="Heading 3 2 31 2 3" xfId="23875"/>
    <cellStyle name="Heading 3 2 31 2 4" xfId="23876"/>
    <cellStyle name="Heading 3 2 31 2 5" xfId="23877"/>
    <cellStyle name="Heading 3 2 31 3" xfId="23878"/>
    <cellStyle name="Heading 3 2 31 4" xfId="23879"/>
    <cellStyle name="Heading 3 2 31 5" xfId="23880"/>
    <cellStyle name="Heading 3 2 31 6" xfId="23881"/>
    <cellStyle name="Heading 3 2 32" xfId="23882"/>
    <cellStyle name="Heading 3 2 32 2" xfId="23883"/>
    <cellStyle name="Heading 3 2 32 2 2" xfId="23884"/>
    <cellStyle name="Heading 3 2 32 2 3" xfId="23885"/>
    <cellStyle name="Heading 3 2 32 2 4" xfId="23886"/>
    <cellStyle name="Heading 3 2 32 2 5" xfId="23887"/>
    <cellStyle name="Heading 3 2 32 3" xfId="23888"/>
    <cellStyle name="Heading 3 2 32 4" xfId="23889"/>
    <cellStyle name="Heading 3 2 32 5" xfId="23890"/>
    <cellStyle name="Heading 3 2 32 6" xfId="23891"/>
    <cellStyle name="Heading 3 2 33" xfId="23892"/>
    <cellStyle name="Heading 3 2 33 2" xfId="23893"/>
    <cellStyle name="Heading 3 2 33 2 2" xfId="23894"/>
    <cellStyle name="Heading 3 2 33 2 3" xfId="23895"/>
    <cellStyle name="Heading 3 2 33 2 4" xfId="23896"/>
    <cellStyle name="Heading 3 2 33 2 5" xfId="23897"/>
    <cellStyle name="Heading 3 2 33 3" xfId="23898"/>
    <cellStyle name="Heading 3 2 33 4" xfId="23899"/>
    <cellStyle name="Heading 3 2 33 5" xfId="23900"/>
    <cellStyle name="Heading 3 2 33 6" xfId="23901"/>
    <cellStyle name="Heading 3 2 34" xfId="23902"/>
    <cellStyle name="Heading 3 2 34 2" xfId="23903"/>
    <cellStyle name="Heading 3 2 34 2 2" xfId="23904"/>
    <cellStyle name="Heading 3 2 34 2 3" xfId="23905"/>
    <cellStyle name="Heading 3 2 34 2 4" xfId="23906"/>
    <cellStyle name="Heading 3 2 34 2 5" xfId="23907"/>
    <cellStyle name="Heading 3 2 34 3" xfId="23908"/>
    <cellStyle name="Heading 3 2 34 4" xfId="23909"/>
    <cellStyle name="Heading 3 2 34 5" xfId="23910"/>
    <cellStyle name="Heading 3 2 34 6" xfId="23911"/>
    <cellStyle name="Heading 3 2 35" xfId="23912"/>
    <cellStyle name="Heading 3 2 35 2" xfId="23913"/>
    <cellStyle name="Heading 3 2 35 2 2" xfId="23914"/>
    <cellStyle name="Heading 3 2 35 2 3" xfId="23915"/>
    <cellStyle name="Heading 3 2 35 2 4" xfId="23916"/>
    <cellStyle name="Heading 3 2 35 2 5" xfId="23917"/>
    <cellStyle name="Heading 3 2 35 3" xfId="23918"/>
    <cellStyle name="Heading 3 2 35 4" xfId="23919"/>
    <cellStyle name="Heading 3 2 35 5" xfId="23920"/>
    <cellStyle name="Heading 3 2 35 6" xfId="23921"/>
    <cellStyle name="Heading 3 2 36" xfId="23922"/>
    <cellStyle name="Heading 3 2 36 2" xfId="23923"/>
    <cellStyle name="Heading 3 2 36 2 2" xfId="23924"/>
    <cellStyle name="Heading 3 2 36 2 3" xfId="23925"/>
    <cellStyle name="Heading 3 2 36 2 4" xfId="23926"/>
    <cellStyle name="Heading 3 2 36 2 5" xfId="23927"/>
    <cellStyle name="Heading 3 2 36 3" xfId="23928"/>
    <cellStyle name="Heading 3 2 36 4" xfId="23929"/>
    <cellStyle name="Heading 3 2 36 5" xfId="23930"/>
    <cellStyle name="Heading 3 2 36 6" xfId="23931"/>
    <cellStyle name="Heading 3 2 37" xfId="23932"/>
    <cellStyle name="Heading 3 2 37 2" xfId="23933"/>
    <cellStyle name="Heading 3 2 37 2 2" xfId="23934"/>
    <cellStyle name="Heading 3 2 37 2 3" xfId="23935"/>
    <cellStyle name="Heading 3 2 37 2 4" xfId="23936"/>
    <cellStyle name="Heading 3 2 37 2 5" xfId="23937"/>
    <cellStyle name="Heading 3 2 37 3" xfId="23938"/>
    <cellStyle name="Heading 3 2 37 4" xfId="23939"/>
    <cellStyle name="Heading 3 2 37 5" xfId="23940"/>
    <cellStyle name="Heading 3 2 37 6" xfId="23941"/>
    <cellStyle name="Heading 3 2 38" xfId="23942"/>
    <cellStyle name="Heading 3 2 38 2" xfId="23943"/>
    <cellStyle name="Heading 3 2 38 3" xfId="23944"/>
    <cellStyle name="Heading 3 2 38 4" xfId="23945"/>
    <cellStyle name="Heading 3 2 38 5" xfId="23946"/>
    <cellStyle name="Heading 3 2 39" xfId="23947"/>
    <cellStyle name="Heading 3 2 4" xfId="23948"/>
    <cellStyle name="Heading 3 2 4 10" xfId="23949"/>
    <cellStyle name="Heading 3 2 4 10 2" xfId="23950"/>
    <cellStyle name="Heading 3 2 4 10 2 2" xfId="23951"/>
    <cellStyle name="Heading 3 2 4 10 2 3" xfId="23952"/>
    <cellStyle name="Heading 3 2 4 10 2 4" xfId="23953"/>
    <cellStyle name="Heading 3 2 4 10 2 5" xfId="23954"/>
    <cellStyle name="Heading 3 2 4 10 3" xfId="23955"/>
    <cellStyle name="Heading 3 2 4 10 4" xfId="23956"/>
    <cellStyle name="Heading 3 2 4 10 5" xfId="23957"/>
    <cellStyle name="Heading 3 2 4 10 6" xfId="23958"/>
    <cellStyle name="Heading 3 2 4 11" xfId="23959"/>
    <cellStyle name="Heading 3 2 4 11 2" xfId="23960"/>
    <cellStyle name="Heading 3 2 4 11 2 2" xfId="23961"/>
    <cellStyle name="Heading 3 2 4 11 2 3" xfId="23962"/>
    <cellStyle name="Heading 3 2 4 11 2 4" xfId="23963"/>
    <cellStyle name="Heading 3 2 4 11 2 5" xfId="23964"/>
    <cellStyle name="Heading 3 2 4 11 3" xfId="23965"/>
    <cellStyle name="Heading 3 2 4 11 4" xfId="23966"/>
    <cellStyle name="Heading 3 2 4 11 5" xfId="23967"/>
    <cellStyle name="Heading 3 2 4 11 6" xfId="23968"/>
    <cellStyle name="Heading 3 2 4 12" xfId="23969"/>
    <cellStyle name="Heading 3 2 4 12 2" xfId="23970"/>
    <cellStyle name="Heading 3 2 4 12 2 2" xfId="23971"/>
    <cellStyle name="Heading 3 2 4 12 2 3" xfId="23972"/>
    <cellStyle name="Heading 3 2 4 12 2 4" xfId="23973"/>
    <cellStyle name="Heading 3 2 4 12 2 5" xfId="23974"/>
    <cellStyle name="Heading 3 2 4 12 3" xfId="23975"/>
    <cellStyle name="Heading 3 2 4 12 4" xfId="23976"/>
    <cellStyle name="Heading 3 2 4 12 5" xfId="23977"/>
    <cellStyle name="Heading 3 2 4 12 6" xfId="23978"/>
    <cellStyle name="Heading 3 2 4 13" xfId="23979"/>
    <cellStyle name="Heading 3 2 4 13 2" xfId="23980"/>
    <cellStyle name="Heading 3 2 4 13 2 2" xfId="23981"/>
    <cellStyle name="Heading 3 2 4 13 2 3" xfId="23982"/>
    <cellStyle name="Heading 3 2 4 13 2 4" xfId="23983"/>
    <cellStyle name="Heading 3 2 4 13 2 5" xfId="23984"/>
    <cellStyle name="Heading 3 2 4 13 3" xfId="23985"/>
    <cellStyle name="Heading 3 2 4 13 4" xfId="23986"/>
    <cellStyle name="Heading 3 2 4 13 5" xfId="23987"/>
    <cellStyle name="Heading 3 2 4 13 6" xfId="23988"/>
    <cellStyle name="Heading 3 2 4 14" xfId="23989"/>
    <cellStyle name="Heading 3 2 4 14 2" xfId="23990"/>
    <cellStyle name="Heading 3 2 4 14 2 2" xfId="23991"/>
    <cellStyle name="Heading 3 2 4 14 2 3" xfId="23992"/>
    <cellStyle name="Heading 3 2 4 14 2 4" xfId="23993"/>
    <cellStyle name="Heading 3 2 4 14 2 5" xfId="23994"/>
    <cellStyle name="Heading 3 2 4 14 3" xfId="23995"/>
    <cellStyle name="Heading 3 2 4 14 4" xfId="23996"/>
    <cellStyle name="Heading 3 2 4 14 5" xfId="23997"/>
    <cellStyle name="Heading 3 2 4 14 6" xfId="23998"/>
    <cellStyle name="Heading 3 2 4 15" xfId="23999"/>
    <cellStyle name="Heading 3 2 4 15 2" xfId="24000"/>
    <cellStyle name="Heading 3 2 4 15 2 2" xfId="24001"/>
    <cellStyle name="Heading 3 2 4 15 2 3" xfId="24002"/>
    <cellStyle name="Heading 3 2 4 15 2 4" xfId="24003"/>
    <cellStyle name="Heading 3 2 4 15 2 5" xfId="24004"/>
    <cellStyle name="Heading 3 2 4 15 3" xfId="24005"/>
    <cellStyle name="Heading 3 2 4 15 4" xfId="24006"/>
    <cellStyle name="Heading 3 2 4 15 5" xfId="24007"/>
    <cellStyle name="Heading 3 2 4 15 6" xfId="24008"/>
    <cellStyle name="Heading 3 2 4 16" xfId="24009"/>
    <cellStyle name="Heading 3 2 4 16 2" xfId="24010"/>
    <cellStyle name="Heading 3 2 4 16 2 2" xfId="24011"/>
    <cellStyle name="Heading 3 2 4 16 2 3" xfId="24012"/>
    <cellStyle name="Heading 3 2 4 16 2 4" xfId="24013"/>
    <cellStyle name="Heading 3 2 4 16 2 5" xfId="24014"/>
    <cellStyle name="Heading 3 2 4 16 3" xfId="24015"/>
    <cellStyle name="Heading 3 2 4 16 4" xfId="24016"/>
    <cellStyle name="Heading 3 2 4 16 5" xfId="24017"/>
    <cellStyle name="Heading 3 2 4 16 6" xfId="24018"/>
    <cellStyle name="Heading 3 2 4 17" xfId="24019"/>
    <cellStyle name="Heading 3 2 4 17 2" xfId="24020"/>
    <cellStyle name="Heading 3 2 4 17 2 2" xfId="24021"/>
    <cellStyle name="Heading 3 2 4 17 2 3" xfId="24022"/>
    <cellStyle name="Heading 3 2 4 17 2 4" xfId="24023"/>
    <cellStyle name="Heading 3 2 4 17 2 5" xfId="24024"/>
    <cellStyle name="Heading 3 2 4 17 3" xfId="24025"/>
    <cellStyle name="Heading 3 2 4 17 4" xfId="24026"/>
    <cellStyle name="Heading 3 2 4 17 5" xfId="24027"/>
    <cellStyle name="Heading 3 2 4 17 6" xfId="24028"/>
    <cellStyle name="Heading 3 2 4 18" xfId="24029"/>
    <cellStyle name="Heading 3 2 4 18 2" xfId="24030"/>
    <cellStyle name="Heading 3 2 4 18 3" xfId="24031"/>
    <cellStyle name="Heading 3 2 4 18 4" xfId="24032"/>
    <cellStyle name="Heading 3 2 4 18 5" xfId="24033"/>
    <cellStyle name="Heading 3 2 4 19" xfId="24034"/>
    <cellStyle name="Heading 3 2 4 2" xfId="24035"/>
    <cellStyle name="Heading 3 2 4 2 10" xfId="24036"/>
    <cellStyle name="Heading 3 2 4 2 10 2" xfId="24037"/>
    <cellStyle name="Heading 3 2 4 2 10 2 2" xfId="24038"/>
    <cellStyle name="Heading 3 2 4 2 10 2 3" xfId="24039"/>
    <cellStyle name="Heading 3 2 4 2 10 2 4" xfId="24040"/>
    <cellStyle name="Heading 3 2 4 2 10 2 5" xfId="24041"/>
    <cellStyle name="Heading 3 2 4 2 10 3" xfId="24042"/>
    <cellStyle name="Heading 3 2 4 2 10 4" xfId="24043"/>
    <cellStyle name="Heading 3 2 4 2 10 5" xfId="24044"/>
    <cellStyle name="Heading 3 2 4 2 10 6" xfId="24045"/>
    <cellStyle name="Heading 3 2 4 2 11" xfId="24046"/>
    <cellStyle name="Heading 3 2 4 2 11 2" xfId="24047"/>
    <cellStyle name="Heading 3 2 4 2 11 2 2" xfId="24048"/>
    <cellStyle name="Heading 3 2 4 2 11 2 3" xfId="24049"/>
    <cellStyle name="Heading 3 2 4 2 11 2 4" xfId="24050"/>
    <cellStyle name="Heading 3 2 4 2 11 2 5" xfId="24051"/>
    <cellStyle name="Heading 3 2 4 2 11 3" xfId="24052"/>
    <cellStyle name="Heading 3 2 4 2 11 4" xfId="24053"/>
    <cellStyle name="Heading 3 2 4 2 11 5" xfId="24054"/>
    <cellStyle name="Heading 3 2 4 2 11 6" xfId="24055"/>
    <cellStyle name="Heading 3 2 4 2 12" xfId="24056"/>
    <cellStyle name="Heading 3 2 4 2 12 2" xfId="24057"/>
    <cellStyle name="Heading 3 2 4 2 12 2 2" xfId="24058"/>
    <cellStyle name="Heading 3 2 4 2 12 2 3" xfId="24059"/>
    <cellStyle name="Heading 3 2 4 2 12 2 4" xfId="24060"/>
    <cellStyle name="Heading 3 2 4 2 12 2 5" xfId="24061"/>
    <cellStyle name="Heading 3 2 4 2 12 3" xfId="24062"/>
    <cellStyle name="Heading 3 2 4 2 12 4" xfId="24063"/>
    <cellStyle name="Heading 3 2 4 2 12 5" xfId="24064"/>
    <cellStyle name="Heading 3 2 4 2 12 6" xfId="24065"/>
    <cellStyle name="Heading 3 2 4 2 13" xfId="24066"/>
    <cellStyle name="Heading 3 2 4 2 13 2" xfId="24067"/>
    <cellStyle name="Heading 3 2 4 2 13 2 2" xfId="24068"/>
    <cellStyle name="Heading 3 2 4 2 13 2 3" xfId="24069"/>
    <cellStyle name="Heading 3 2 4 2 13 2 4" xfId="24070"/>
    <cellStyle name="Heading 3 2 4 2 13 2 5" xfId="24071"/>
    <cellStyle name="Heading 3 2 4 2 13 3" xfId="24072"/>
    <cellStyle name="Heading 3 2 4 2 13 4" xfId="24073"/>
    <cellStyle name="Heading 3 2 4 2 13 5" xfId="24074"/>
    <cellStyle name="Heading 3 2 4 2 13 6" xfId="24075"/>
    <cellStyle name="Heading 3 2 4 2 14" xfId="24076"/>
    <cellStyle name="Heading 3 2 4 2 14 2" xfId="24077"/>
    <cellStyle name="Heading 3 2 4 2 14 2 2" xfId="24078"/>
    <cellStyle name="Heading 3 2 4 2 14 2 3" xfId="24079"/>
    <cellStyle name="Heading 3 2 4 2 14 2 4" xfId="24080"/>
    <cellStyle name="Heading 3 2 4 2 14 2 5" xfId="24081"/>
    <cellStyle name="Heading 3 2 4 2 14 3" xfId="24082"/>
    <cellStyle name="Heading 3 2 4 2 14 4" xfId="24083"/>
    <cellStyle name="Heading 3 2 4 2 14 5" xfId="24084"/>
    <cellStyle name="Heading 3 2 4 2 14 6" xfId="24085"/>
    <cellStyle name="Heading 3 2 4 2 15" xfId="24086"/>
    <cellStyle name="Heading 3 2 4 2 15 2" xfId="24087"/>
    <cellStyle name="Heading 3 2 4 2 15 3" xfId="24088"/>
    <cellStyle name="Heading 3 2 4 2 15 4" xfId="24089"/>
    <cellStyle name="Heading 3 2 4 2 15 5" xfId="24090"/>
    <cellStyle name="Heading 3 2 4 2 16" xfId="24091"/>
    <cellStyle name="Heading 3 2 4 2 17" xfId="24092"/>
    <cellStyle name="Heading 3 2 4 2 18" xfId="24093"/>
    <cellStyle name="Heading 3 2 4 2 19" xfId="24094"/>
    <cellStyle name="Heading 3 2 4 2 2" xfId="24095"/>
    <cellStyle name="Heading 3 2 4 2 2 2" xfId="24096"/>
    <cellStyle name="Heading 3 2 4 2 2 2 2" xfId="24097"/>
    <cellStyle name="Heading 3 2 4 2 2 2 3" xfId="24098"/>
    <cellStyle name="Heading 3 2 4 2 2 2 4" xfId="24099"/>
    <cellStyle name="Heading 3 2 4 2 2 2 5" xfId="24100"/>
    <cellStyle name="Heading 3 2 4 2 2 3" xfId="24101"/>
    <cellStyle name="Heading 3 2 4 2 2 4" xfId="24102"/>
    <cellStyle name="Heading 3 2 4 2 2 5" xfId="24103"/>
    <cellStyle name="Heading 3 2 4 2 2 6" xfId="24104"/>
    <cellStyle name="Heading 3 2 4 2 3" xfId="24105"/>
    <cellStyle name="Heading 3 2 4 2 3 2" xfId="24106"/>
    <cellStyle name="Heading 3 2 4 2 3 2 2" xfId="24107"/>
    <cellStyle name="Heading 3 2 4 2 3 2 3" xfId="24108"/>
    <cellStyle name="Heading 3 2 4 2 3 2 4" xfId="24109"/>
    <cellStyle name="Heading 3 2 4 2 3 2 5" xfId="24110"/>
    <cellStyle name="Heading 3 2 4 2 3 3" xfId="24111"/>
    <cellStyle name="Heading 3 2 4 2 3 4" xfId="24112"/>
    <cellStyle name="Heading 3 2 4 2 3 5" xfId="24113"/>
    <cellStyle name="Heading 3 2 4 2 3 6" xfId="24114"/>
    <cellStyle name="Heading 3 2 4 2 4" xfId="24115"/>
    <cellStyle name="Heading 3 2 4 2 4 2" xfId="24116"/>
    <cellStyle name="Heading 3 2 4 2 4 2 2" xfId="24117"/>
    <cellStyle name="Heading 3 2 4 2 4 2 3" xfId="24118"/>
    <cellStyle name="Heading 3 2 4 2 4 2 4" xfId="24119"/>
    <cellStyle name="Heading 3 2 4 2 4 2 5" xfId="24120"/>
    <cellStyle name="Heading 3 2 4 2 4 3" xfId="24121"/>
    <cellStyle name="Heading 3 2 4 2 4 4" xfId="24122"/>
    <cellStyle name="Heading 3 2 4 2 4 5" xfId="24123"/>
    <cellStyle name="Heading 3 2 4 2 4 6" xfId="24124"/>
    <cellStyle name="Heading 3 2 4 2 5" xfId="24125"/>
    <cellStyle name="Heading 3 2 4 2 5 2" xfId="24126"/>
    <cellStyle name="Heading 3 2 4 2 5 2 2" xfId="24127"/>
    <cellStyle name="Heading 3 2 4 2 5 2 3" xfId="24128"/>
    <cellStyle name="Heading 3 2 4 2 5 2 4" xfId="24129"/>
    <cellStyle name="Heading 3 2 4 2 5 2 5" xfId="24130"/>
    <cellStyle name="Heading 3 2 4 2 5 3" xfId="24131"/>
    <cellStyle name="Heading 3 2 4 2 5 4" xfId="24132"/>
    <cellStyle name="Heading 3 2 4 2 5 5" xfId="24133"/>
    <cellStyle name="Heading 3 2 4 2 5 6" xfId="24134"/>
    <cellStyle name="Heading 3 2 4 2 6" xfId="24135"/>
    <cellStyle name="Heading 3 2 4 2 6 2" xfId="24136"/>
    <cellStyle name="Heading 3 2 4 2 6 2 2" xfId="24137"/>
    <cellStyle name="Heading 3 2 4 2 6 2 3" xfId="24138"/>
    <cellStyle name="Heading 3 2 4 2 6 2 4" xfId="24139"/>
    <cellStyle name="Heading 3 2 4 2 6 2 5" xfId="24140"/>
    <cellStyle name="Heading 3 2 4 2 6 3" xfId="24141"/>
    <cellStyle name="Heading 3 2 4 2 6 4" xfId="24142"/>
    <cellStyle name="Heading 3 2 4 2 6 5" xfId="24143"/>
    <cellStyle name="Heading 3 2 4 2 6 6" xfId="24144"/>
    <cellStyle name="Heading 3 2 4 2 7" xfId="24145"/>
    <cellStyle name="Heading 3 2 4 2 7 2" xfId="24146"/>
    <cellStyle name="Heading 3 2 4 2 7 2 2" xfId="24147"/>
    <cellStyle name="Heading 3 2 4 2 7 2 3" xfId="24148"/>
    <cellStyle name="Heading 3 2 4 2 7 2 4" xfId="24149"/>
    <cellStyle name="Heading 3 2 4 2 7 2 5" xfId="24150"/>
    <cellStyle name="Heading 3 2 4 2 7 3" xfId="24151"/>
    <cellStyle name="Heading 3 2 4 2 7 4" xfId="24152"/>
    <cellStyle name="Heading 3 2 4 2 7 5" xfId="24153"/>
    <cellStyle name="Heading 3 2 4 2 7 6" xfId="24154"/>
    <cellStyle name="Heading 3 2 4 2 8" xfId="24155"/>
    <cellStyle name="Heading 3 2 4 2 8 2" xfId="24156"/>
    <cellStyle name="Heading 3 2 4 2 8 2 2" xfId="24157"/>
    <cellStyle name="Heading 3 2 4 2 8 2 3" xfId="24158"/>
    <cellStyle name="Heading 3 2 4 2 8 2 4" xfId="24159"/>
    <cellStyle name="Heading 3 2 4 2 8 2 5" xfId="24160"/>
    <cellStyle name="Heading 3 2 4 2 8 3" xfId="24161"/>
    <cellStyle name="Heading 3 2 4 2 8 4" xfId="24162"/>
    <cellStyle name="Heading 3 2 4 2 8 5" xfId="24163"/>
    <cellStyle name="Heading 3 2 4 2 8 6" xfId="24164"/>
    <cellStyle name="Heading 3 2 4 2 9" xfId="24165"/>
    <cellStyle name="Heading 3 2 4 2 9 2" xfId="24166"/>
    <cellStyle name="Heading 3 2 4 2 9 2 2" xfId="24167"/>
    <cellStyle name="Heading 3 2 4 2 9 2 3" xfId="24168"/>
    <cellStyle name="Heading 3 2 4 2 9 2 4" xfId="24169"/>
    <cellStyle name="Heading 3 2 4 2 9 2 5" xfId="24170"/>
    <cellStyle name="Heading 3 2 4 2 9 3" xfId="24171"/>
    <cellStyle name="Heading 3 2 4 2 9 4" xfId="24172"/>
    <cellStyle name="Heading 3 2 4 2 9 5" xfId="24173"/>
    <cellStyle name="Heading 3 2 4 2 9 6" xfId="24174"/>
    <cellStyle name="Heading 3 2 4 20" xfId="24175"/>
    <cellStyle name="Heading 3 2 4 21" xfId="24176"/>
    <cellStyle name="Heading 3 2 4 22" xfId="24177"/>
    <cellStyle name="Heading 3 2 4 3" xfId="24178"/>
    <cellStyle name="Heading 3 2 4 3 2" xfId="24179"/>
    <cellStyle name="Heading 3 2 4 3 2 2" xfId="24180"/>
    <cellStyle name="Heading 3 2 4 3 2 3" xfId="24181"/>
    <cellStyle name="Heading 3 2 4 3 2 4" xfId="24182"/>
    <cellStyle name="Heading 3 2 4 3 2 5" xfId="24183"/>
    <cellStyle name="Heading 3 2 4 3 3" xfId="24184"/>
    <cellStyle name="Heading 3 2 4 3 4" xfId="24185"/>
    <cellStyle name="Heading 3 2 4 3 5" xfId="24186"/>
    <cellStyle name="Heading 3 2 4 3 6" xfId="24187"/>
    <cellStyle name="Heading 3 2 4 4" xfId="24188"/>
    <cellStyle name="Heading 3 2 4 4 2" xfId="24189"/>
    <cellStyle name="Heading 3 2 4 4 2 2" xfId="24190"/>
    <cellStyle name="Heading 3 2 4 4 2 3" xfId="24191"/>
    <cellStyle name="Heading 3 2 4 4 2 4" xfId="24192"/>
    <cellStyle name="Heading 3 2 4 4 2 5" xfId="24193"/>
    <cellStyle name="Heading 3 2 4 4 3" xfId="24194"/>
    <cellStyle name="Heading 3 2 4 4 4" xfId="24195"/>
    <cellStyle name="Heading 3 2 4 4 5" xfId="24196"/>
    <cellStyle name="Heading 3 2 4 4 6" xfId="24197"/>
    <cellStyle name="Heading 3 2 4 5" xfId="24198"/>
    <cellStyle name="Heading 3 2 4 5 2" xfId="24199"/>
    <cellStyle name="Heading 3 2 4 5 2 2" xfId="24200"/>
    <cellStyle name="Heading 3 2 4 5 2 3" xfId="24201"/>
    <cellStyle name="Heading 3 2 4 5 2 4" xfId="24202"/>
    <cellStyle name="Heading 3 2 4 5 2 5" xfId="24203"/>
    <cellStyle name="Heading 3 2 4 5 3" xfId="24204"/>
    <cellStyle name="Heading 3 2 4 5 4" xfId="24205"/>
    <cellStyle name="Heading 3 2 4 5 5" xfId="24206"/>
    <cellStyle name="Heading 3 2 4 5 6" xfId="24207"/>
    <cellStyle name="Heading 3 2 4 6" xfId="24208"/>
    <cellStyle name="Heading 3 2 4 6 2" xfId="24209"/>
    <cellStyle name="Heading 3 2 4 6 2 2" xfId="24210"/>
    <cellStyle name="Heading 3 2 4 6 2 3" xfId="24211"/>
    <cellStyle name="Heading 3 2 4 6 2 4" xfId="24212"/>
    <cellStyle name="Heading 3 2 4 6 2 5" xfId="24213"/>
    <cellStyle name="Heading 3 2 4 6 3" xfId="24214"/>
    <cellStyle name="Heading 3 2 4 6 4" xfId="24215"/>
    <cellStyle name="Heading 3 2 4 6 5" xfId="24216"/>
    <cellStyle name="Heading 3 2 4 6 6" xfId="24217"/>
    <cellStyle name="Heading 3 2 4 7" xfId="24218"/>
    <cellStyle name="Heading 3 2 4 7 2" xfId="24219"/>
    <cellStyle name="Heading 3 2 4 7 2 2" xfId="24220"/>
    <cellStyle name="Heading 3 2 4 7 2 3" xfId="24221"/>
    <cellStyle name="Heading 3 2 4 7 2 4" xfId="24222"/>
    <cellStyle name="Heading 3 2 4 7 2 5" xfId="24223"/>
    <cellStyle name="Heading 3 2 4 7 3" xfId="24224"/>
    <cellStyle name="Heading 3 2 4 7 4" xfId="24225"/>
    <cellStyle name="Heading 3 2 4 7 5" xfId="24226"/>
    <cellStyle name="Heading 3 2 4 7 6" xfId="24227"/>
    <cellStyle name="Heading 3 2 4 8" xfId="24228"/>
    <cellStyle name="Heading 3 2 4 8 2" xfId="24229"/>
    <cellStyle name="Heading 3 2 4 8 2 2" xfId="24230"/>
    <cellStyle name="Heading 3 2 4 8 2 3" xfId="24231"/>
    <cellStyle name="Heading 3 2 4 8 2 4" xfId="24232"/>
    <cellStyle name="Heading 3 2 4 8 2 5" xfId="24233"/>
    <cellStyle name="Heading 3 2 4 8 3" xfId="24234"/>
    <cellStyle name="Heading 3 2 4 8 4" xfId="24235"/>
    <cellStyle name="Heading 3 2 4 8 5" xfId="24236"/>
    <cellStyle name="Heading 3 2 4 8 6" xfId="24237"/>
    <cellStyle name="Heading 3 2 4 9" xfId="24238"/>
    <cellStyle name="Heading 3 2 4 9 2" xfId="24239"/>
    <cellStyle name="Heading 3 2 4 9 2 2" xfId="24240"/>
    <cellStyle name="Heading 3 2 4 9 2 3" xfId="24241"/>
    <cellStyle name="Heading 3 2 4 9 2 4" xfId="24242"/>
    <cellStyle name="Heading 3 2 4 9 2 5" xfId="24243"/>
    <cellStyle name="Heading 3 2 4 9 3" xfId="24244"/>
    <cellStyle name="Heading 3 2 4 9 4" xfId="24245"/>
    <cellStyle name="Heading 3 2 4 9 5" xfId="24246"/>
    <cellStyle name="Heading 3 2 4 9 6" xfId="24247"/>
    <cellStyle name="Heading 3 2 40" xfId="24248"/>
    <cellStyle name="Heading 3 2 41" xfId="24249"/>
    <cellStyle name="Heading 3 2 42" xfId="24250"/>
    <cellStyle name="Heading 3 2 43" xfId="24251"/>
    <cellStyle name="Heading 3 2 44" xfId="24252"/>
    <cellStyle name="Heading 3 2 5" xfId="24253"/>
    <cellStyle name="Heading 3 2 5 10" xfId="24254"/>
    <cellStyle name="Heading 3 2 5 10 2" xfId="24255"/>
    <cellStyle name="Heading 3 2 5 10 2 2" xfId="24256"/>
    <cellStyle name="Heading 3 2 5 10 2 3" xfId="24257"/>
    <cellStyle name="Heading 3 2 5 10 2 4" xfId="24258"/>
    <cellStyle name="Heading 3 2 5 10 2 5" xfId="24259"/>
    <cellStyle name="Heading 3 2 5 10 3" xfId="24260"/>
    <cellStyle name="Heading 3 2 5 10 4" xfId="24261"/>
    <cellStyle name="Heading 3 2 5 10 5" xfId="24262"/>
    <cellStyle name="Heading 3 2 5 10 6" xfId="24263"/>
    <cellStyle name="Heading 3 2 5 11" xfId="24264"/>
    <cellStyle name="Heading 3 2 5 11 2" xfId="24265"/>
    <cellStyle name="Heading 3 2 5 11 2 2" xfId="24266"/>
    <cellStyle name="Heading 3 2 5 11 2 3" xfId="24267"/>
    <cellStyle name="Heading 3 2 5 11 2 4" xfId="24268"/>
    <cellStyle name="Heading 3 2 5 11 2 5" xfId="24269"/>
    <cellStyle name="Heading 3 2 5 11 3" xfId="24270"/>
    <cellStyle name="Heading 3 2 5 11 4" xfId="24271"/>
    <cellStyle name="Heading 3 2 5 11 5" xfId="24272"/>
    <cellStyle name="Heading 3 2 5 11 6" xfId="24273"/>
    <cellStyle name="Heading 3 2 5 12" xfId="24274"/>
    <cellStyle name="Heading 3 2 5 12 2" xfId="24275"/>
    <cellStyle name="Heading 3 2 5 12 2 2" xfId="24276"/>
    <cellStyle name="Heading 3 2 5 12 2 3" xfId="24277"/>
    <cellStyle name="Heading 3 2 5 12 2 4" xfId="24278"/>
    <cellStyle name="Heading 3 2 5 12 2 5" xfId="24279"/>
    <cellStyle name="Heading 3 2 5 12 3" xfId="24280"/>
    <cellStyle name="Heading 3 2 5 12 4" xfId="24281"/>
    <cellStyle name="Heading 3 2 5 12 5" xfId="24282"/>
    <cellStyle name="Heading 3 2 5 12 6" xfId="24283"/>
    <cellStyle name="Heading 3 2 5 13" xfId="24284"/>
    <cellStyle name="Heading 3 2 5 13 2" xfId="24285"/>
    <cellStyle name="Heading 3 2 5 13 2 2" xfId="24286"/>
    <cellStyle name="Heading 3 2 5 13 2 3" xfId="24287"/>
    <cellStyle name="Heading 3 2 5 13 2 4" xfId="24288"/>
    <cellStyle name="Heading 3 2 5 13 2 5" xfId="24289"/>
    <cellStyle name="Heading 3 2 5 13 3" xfId="24290"/>
    <cellStyle name="Heading 3 2 5 13 4" xfId="24291"/>
    <cellStyle name="Heading 3 2 5 13 5" xfId="24292"/>
    <cellStyle name="Heading 3 2 5 13 6" xfId="24293"/>
    <cellStyle name="Heading 3 2 5 14" xfId="24294"/>
    <cellStyle name="Heading 3 2 5 14 2" xfId="24295"/>
    <cellStyle name="Heading 3 2 5 14 2 2" xfId="24296"/>
    <cellStyle name="Heading 3 2 5 14 2 3" xfId="24297"/>
    <cellStyle name="Heading 3 2 5 14 2 4" xfId="24298"/>
    <cellStyle name="Heading 3 2 5 14 2 5" xfId="24299"/>
    <cellStyle name="Heading 3 2 5 14 3" xfId="24300"/>
    <cellStyle name="Heading 3 2 5 14 4" xfId="24301"/>
    <cellStyle name="Heading 3 2 5 14 5" xfId="24302"/>
    <cellStyle name="Heading 3 2 5 14 6" xfId="24303"/>
    <cellStyle name="Heading 3 2 5 15" xfId="24304"/>
    <cellStyle name="Heading 3 2 5 15 2" xfId="24305"/>
    <cellStyle name="Heading 3 2 5 15 2 2" xfId="24306"/>
    <cellStyle name="Heading 3 2 5 15 2 3" xfId="24307"/>
    <cellStyle name="Heading 3 2 5 15 2 4" xfId="24308"/>
    <cellStyle name="Heading 3 2 5 15 2 5" xfId="24309"/>
    <cellStyle name="Heading 3 2 5 15 3" xfId="24310"/>
    <cellStyle name="Heading 3 2 5 15 4" xfId="24311"/>
    <cellStyle name="Heading 3 2 5 15 5" xfId="24312"/>
    <cellStyle name="Heading 3 2 5 15 6" xfId="24313"/>
    <cellStyle name="Heading 3 2 5 16" xfId="24314"/>
    <cellStyle name="Heading 3 2 5 16 2" xfId="24315"/>
    <cellStyle name="Heading 3 2 5 16 2 2" xfId="24316"/>
    <cellStyle name="Heading 3 2 5 16 2 3" xfId="24317"/>
    <cellStyle name="Heading 3 2 5 16 2 4" xfId="24318"/>
    <cellStyle name="Heading 3 2 5 16 2 5" xfId="24319"/>
    <cellStyle name="Heading 3 2 5 16 3" xfId="24320"/>
    <cellStyle name="Heading 3 2 5 16 4" xfId="24321"/>
    <cellStyle name="Heading 3 2 5 16 5" xfId="24322"/>
    <cellStyle name="Heading 3 2 5 16 6" xfId="24323"/>
    <cellStyle name="Heading 3 2 5 17" xfId="24324"/>
    <cellStyle name="Heading 3 2 5 17 2" xfId="24325"/>
    <cellStyle name="Heading 3 2 5 17 2 2" xfId="24326"/>
    <cellStyle name="Heading 3 2 5 17 2 3" xfId="24327"/>
    <cellStyle name="Heading 3 2 5 17 2 4" xfId="24328"/>
    <cellStyle name="Heading 3 2 5 17 2 5" xfId="24329"/>
    <cellStyle name="Heading 3 2 5 17 3" xfId="24330"/>
    <cellStyle name="Heading 3 2 5 17 4" xfId="24331"/>
    <cellStyle name="Heading 3 2 5 17 5" xfId="24332"/>
    <cellStyle name="Heading 3 2 5 17 6" xfId="24333"/>
    <cellStyle name="Heading 3 2 5 18" xfId="24334"/>
    <cellStyle name="Heading 3 2 5 18 2" xfId="24335"/>
    <cellStyle name="Heading 3 2 5 18 3" xfId="24336"/>
    <cellStyle name="Heading 3 2 5 18 4" xfId="24337"/>
    <cellStyle name="Heading 3 2 5 18 5" xfId="24338"/>
    <cellStyle name="Heading 3 2 5 19" xfId="24339"/>
    <cellStyle name="Heading 3 2 5 2" xfId="24340"/>
    <cellStyle name="Heading 3 2 5 2 10" xfId="24341"/>
    <cellStyle name="Heading 3 2 5 2 10 2" xfId="24342"/>
    <cellStyle name="Heading 3 2 5 2 10 2 2" xfId="24343"/>
    <cellStyle name="Heading 3 2 5 2 10 2 3" xfId="24344"/>
    <cellStyle name="Heading 3 2 5 2 10 2 4" xfId="24345"/>
    <cellStyle name="Heading 3 2 5 2 10 2 5" xfId="24346"/>
    <cellStyle name="Heading 3 2 5 2 10 3" xfId="24347"/>
    <cellStyle name="Heading 3 2 5 2 10 4" xfId="24348"/>
    <cellStyle name="Heading 3 2 5 2 10 5" xfId="24349"/>
    <cellStyle name="Heading 3 2 5 2 10 6" xfId="24350"/>
    <cellStyle name="Heading 3 2 5 2 11" xfId="24351"/>
    <cellStyle name="Heading 3 2 5 2 11 2" xfId="24352"/>
    <cellStyle name="Heading 3 2 5 2 11 2 2" xfId="24353"/>
    <cellStyle name="Heading 3 2 5 2 11 2 3" xfId="24354"/>
    <cellStyle name="Heading 3 2 5 2 11 2 4" xfId="24355"/>
    <cellStyle name="Heading 3 2 5 2 11 2 5" xfId="24356"/>
    <cellStyle name="Heading 3 2 5 2 11 3" xfId="24357"/>
    <cellStyle name="Heading 3 2 5 2 11 4" xfId="24358"/>
    <cellStyle name="Heading 3 2 5 2 11 5" xfId="24359"/>
    <cellStyle name="Heading 3 2 5 2 11 6" xfId="24360"/>
    <cellStyle name="Heading 3 2 5 2 12" xfId="24361"/>
    <cellStyle name="Heading 3 2 5 2 12 2" xfId="24362"/>
    <cellStyle name="Heading 3 2 5 2 12 2 2" xfId="24363"/>
    <cellStyle name="Heading 3 2 5 2 12 2 3" xfId="24364"/>
    <cellStyle name="Heading 3 2 5 2 12 2 4" xfId="24365"/>
    <cellStyle name="Heading 3 2 5 2 12 2 5" xfId="24366"/>
    <cellStyle name="Heading 3 2 5 2 12 3" xfId="24367"/>
    <cellStyle name="Heading 3 2 5 2 12 4" xfId="24368"/>
    <cellStyle name="Heading 3 2 5 2 12 5" xfId="24369"/>
    <cellStyle name="Heading 3 2 5 2 12 6" xfId="24370"/>
    <cellStyle name="Heading 3 2 5 2 13" xfId="24371"/>
    <cellStyle name="Heading 3 2 5 2 13 2" xfId="24372"/>
    <cellStyle name="Heading 3 2 5 2 13 2 2" xfId="24373"/>
    <cellStyle name="Heading 3 2 5 2 13 2 3" xfId="24374"/>
    <cellStyle name="Heading 3 2 5 2 13 2 4" xfId="24375"/>
    <cellStyle name="Heading 3 2 5 2 13 2 5" xfId="24376"/>
    <cellStyle name="Heading 3 2 5 2 13 3" xfId="24377"/>
    <cellStyle name="Heading 3 2 5 2 13 4" xfId="24378"/>
    <cellStyle name="Heading 3 2 5 2 13 5" xfId="24379"/>
    <cellStyle name="Heading 3 2 5 2 13 6" xfId="24380"/>
    <cellStyle name="Heading 3 2 5 2 14" xfId="24381"/>
    <cellStyle name="Heading 3 2 5 2 14 2" xfId="24382"/>
    <cellStyle name="Heading 3 2 5 2 14 2 2" xfId="24383"/>
    <cellStyle name="Heading 3 2 5 2 14 2 3" xfId="24384"/>
    <cellStyle name="Heading 3 2 5 2 14 2 4" xfId="24385"/>
    <cellStyle name="Heading 3 2 5 2 14 2 5" xfId="24386"/>
    <cellStyle name="Heading 3 2 5 2 14 3" xfId="24387"/>
    <cellStyle name="Heading 3 2 5 2 14 4" xfId="24388"/>
    <cellStyle name="Heading 3 2 5 2 14 5" xfId="24389"/>
    <cellStyle name="Heading 3 2 5 2 14 6" xfId="24390"/>
    <cellStyle name="Heading 3 2 5 2 15" xfId="24391"/>
    <cellStyle name="Heading 3 2 5 2 15 2" xfId="24392"/>
    <cellStyle name="Heading 3 2 5 2 15 3" xfId="24393"/>
    <cellStyle name="Heading 3 2 5 2 15 4" xfId="24394"/>
    <cellStyle name="Heading 3 2 5 2 15 5" xfId="24395"/>
    <cellStyle name="Heading 3 2 5 2 16" xfId="24396"/>
    <cellStyle name="Heading 3 2 5 2 17" xfId="24397"/>
    <cellStyle name="Heading 3 2 5 2 18" xfId="24398"/>
    <cellStyle name="Heading 3 2 5 2 19" xfId="24399"/>
    <cellStyle name="Heading 3 2 5 2 2" xfId="24400"/>
    <cellStyle name="Heading 3 2 5 2 2 2" xfId="24401"/>
    <cellStyle name="Heading 3 2 5 2 2 2 2" xfId="24402"/>
    <cellStyle name="Heading 3 2 5 2 2 2 3" xfId="24403"/>
    <cellStyle name="Heading 3 2 5 2 2 2 4" xfId="24404"/>
    <cellStyle name="Heading 3 2 5 2 2 2 5" xfId="24405"/>
    <cellStyle name="Heading 3 2 5 2 2 3" xfId="24406"/>
    <cellStyle name="Heading 3 2 5 2 2 4" xfId="24407"/>
    <cellStyle name="Heading 3 2 5 2 2 5" xfId="24408"/>
    <cellStyle name="Heading 3 2 5 2 2 6" xfId="24409"/>
    <cellStyle name="Heading 3 2 5 2 3" xfId="24410"/>
    <cellStyle name="Heading 3 2 5 2 3 2" xfId="24411"/>
    <cellStyle name="Heading 3 2 5 2 3 2 2" xfId="24412"/>
    <cellStyle name="Heading 3 2 5 2 3 2 3" xfId="24413"/>
    <cellStyle name="Heading 3 2 5 2 3 2 4" xfId="24414"/>
    <cellStyle name="Heading 3 2 5 2 3 2 5" xfId="24415"/>
    <cellStyle name="Heading 3 2 5 2 3 3" xfId="24416"/>
    <cellStyle name="Heading 3 2 5 2 3 4" xfId="24417"/>
    <cellStyle name="Heading 3 2 5 2 3 5" xfId="24418"/>
    <cellStyle name="Heading 3 2 5 2 3 6" xfId="24419"/>
    <cellStyle name="Heading 3 2 5 2 4" xfId="24420"/>
    <cellStyle name="Heading 3 2 5 2 4 2" xfId="24421"/>
    <cellStyle name="Heading 3 2 5 2 4 2 2" xfId="24422"/>
    <cellStyle name="Heading 3 2 5 2 4 2 3" xfId="24423"/>
    <cellStyle name="Heading 3 2 5 2 4 2 4" xfId="24424"/>
    <cellStyle name="Heading 3 2 5 2 4 2 5" xfId="24425"/>
    <cellStyle name="Heading 3 2 5 2 4 3" xfId="24426"/>
    <cellStyle name="Heading 3 2 5 2 4 4" xfId="24427"/>
    <cellStyle name="Heading 3 2 5 2 4 5" xfId="24428"/>
    <cellStyle name="Heading 3 2 5 2 4 6" xfId="24429"/>
    <cellStyle name="Heading 3 2 5 2 5" xfId="24430"/>
    <cellStyle name="Heading 3 2 5 2 5 2" xfId="24431"/>
    <cellStyle name="Heading 3 2 5 2 5 2 2" xfId="24432"/>
    <cellStyle name="Heading 3 2 5 2 5 2 3" xfId="24433"/>
    <cellStyle name="Heading 3 2 5 2 5 2 4" xfId="24434"/>
    <cellStyle name="Heading 3 2 5 2 5 2 5" xfId="24435"/>
    <cellStyle name="Heading 3 2 5 2 5 3" xfId="24436"/>
    <cellStyle name="Heading 3 2 5 2 5 4" xfId="24437"/>
    <cellStyle name="Heading 3 2 5 2 5 5" xfId="24438"/>
    <cellStyle name="Heading 3 2 5 2 5 6" xfId="24439"/>
    <cellStyle name="Heading 3 2 5 2 6" xfId="24440"/>
    <cellStyle name="Heading 3 2 5 2 6 2" xfId="24441"/>
    <cellStyle name="Heading 3 2 5 2 6 2 2" xfId="24442"/>
    <cellStyle name="Heading 3 2 5 2 6 2 3" xfId="24443"/>
    <cellStyle name="Heading 3 2 5 2 6 2 4" xfId="24444"/>
    <cellStyle name="Heading 3 2 5 2 6 2 5" xfId="24445"/>
    <cellStyle name="Heading 3 2 5 2 6 3" xfId="24446"/>
    <cellStyle name="Heading 3 2 5 2 6 4" xfId="24447"/>
    <cellStyle name="Heading 3 2 5 2 6 5" xfId="24448"/>
    <cellStyle name="Heading 3 2 5 2 6 6" xfId="24449"/>
    <cellStyle name="Heading 3 2 5 2 7" xfId="24450"/>
    <cellStyle name="Heading 3 2 5 2 7 2" xfId="24451"/>
    <cellStyle name="Heading 3 2 5 2 7 2 2" xfId="24452"/>
    <cellStyle name="Heading 3 2 5 2 7 2 3" xfId="24453"/>
    <cellStyle name="Heading 3 2 5 2 7 2 4" xfId="24454"/>
    <cellStyle name="Heading 3 2 5 2 7 2 5" xfId="24455"/>
    <cellStyle name="Heading 3 2 5 2 7 3" xfId="24456"/>
    <cellStyle name="Heading 3 2 5 2 7 4" xfId="24457"/>
    <cellStyle name="Heading 3 2 5 2 7 5" xfId="24458"/>
    <cellStyle name="Heading 3 2 5 2 7 6" xfId="24459"/>
    <cellStyle name="Heading 3 2 5 2 8" xfId="24460"/>
    <cellStyle name="Heading 3 2 5 2 8 2" xfId="24461"/>
    <cellStyle name="Heading 3 2 5 2 8 2 2" xfId="24462"/>
    <cellStyle name="Heading 3 2 5 2 8 2 3" xfId="24463"/>
    <cellStyle name="Heading 3 2 5 2 8 2 4" xfId="24464"/>
    <cellStyle name="Heading 3 2 5 2 8 2 5" xfId="24465"/>
    <cellStyle name="Heading 3 2 5 2 8 3" xfId="24466"/>
    <cellStyle name="Heading 3 2 5 2 8 4" xfId="24467"/>
    <cellStyle name="Heading 3 2 5 2 8 5" xfId="24468"/>
    <cellStyle name="Heading 3 2 5 2 8 6" xfId="24469"/>
    <cellStyle name="Heading 3 2 5 2 9" xfId="24470"/>
    <cellStyle name="Heading 3 2 5 2 9 2" xfId="24471"/>
    <cellStyle name="Heading 3 2 5 2 9 2 2" xfId="24472"/>
    <cellStyle name="Heading 3 2 5 2 9 2 3" xfId="24473"/>
    <cellStyle name="Heading 3 2 5 2 9 2 4" xfId="24474"/>
    <cellStyle name="Heading 3 2 5 2 9 2 5" xfId="24475"/>
    <cellStyle name="Heading 3 2 5 2 9 3" xfId="24476"/>
    <cellStyle name="Heading 3 2 5 2 9 4" xfId="24477"/>
    <cellStyle name="Heading 3 2 5 2 9 5" xfId="24478"/>
    <cellStyle name="Heading 3 2 5 2 9 6" xfId="24479"/>
    <cellStyle name="Heading 3 2 5 20" xfId="24480"/>
    <cellStyle name="Heading 3 2 5 21" xfId="24481"/>
    <cellStyle name="Heading 3 2 5 22" xfId="24482"/>
    <cellStyle name="Heading 3 2 5 3" xfId="24483"/>
    <cellStyle name="Heading 3 2 5 3 2" xfId="24484"/>
    <cellStyle name="Heading 3 2 5 3 2 2" xfId="24485"/>
    <cellStyle name="Heading 3 2 5 3 2 3" xfId="24486"/>
    <cellStyle name="Heading 3 2 5 3 2 4" xfId="24487"/>
    <cellStyle name="Heading 3 2 5 3 2 5" xfId="24488"/>
    <cellStyle name="Heading 3 2 5 3 3" xfId="24489"/>
    <cellStyle name="Heading 3 2 5 3 4" xfId="24490"/>
    <cellStyle name="Heading 3 2 5 3 5" xfId="24491"/>
    <cellStyle name="Heading 3 2 5 3 6" xfId="24492"/>
    <cellStyle name="Heading 3 2 5 4" xfId="24493"/>
    <cellStyle name="Heading 3 2 5 4 2" xfId="24494"/>
    <cellStyle name="Heading 3 2 5 4 2 2" xfId="24495"/>
    <cellStyle name="Heading 3 2 5 4 2 3" xfId="24496"/>
    <cellStyle name="Heading 3 2 5 4 2 4" xfId="24497"/>
    <cellStyle name="Heading 3 2 5 4 2 5" xfId="24498"/>
    <cellStyle name="Heading 3 2 5 4 3" xfId="24499"/>
    <cellStyle name="Heading 3 2 5 4 4" xfId="24500"/>
    <cellStyle name="Heading 3 2 5 4 5" xfId="24501"/>
    <cellStyle name="Heading 3 2 5 4 6" xfId="24502"/>
    <cellStyle name="Heading 3 2 5 5" xfId="24503"/>
    <cellStyle name="Heading 3 2 5 5 2" xfId="24504"/>
    <cellStyle name="Heading 3 2 5 5 2 2" xfId="24505"/>
    <cellStyle name="Heading 3 2 5 5 2 3" xfId="24506"/>
    <cellStyle name="Heading 3 2 5 5 2 4" xfId="24507"/>
    <cellStyle name="Heading 3 2 5 5 2 5" xfId="24508"/>
    <cellStyle name="Heading 3 2 5 5 3" xfId="24509"/>
    <cellStyle name="Heading 3 2 5 5 4" xfId="24510"/>
    <cellStyle name="Heading 3 2 5 5 5" xfId="24511"/>
    <cellStyle name="Heading 3 2 5 5 6" xfId="24512"/>
    <cellStyle name="Heading 3 2 5 6" xfId="24513"/>
    <cellStyle name="Heading 3 2 5 6 2" xfId="24514"/>
    <cellStyle name="Heading 3 2 5 6 2 2" xfId="24515"/>
    <cellStyle name="Heading 3 2 5 6 2 3" xfId="24516"/>
    <cellStyle name="Heading 3 2 5 6 2 4" xfId="24517"/>
    <cellStyle name="Heading 3 2 5 6 2 5" xfId="24518"/>
    <cellStyle name="Heading 3 2 5 6 3" xfId="24519"/>
    <cellStyle name="Heading 3 2 5 6 4" xfId="24520"/>
    <cellStyle name="Heading 3 2 5 6 5" xfId="24521"/>
    <cellStyle name="Heading 3 2 5 6 6" xfId="24522"/>
    <cellStyle name="Heading 3 2 5 7" xfId="24523"/>
    <cellStyle name="Heading 3 2 5 7 2" xfId="24524"/>
    <cellStyle name="Heading 3 2 5 7 2 2" xfId="24525"/>
    <cellStyle name="Heading 3 2 5 7 2 3" xfId="24526"/>
    <cellStyle name="Heading 3 2 5 7 2 4" xfId="24527"/>
    <cellStyle name="Heading 3 2 5 7 2 5" xfId="24528"/>
    <cellStyle name="Heading 3 2 5 7 3" xfId="24529"/>
    <cellStyle name="Heading 3 2 5 7 4" xfId="24530"/>
    <cellStyle name="Heading 3 2 5 7 5" xfId="24531"/>
    <cellStyle name="Heading 3 2 5 7 6" xfId="24532"/>
    <cellStyle name="Heading 3 2 5 8" xfId="24533"/>
    <cellStyle name="Heading 3 2 5 8 2" xfId="24534"/>
    <cellStyle name="Heading 3 2 5 8 2 2" xfId="24535"/>
    <cellStyle name="Heading 3 2 5 8 2 3" xfId="24536"/>
    <cellStyle name="Heading 3 2 5 8 2 4" xfId="24537"/>
    <cellStyle name="Heading 3 2 5 8 2 5" xfId="24538"/>
    <cellStyle name="Heading 3 2 5 8 3" xfId="24539"/>
    <cellStyle name="Heading 3 2 5 8 4" xfId="24540"/>
    <cellStyle name="Heading 3 2 5 8 5" xfId="24541"/>
    <cellStyle name="Heading 3 2 5 8 6" xfId="24542"/>
    <cellStyle name="Heading 3 2 5 9" xfId="24543"/>
    <cellStyle name="Heading 3 2 5 9 2" xfId="24544"/>
    <cellStyle name="Heading 3 2 5 9 2 2" xfId="24545"/>
    <cellStyle name="Heading 3 2 5 9 2 3" xfId="24546"/>
    <cellStyle name="Heading 3 2 5 9 2 4" xfId="24547"/>
    <cellStyle name="Heading 3 2 5 9 2 5" xfId="24548"/>
    <cellStyle name="Heading 3 2 5 9 3" xfId="24549"/>
    <cellStyle name="Heading 3 2 5 9 4" xfId="24550"/>
    <cellStyle name="Heading 3 2 5 9 5" xfId="24551"/>
    <cellStyle name="Heading 3 2 5 9 6" xfId="24552"/>
    <cellStyle name="Heading 3 2 6" xfId="24553"/>
    <cellStyle name="Heading 3 2 6 10" xfId="24554"/>
    <cellStyle name="Heading 3 2 6 10 2" xfId="24555"/>
    <cellStyle name="Heading 3 2 6 10 2 2" xfId="24556"/>
    <cellStyle name="Heading 3 2 6 10 2 3" xfId="24557"/>
    <cellStyle name="Heading 3 2 6 10 2 4" xfId="24558"/>
    <cellStyle name="Heading 3 2 6 10 2 5" xfId="24559"/>
    <cellStyle name="Heading 3 2 6 10 3" xfId="24560"/>
    <cellStyle name="Heading 3 2 6 10 4" xfId="24561"/>
    <cellStyle name="Heading 3 2 6 10 5" xfId="24562"/>
    <cellStyle name="Heading 3 2 6 10 6" xfId="24563"/>
    <cellStyle name="Heading 3 2 6 11" xfId="24564"/>
    <cellStyle name="Heading 3 2 6 11 2" xfId="24565"/>
    <cellStyle name="Heading 3 2 6 11 2 2" xfId="24566"/>
    <cellStyle name="Heading 3 2 6 11 2 3" xfId="24567"/>
    <cellStyle name="Heading 3 2 6 11 2 4" xfId="24568"/>
    <cellStyle name="Heading 3 2 6 11 2 5" xfId="24569"/>
    <cellStyle name="Heading 3 2 6 11 3" xfId="24570"/>
    <cellStyle name="Heading 3 2 6 11 4" xfId="24571"/>
    <cellStyle name="Heading 3 2 6 11 5" xfId="24572"/>
    <cellStyle name="Heading 3 2 6 11 6" xfId="24573"/>
    <cellStyle name="Heading 3 2 6 12" xfId="24574"/>
    <cellStyle name="Heading 3 2 6 12 2" xfId="24575"/>
    <cellStyle name="Heading 3 2 6 12 2 2" xfId="24576"/>
    <cellStyle name="Heading 3 2 6 12 2 3" xfId="24577"/>
    <cellStyle name="Heading 3 2 6 12 2 4" xfId="24578"/>
    <cellStyle name="Heading 3 2 6 12 2 5" xfId="24579"/>
    <cellStyle name="Heading 3 2 6 12 3" xfId="24580"/>
    <cellStyle name="Heading 3 2 6 12 4" xfId="24581"/>
    <cellStyle name="Heading 3 2 6 12 5" xfId="24582"/>
    <cellStyle name="Heading 3 2 6 12 6" xfId="24583"/>
    <cellStyle name="Heading 3 2 6 13" xfId="24584"/>
    <cellStyle name="Heading 3 2 6 13 2" xfId="24585"/>
    <cellStyle name="Heading 3 2 6 13 2 2" xfId="24586"/>
    <cellStyle name="Heading 3 2 6 13 2 3" xfId="24587"/>
    <cellStyle name="Heading 3 2 6 13 2 4" xfId="24588"/>
    <cellStyle name="Heading 3 2 6 13 2 5" xfId="24589"/>
    <cellStyle name="Heading 3 2 6 13 3" xfId="24590"/>
    <cellStyle name="Heading 3 2 6 13 4" xfId="24591"/>
    <cellStyle name="Heading 3 2 6 13 5" xfId="24592"/>
    <cellStyle name="Heading 3 2 6 13 6" xfId="24593"/>
    <cellStyle name="Heading 3 2 6 14" xfId="24594"/>
    <cellStyle name="Heading 3 2 6 14 2" xfId="24595"/>
    <cellStyle name="Heading 3 2 6 14 2 2" xfId="24596"/>
    <cellStyle name="Heading 3 2 6 14 2 3" xfId="24597"/>
    <cellStyle name="Heading 3 2 6 14 2 4" xfId="24598"/>
    <cellStyle name="Heading 3 2 6 14 2 5" xfId="24599"/>
    <cellStyle name="Heading 3 2 6 14 3" xfId="24600"/>
    <cellStyle name="Heading 3 2 6 14 4" xfId="24601"/>
    <cellStyle name="Heading 3 2 6 14 5" xfId="24602"/>
    <cellStyle name="Heading 3 2 6 14 6" xfId="24603"/>
    <cellStyle name="Heading 3 2 6 15" xfId="24604"/>
    <cellStyle name="Heading 3 2 6 15 2" xfId="24605"/>
    <cellStyle name="Heading 3 2 6 15 2 2" xfId="24606"/>
    <cellStyle name="Heading 3 2 6 15 2 3" xfId="24607"/>
    <cellStyle name="Heading 3 2 6 15 2 4" xfId="24608"/>
    <cellStyle name="Heading 3 2 6 15 2 5" xfId="24609"/>
    <cellStyle name="Heading 3 2 6 15 3" xfId="24610"/>
    <cellStyle name="Heading 3 2 6 15 4" xfId="24611"/>
    <cellStyle name="Heading 3 2 6 15 5" xfId="24612"/>
    <cellStyle name="Heading 3 2 6 15 6" xfId="24613"/>
    <cellStyle name="Heading 3 2 6 16" xfId="24614"/>
    <cellStyle name="Heading 3 2 6 16 2" xfId="24615"/>
    <cellStyle name="Heading 3 2 6 16 2 2" xfId="24616"/>
    <cellStyle name="Heading 3 2 6 16 2 3" xfId="24617"/>
    <cellStyle name="Heading 3 2 6 16 2 4" xfId="24618"/>
    <cellStyle name="Heading 3 2 6 16 2 5" xfId="24619"/>
    <cellStyle name="Heading 3 2 6 16 3" xfId="24620"/>
    <cellStyle name="Heading 3 2 6 16 4" xfId="24621"/>
    <cellStyle name="Heading 3 2 6 16 5" xfId="24622"/>
    <cellStyle name="Heading 3 2 6 16 6" xfId="24623"/>
    <cellStyle name="Heading 3 2 6 17" xfId="24624"/>
    <cellStyle name="Heading 3 2 6 17 2" xfId="24625"/>
    <cellStyle name="Heading 3 2 6 17 2 2" xfId="24626"/>
    <cellStyle name="Heading 3 2 6 17 2 3" xfId="24627"/>
    <cellStyle name="Heading 3 2 6 17 2 4" xfId="24628"/>
    <cellStyle name="Heading 3 2 6 17 2 5" xfId="24629"/>
    <cellStyle name="Heading 3 2 6 17 3" xfId="24630"/>
    <cellStyle name="Heading 3 2 6 17 4" xfId="24631"/>
    <cellStyle name="Heading 3 2 6 17 5" xfId="24632"/>
    <cellStyle name="Heading 3 2 6 17 6" xfId="24633"/>
    <cellStyle name="Heading 3 2 6 18" xfId="24634"/>
    <cellStyle name="Heading 3 2 6 18 2" xfId="24635"/>
    <cellStyle name="Heading 3 2 6 18 3" xfId="24636"/>
    <cellStyle name="Heading 3 2 6 18 4" xfId="24637"/>
    <cellStyle name="Heading 3 2 6 18 5" xfId="24638"/>
    <cellStyle name="Heading 3 2 6 19" xfId="24639"/>
    <cellStyle name="Heading 3 2 6 2" xfId="24640"/>
    <cellStyle name="Heading 3 2 6 2 10" xfId="24641"/>
    <cellStyle name="Heading 3 2 6 2 10 2" xfId="24642"/>
    <cellStyle name="Heading 3 2 6 2 10 2 2" xfId="24643"/>
    <cellStyle name="Heading 3 2 6 2 10 2 3" xfId="24644"/>
    <cellStyle name="Heading 3 2 6 2 10 2 4" xfId="24645"/>
    <cellStyle name="Heading 3 2 6 2 10 2 5" xfId="24646"/>
    <cellStyle name="Heading 3 2 6 2 10 3" xfId="24647"/>
    <cellStyle name="Heading 3 2 6 2 10 4" xfId="24648"/>
    <cellStyle name="Heading 3 2 6 2 10 5" xfId="24649"/>
    <cellStyle name="Heading 3 2 6 2 10 6" xfId="24650"/>
    <cellStyle name="Heading 3 2 6 2 11" xfId="24651"/>
    <cellStyle name="Heading 3 2 6 2 11 2" xfId="24652"/>
    <cellStyle name="Heading 3 2 6 2 11 2 2" xfId="24653"/>
    <cellStyle name="Heading 3 2 6 2 11 2 3" xfId="24654"/>
    <cellStyle name="Heading 3 2 6 2 11 2 4" xfId="24655"/>
    <cellStyle name="Heading 3 2 6 2 11 2 5" xfId="24656"/>
    <cellStyle name="Heading 3 2 6 2 11 3" xfId="24657"/>
    <cellStyle name="Heading 3 2 6 2 11 4" xfId="24658"/>
    <cellStyle name="Heading 3 2 6 2 11 5" xfId="24659"/>
    <cellStyle name="Heading 3 2 6 2 11 6" xfId="24660"/>
    <cellStyle name="Heading 3 2 6 2 12" xfId="24661"/>
    <cellStyle name="Heading 3 2 6 2 12 2" xfId="24662"/>
    <cellStyle name="Heading 3 2 6 2 12 2 2" xfId="24663"/>
    <cellStyle name="Heading 3 2 6 2 12 2 3" xfId="24664"/>
    <cellStyle name="Heading 3 2 6 2 12 2 4" xfId="24665"/>
    <cellStyle name="Heading 3 2 6 2 12 2 5" xfId="24666"/>
    <cellStyle name="Heading 3 2 6 2 12 3" xfId="24667"/>
    <cellStyle name="Heading 3 2 6 2 12 4" xfId="24668"/>
    <cellStyle name="Heading 3 2 6 2 12 5" xfId="24669"/>
    <cellStyle name="Heading 3 2 6 2 12 6" xfId="24670"/>
    <cellStyle name="Heading 3 2 6 2 13" xfId="24671"/>
    <cellStyle name="Heading 3 2 6 2 13 2" xfId="24672"/>
    <cellStyle name="Heading 3 2 6 2 13 2 2" xfId="24673"/>
    <cellStyle name="Heading 3 2 6 2 13 2 3" xfId="24674"/>
    <cellStyle name="Heading 3 2 6 2 13 2 4" xfId="24675"/>
    <cellStyle name="Heading 3 2 6 2 13 2 5" xfId="24676"/>
    <cellStyle name="Heading 3 2 6 2 13 3" xfId="24677"/>
    <cellStyle name="Heading 3 2 6 2 13 4" xfId="24678"/>
    <cellStyle name="Heading 3 2 6 2 13 5" xfId="24679"/>
    <cellStyle name="Heading 3 2 6 2 13 6" xfId="24680"/>
    <cellStyle name="Heading 3 2 6 2 14" xfId="24681"/>
    <cellStyle name="Heading 3 2 6 2 14 2" xfId="24682"/>
    <cellStyle name="Heading 3 2 6 2 14 2 2" xfId="24683"/>
    <cellStyle name="Heading 3 2 6 2 14 2 3" xfId="24684"/>
    <cellStyle name="Heading 3 2 6 2 14 2 4" xfId="24685"/>
    <cellStyle name="Heading 3 2 6 2 14 2 5" xfId="24686"/>
    <cellStyle name="Heading 3 2 6 2 14 3" xfId="24687"/>
    <cellStyle name="Heading 3 2 6 2 14 4" xfId="24688"/>
    <cellStyle name="Heading 3 2 6 2 14 5" xfId="24689"/>
    <cellStyle name="Heading 3 2 6 2 14 6" xfId="24690"/>
    <cellStyle name="Heading 3 2 6 2 15" xfId="24691"/>
    <cellStyle name="Heading 3 2 6 2 15 2" xfId="24692"/>
    <cellStyle name="Heading 3 2 6 2 15 3" xfId="24693"/>
    <cellStyle name="Heading 3 2 6 2 15 4" xfId="24694"/>
    <cellStyle name="Heading 3 2 6 2 15 5" xfId="24695"/>
    <cellStyle name="Heading 3 2 6 2 16" xfId="24696"/>
    <cellStyle name="Heading 3 2 6 2 17" xfId="24697"/>
    <cellStyle name="Heading 3 2 6 2 18" xfId="24698"/>
    <cellStyle name="Heading 3 2 6 2 19" xfId="24699"/>
    <cellStyle name="Heading 3 2 6 2 2" xfId="24700"/>
    <cellStyle name="Heading 3 2 6 2 2 2" xfId="24701"/>
    <cellStyle name="Heading 3 2 6 2 2 2 2" xfId="24702"/>
    <cellStyle name="Heading 3 2 6 2 2 2 3" xfId="24703"/>
    <cellStyle name="Heading 3 2 6 2 2 2 4" xfId="24704"/>
    <cellStyle name="Heading 3 2 6 2 2 2 5" xfId="24705"/>
    <cellStyle name="Heading 3 2 6 2 2 3" xfId="24706"/>
    <cellStyle name="Heading 3 2 6 2 2 4" xfId="24707"/>
    <cellStyle name="Heading 3 2 6 2 2 5" xfId="24708"/>
    <cellStyle name="Heading 3 2 6 2 2 6" xfId="24709"/>
    <cellStyle name="Heading 3 2 6 2 3" xfId="24710"/>
    <cellStyle name="Heading 3 2 6 2 3 2" xfId="24711"/>
    <cellStyle name="Heading 3 2 6 2 3 2 2" xfId="24712"/>
    <cellStyle name="Heading 3 2 6 2 3 2 3" xfId="24713"/>
    <cellStyle name="Heading 3 2 6 2 3 2 4" xfId="24714"/>
    <cellStyle name="Heading 3 2 6 2 3 2 5" xfId="24715"/>
    <cellStyle name="Heading 3 2 6 2 3 3" xfId="24716"/>
    <cellStyle name="Heading 3 2 6 2 3 4" xfId="24717"/>
    <cellStyle name="Heading 3 2 6 2 3 5" xfId="24718"/>
    <cellStyle name="Heading 3 2 6 2 3 6" xfId="24719"/>
    <cellStyle name="Heading 3 2 6 2 4" xfId="24720"/>
    <cellStyle name="Heading 3 2 6 2 4 2" xfId="24721"/>
    <cellStyle name="Heading 3 2 6 2 4 2 2" xfId="24722"/>
    <cellStyle name="Heading 3 2 6 2 4 2 3" xfId="24723"/>
    <cellStyle name="Heading 3 2 6 2 4 2 4" xfId="24724"/>
    <cellStyle name="Heading 3 2 6 2 4 2 5" xfId="24725"/>
    <cellStyle name="Heading 3 2 6 2 4 3" xfId="24726"/>
    <cellStyle name="Heading 3 2 6 2 4 4" xfId="24727"/>
    <cellStyle name="Heading 3 2 6 2 4 5" xfId="24728"/>
    <cellStyle name="Heading 3 2 6 2 4 6" xfId="24729"/>
    <cellStyle name="Heading 3 2 6 2 5" xfId="24730"/>
    <cellStyle name="Heading 3 2 6 2 5 2" xfId="24731"/>
    <cellStyle name="Heading 3 2 6 2 5 2 2" xfId="24732"/>
    <cellStyle name="Heading 3 2 6 2 5 2 3" xfId="24733"/>
    <cellStyle name="Heading 3 2 6 2 5 2 4" xfId="24734"/>
    <cellStyle name="Heading 3 2 6 2 5 2 5" xfId="24735"/>
    <cellStyle name="Heading 3 2 6 2 5 3" xfId="24736"/>
    <cellStyle name="Heading 3 2 6 2 5 4" xfId="24737"/>
    <cellStyle name="Heading 3 2 6 2 5 5" xfId="24738"/>
    <cellStyle name="Heading 3 2 6 2 5 6" xfId="24739"/>
    <cellStyle name="Heading 3 2 6 2 6" xfId="24740"/>
    <cellStyle name="Heading 3 2 6 2 6 2" xfId="24741"/>
    <cellStyle name="Heading 3 2 6 2 6 2 2" xfId="24742"/>
    <cellStyle name="Heading 3 2 6 2 6 2 3" xfId="24743"/>
    <cellStyle name="Heading 3 2 6 2 6 2 4" xfId="24744"/>
    <cellStyle name="Heading 3 2 6 2 6 2 5" xfId="24745"/>
    <cellStyle name="Heading 3 2 6 2 6 3" xfId="24746"/>
    <cellStyle name="Heading 3 2 6 2 6 4" xfId="24747"/>
    <cellStyle name="Heading 3 2 6 2 6 5" xfId="24748"/>
    <cellStyle name="Heading 3 2 6 2 6 6" xfId="24749"/>
    <cellStyle name="Heading 3 2 6 2 7" xfId="24750"/>
    <cellStyle name="Heading 3 2 6 2 7 2" xfId="24751"/>
    <cellStyle name="Heading 3 2 6 2 7 2 2" xfId="24752"/>
    <cellStyle name="Heading 3 2 6 2 7 2 3" xfId="24753"/>
    <cellStyle name="Heading 3 2 6 2 7 2 4" xfId="24754"/>
    <cellStyle name="Heading 3 2 6 2 7 2 5" xfId="24755"/>
    <cellStyle name="Heading 3 2 6 2 7 3" xfId="24756"/>
    <cellStyle name="Heading 3 2 6 2 7 4" xfId="24757"/>
    <cellStyle name="Heading 3 2 6 2 7 5" xfId="24758"/>
    <cellStyle name="Heading 3 2 6 2 7 6" xfId="24759"/>
    <cellStyle name="Heading 3 2 6 2 8" xfId="24760"/>
    <cellStyle name="Heading 3 2 6 2 8 2" xfId="24761"/>
    <cellStyle name="Heading 3 2 6 2 8 2 2" xfId="24762"/>
    <cellStyle name="Heading 3 2 6 2 8 2 3" xfId="24763"/>
    <cellStyle name="Heading 3 2 6 2 8 2 4" xfId="24764"/>
    <cellStyle name="Heading 3 2 6 2 8 2 5" xfId="24765"/>
    <cellStyle name="Heading 3 2 6 2 8 3" xfId="24766"/>
    <cellStyle name="Heading 3 2 6 2 8 4" xfId="24767"/>
    <cellStyle name="Heading 3 2 6 2 8 5" xfId="24768"/>
    <cellStyle name="Heading 3 2 6 2 8 6" xfId="24769"/>
    <cellStyle name="Heading 3 2 6 2 9" xfId="24770"/>
    <cellStyle name="Heading 3 2 6 2 9 2" xfId="24771"/>
    <cellStyle name="Heading 3 2 6 2 9 2 2" xfId="24772"/>
    <cellStyle name="Heading 3 2 6 2 9 2 3" xfId="24773"/>
    <cellStyle name="Heading 3 2 6 2 9 2 4" xfId="24774"/>
    <cellStyle name="Heading 3 2 6 2 9 2 5" xfId="24775"/>
    <cellStyle name="Heading 3 2 6 2 9 3" xfId="24776"/>
    <cellStyle name="Heading 3 2 6 2 9 4" xfId="24777"/>
    <cellStyle name="Heading 3 2 6 2 9 5" xfId="24778"/>
    <cellStyle name="Heading 3 2 6 2 9 6" xfId="24779"/>
    <cellStyle name="Heading 3 2 6 20" xfId="24780"/>
    <cellStyle name="Heading 3 2 6 21" xfId="24781"/>
    <cellStyle name="Heading 3 2 6 22" xfId="24782"/>
    <cellStyle name="Heading 3 2 6 3" xfId="24783"/>
    <cellStyle name="Heading 3 2 6 3 2" xfId="24784"/>
    <cellStyle name="Heading 3 2 6 3 2 2" xfId="24785"/>
    <cellStyle name="Heading 3 2 6 3 2 3" xfId="24786"/>
    <cellStyle name="Heading 3 2 6 3 2 4" xfId="24787"/>
    <cellStyle name="Heading 3 2 6 3 2 5" xfId="24788"/>
    <cellStyle name="Heading 3 2 6 3 3" xfId="24789"/>
    <cellStyle name="Heading 3 2 6 3 4" xfId="24790"/>
    <cellStyle name="Heading 3 2 6 3 5" xfId="24791"/>
    <cellStyle name="Heading 3 2 6 3 6" xfId="24792"/>
    <cellStyle name="Heading 3 2 6 4" xfId="24793"/>
    <cellStyle name="Heading 3 2 6 4 2" xfId="24794"/>
    <cellStyle name="Heading 3 2 6 4 2 2" xfId="24795"/>
    <cellStyle name="Heading 3 2 6 4 2 3" xfId="24796"/>
    <cellStyle name="Heading 3 2 6 4 2 4" xfId="24797"/>
    <cellStyle name="Heading 3 2 6 4 2 5" xfId="24798"/>
    <cellStyle name="Heading 3 2 6 4 3" xfId="24799"/>
    <cellStyle name="Heading 3 2 6 4 4" xfId="24800"/>
    <cellStyle name="Heading 3 2 6 4 5" xfId="24801"/>
    <cellStyle name="Heading 3 2 6 4 6" xfId="24802"/>
    <cellStyle name="Heading 3 2 6 5" xfId="24803"/>
    <cellStyle name="Heading 3 2 6 5 2" xfId="24804"/>
    <cellStyle name="Heading 3 2 6 5 2 2" xfId="24805"/>
    <cellStyle name="Heading 3 2 6 5 2 3" xfId="24806"/>
    <cellStyle name="Heading 3 2 6 5 2 4" xfId="24807"/>
    <cellStyle name="Heading 3 2 6 5 2 5" xfId="24808"/>
    <cellStyle name="Heading 3 2 6 5 3" xfId="24809"/>
    <cellStyle name="Heading 3 2 6 5 4" xfId="24810"/>
    <cellStyle name="Heading 3 2 6 5 5" xfId="24811"/>
    <cellStyle name="Heading 3 2 6 5 6" xfId="24812"/>
    <cellStyle name="Heading 3 2 6 6" xfId="24813"/>
    <cellStyle name="Heading 3 2 6 6 2" xfId="24814"/>
    <cellStyle name="Heading 3 2 6 6 2 2" xfId="24815"/>
    <cellStyle name="Heading 3 2 6 6 2 3" xfId="24816"/>
    <cellStyle name="Heading 3 2 6 6 2 4" xfId="24817"/>
    <cellStyle name="Heading 3 2 6 6 2 5" xfId="24818"/>
    <cellStyle name="Heading 3 2 6 6 3" xfId="24819"/>
    <cellStyle name="Heading 3 2 6 6 4" xfId="24820"/>
    <cellStyle name="Heading 3 2 6 6 5" xfId="24821"/>
    <cellStyle name="Heading 3 2 6 6 6" xfId="24822"/>
    <cellStyle name="Heading 3 2 6 7" xfId="24823"/>
    <cellStyle name="Heading 3 2 6 7 2" xfId="24824"/>
    <cellStyle name="Heading 3 2 6 7 2 2" xfId="24825"/>
    <cellStyle name="Heading 3 2 6 7 2 3" xfId="24826"/>
    <cellStyle name="Heading 3 2 6 7 2 4" xfId="24827"/>
    <cellStyle name="Heading 3 2 6 7 2 5" xfId="24828"/>
    <cellStyle name="Heading 3 2 6 7 3" xfId="24829"/>
    <cellStyle name="Heading 3 2 6 7 4" xfId="24830"/>
    <cellStyle name="Heading 3 2 6 7 5" xfId="24831"/>
    <cellStyle name="Heading 3 2 6 7 6" xfId="24832"/>
    <cellStyle name="Heading 3 2 6 8" xfId="24833"/>
    <cellStyle name="Heading 3 2 6 8 2" xfId="24834"/>
    <cellStyle name="Heading 3 2 6 8 2 2" xfId="24835"/>
    <cellStyle name="Heading 3 2 6 8 2 3" xfId="24836"/>
    <cellStyle name="Heading 3 2 6 8 2 4" xfId="24837"/>
    <cellStyle name="Heading 3 2 6 8 2 5" xfId="24838"/>
    <cellStyle name="Heading 3 2 6 8 3" xfId="24839"/>
    <cellStyle name="Heading 3 2 6 8 4" xfId="24840"/>
    <cellStyle name="Heading 3 2 6 8 5" xfId="24841"/>
    <cellStyle name="Heading 3 2 6 8 6" xfId="24842"/>
    <cellStyle name="Heading 3 2 6 9" xfId="24843"/>
    <cellStyle name="Heading 3 2 6 9 2" xfId="24844"/>
    <cellStyle name="Heading 3 2 6 9 2 2" xfId="24845"/>
    <cellStyle name="Heading 3 2 6 9 2 3" xfId="24846"/>
    <cellStyle name="Heading 3 2 6 9 2 4" xfId="24847"/>
    <cellStyle name="Heading 3 2 6 9 2 5" xfId="24848"/>
    <cellStyle name="Heading 3 2 6 9 3" xfId="24849"/>
    <cellStyle name="Heading 3 2 6 9 4" xfId="24850"/>
    <cellStyle name="Heading 3 2 6 9 5" xfId="24851"/>
    <cellStyle name="Heading 3 2 6 9 6" xfId="24852"/>
    <cellStyle name="Heading 3 2 7" xfId="24853"/>
    <cellStyle name="Heading 3 2 7 10" xfId="24854"/>
    <cellStyle name="Heading 3 2 7 10 2" xfId="24855"/>
    <cellStyle name="Heading 3 2 7 10 2 2" xfId="24856"/>
    <cellStyle name="Heading 3 2 7 10 2 3" xfId="24857"/>
    <cellStyle name="Heading 3 2 7 10 2 4" xfId="24858"/>
    <cellStyle name="Heading 3 2 7 10 2 5" xfId="24859"/>
    <cellStyle name="Heading 3 2 7 10 3" xfId="24860"/>
    <cellStyle name="Heading 3 2 7 10 4" xfId="24861"/>
    <cellStyle name="Heading 3 2 7 10 5" xfId="24862"/>
    <cellStyle name="Heading 3 2 7 10 6" xfId="24863"/>
    <cellStyle name="Heading 3 2 7 11" xfId="24864"/>
    <cellStyle name="Heading 3 2 7 11 2" xfId="24865"/>
    <cellStyle name="Heading 3 2 7 11 2 2" xfId="24866"/>
    <cellStyle name="Heading 3 2 7 11 2 3" xfId="24867"/>
    <cellStyle name="Heading 3 2 7 11 2 4" xfId="24868"/>
    <cellStyle name="Heading 3 2 7 11 2 5" xfId="24869"/>
    <cellStyle name="Heading 3 2 7 11 3" xfId="24870"/>
    <cellStyle name="Heading 3 2 7 11 4" xfId="24871"/>
    <cellStyle name="Heading 3 2 7 11 5" xfId="24872"/>
    <cellStyle name="Heading 3 2 7 11 6" xfId="24873"/>
    <cellStyle name="Heading 3 2 7 12" xfId="24874"/>
    <cellStyle name="Heading 3 2 7 12 2" xfId="24875"/>
    <cellStyle name="Heading 3 2 7 12 2 2" xfId="24876"/>
    <cellStyle name="Heading 3 2 7 12 2 3" xfId="24877"/>
    <cellStyle name="Heading 3 2 7 12 2 4" xfId="24878"/>
    <cellStyle name="Heading 3 2 7 12 2 5" xfId="24879"/>
    <cellStyle name="Heading 3 2 7 12 3" xfId="24880"/>
    <cellStyle name="Heading 3 2 7 12 4" xfId="24881"/>
    <cellStyle name="Heading 3 2 7 12 5" xfId="24882"/>
    <cellStyle name="Heading 3 2 7 12 6" xfId="24883"/>
    <cellStyle name="Heading 3 2 7 13" xfId="24884"/>
    <cellStyle name="Heading 3 2 7 13 2" xfId="24885"/>
    <cellStyle name="Heading 3 2 7 13 2 2" xfId="24886"/>
    <cellStyle name="Heading 3 2 7 13 2 3" xfId="24887"/>
    <cellStyle name="Heading 3 2 7 13 2 4" xfId="24888"/>
    <cellStyle name="Heading 3 2 7 13 2 5" xfId="24889"/>
    <cellStyle name="Heading 3 2 7 13 3" xfId="24890"/>
    <cellStyle name="Heading 3 2 7 13 4" xfId="24891"/>
    <cellStyle name="Heading 3 2 7 13 5" xfId="24892"/>
    <cellStyle name="Heading 3 2 7 13 6" xfId="24893"/>
    <cellStyle name="Heading 3 2 7 14" xfId="24894"/>
    <cellStyle name="Heading 3 2 7 14 2" xfId="24895"/>
    <cellStyle name="Heading 3 2 7 14 2 2" xfId="24896"/>
    <cellStyle name="Heading 3 2 7 14 2 3" xfId="24897"/>
    <cellStyle name="Heading 3 2 7 14 2 4" xfId="24898"/>
    <cellStyle name="Heading 3 2 7 14 2 5" xfId="24899"/>
    <cellStyle name="Heading 3 2 7 14 3" xfId="24900"/>
    <cellStyle name="Heading 3 2 7 14 4" xfId="24901"/>
    <cellStyle name="Heading 3 2 7 14 5" xfId="24902"/>
    <cellStyle name="Heading 3 2 7 14 6" xfId="24903"/>
    <cellStyle name="Heading 3 2 7 15" xfId="24904"/>
    <cellStyle name="Heading 3 2 7 15 2" xfId="24905"/>
    <cellStyle name="Heading 3 2 7 15 2 2" xfId="24906"/>
    <cellStyle name="Heading 3 2 7 15 2 3" xfId="24907"/>
    <cellStyle name="Heading 3 2 7 15 2 4" xfId="24908"/>
    <cellStyle name="Heading 3 2 7 15 2 5" xfId="24909"/>
    <cellStyle name="Heading 3 2 7 15 3" xfId="24910"/>
    <cellStyle name="Heading 3 2 7 15 4" xfId="24911"/>
    <cellStyle name="Heading 3 2 7 15 5" xfId="24912"/>
    <cellStyle name="Heading 3 2 7 15 6" xfId="24913"/>
    <cellStyle name="Heading 3 2 7 16" xfId="24914"/>
    <cellStyle name="Heading 3 2 7 16 2" xfId="24915"/>
    <cellStyle name="Heading 3 2 7 16 2 2" xfId="24916"/>
    <cellStyle name="Heading 3 2 7 16 2 3" xfId="24917"/>
    <cellStyle name="Heading 3 2 7 16 2 4" xfId="24918"/>
    <cellStyle name="Heading 3 2 7 16 2 5" xfId="24919"/>
    <cellStyle name="Heading 3 2 7 16 3" xfId="24920"/>
    <cellStyle name="Heading 3 2 7 16 4" xfId="24921"/>
    <cellStyle name="Heading 3 2 7 16 5" xfId="24922"/>
    <cellStyle name="Heading 3 2 7 16 6" xfId="24923"/>
    <cellStyle name="Heading 3 2 7 17" xfId="24924"/>
    <cellStyle name="Heading 3 2 7 17 2" xfId="24925"/>
    <cellStyle name="Heading 3 2 7 17 2 2" xfId="24926"/>
    <cellStyle name="Heading 3 2 7 17 2 3" xfId="24927"/>
    <cellStyle name="Heading 3 2 7 17 2 4" xfId="24928"/>
    <cellStyle name="Heading 3 2 7 17 2 5" xfId="24929"/>
    <cellStyle name="Heading 3 2 7 17 3" xfId="24930"/>
    <cellStyle name="Heading 3 2 7 17 4" xfId="24931"/>
    <cellStyle name="Heading 3 2 7 17 5" xfId="24932"/>
    <cellStyle name="Heading 3 2 7 17 6" xfId="24933"/>
    <cellStyle name="Heading 3 2 7 18" xfId="24934"/>
    <cellStyle name="Heading 3 2 7 18 2" xfId="24935"/>
    <cellStyle name="Heading 3 2 7 18 3" xfId="24936"/>
    <cellStyle name="Heading 3 2 7 18 4" xfId="24937"/>
    <cellStyle name="Heading 3 2 7 18 5" xfId="24938"/>
    <cellStyle name="Heading 3 2 7 19" xfId="24939"/>
    <cellStyle name="Heading 3 2 7 2" xfId="24940"/>
    <cellStyle name="Heading 3 2 7 2 10" xfId="24941"/>
    <cellStyle name="Heading 3 2 7 2 10 2" xfId="24942"/>
    <cellStyle name="Heading 3 2 7 2 10 2 2" xfId="24943"/>
    <cellStyle name="Heading 3 2 7 2 10 2 3" xfId="24944"/>
    <cellStyle name="Heading 3 2 7 2 10 2 4" xfId="24945"/>
    <cellStyle name="Heading 3 2 7 2 10 2 5" xfId="24946"/>
    <cellStyle name="Heading 3 2 7 2 10 3" xfId="24947"/>
    <cellStyle name="Heading 3 2 7 2 10 4" xfId="24948"/>
    <cellStyle name="Heading 3 2 7 2 10 5" xfId="24949"/>
    <cellStyle name="Heading 3 2 7 2 10 6" xfId="24950"/>
    <cellStyle name="Heading 3 2 7 2 11" xfId="24951"/>
    <cellStyle name="Heading 3 2 7 2 11 2" xfId="24952"/>
    <cellStyle name="Heading 3 2 7 2 11 2 2" xfId="24953"/>
    <cellStyle name="Heading 3 2 7 2 11 2 3" xfId="24954"/>
    <cellStyle name="Heading 3 2 7 2 11 2 4" xfId="24955"/>
    <cellStyle name="Heading 3 2 7 2 11 2 5" xfId="24956"/>
    <cellStyle name="Heading 3 2 7 2 11 3" xfId="24957"/>
    <cellStyle name="Heading 3 2 7 2 11 4" xfId="24958"/>
    <cellStyle name="Heading 3 2 7 2 11 5" xfId="24959"/>
    <cellStyle name="Heading 3 2 7 2 11 6" xfId="24960"/>
    <cellStyle name="Heading 3 2 7 2 12" xfId="24961"/>
    <cellStyle name="Heading 3 2 7 2 12 2" xfId="24962"/>
    <cellStyle name="Heading 3 2 7 2 12 2 2" xfId="24963"/>
    <cellStyle name="Heading 3 2 7 2 12 2 3" xfId="24964"/>
    <cellStyle name="Heading 3 2 7 2 12 2 4" xfId="24965"/>
    <cellStyle name="Heading 3 2 7 2 12 2 5" xfId="24966"/>
    <cellStyle name="Heading 3 2 7 2 12 3" xfId="24967"/>
    <cellStyle name="Heading 3 2 7 2 12 4" xfId="24968"/>
    <cellStyle name="Heading 3 2 7 2 12 5" xfId="24969"/>
    <cellStyle name="Heading 3 2 7 2 12 6" xfId="24970"/>
    <cellStyle name="Heading 3 2 7 2 13" xfId="24971"/>
    <cellStyle name="Heading 3 2 7 2 13 2" xfId="24972"/>
    <cellStyle name="Heading 3 2 7 2 13 2 2" xfId="24973"/>
    <cellStyle name="Heading 3 2 7 2 13 2 3" xfId="24974"/>
    <cellStyle name="Heading 3 2 7 2 13 2 4" xfId="24975"/>
    <cellStyle name="Heading 3 2 7 2 13 2 5" xfId="24976"/>
    <cellStyle name="Heading 3 2 7 2 13 3" xfId="24977"/>
    <cellStyle name="Heading 3 2 7 2 13 4" xfId="24978"/>
    <cellStyle name="Heading 3 2 7 2 13 5" xfId="24979"/>
    <cellStyle name="Heading 3 2 7 2 13 6" xfId="24980"/>
    <cellStyle name="Heading 3 2 7 2 14" xfId="24981"/>
    <cellStyle name="Heading 3 2 7 2 14 2" xfId="24982"/>
    <cellStyle name="Heading 3 2 7 2 14 2 2" xfId="24983"/>
    <cellStyle name="Heading 3 2 7 2 14 2 3" xfId="24984"/>
    <cellStyle name="Heading 3 2 7 2 14 2 4" xfId="24985"/>
    <cellStyle name="Heading 3 2 7 2 14 2 5" xfId="24986"/>
    <cellStyle name="Heading 3 2 7 2 14 3" xfId="24987"/>
    <cellStyle name="Heading 3 2 7 2 14 4" xfId="24988"/>
    <cellStyle name="Heading 3 2 7 2 14 5" xfId="24989"/>
    <cellStyle name="Heading 3 2 7 2 14 6" xfId="24990"/>
    <cellStyle name="Heading 3 2 7 2 15" xfId="24991"/>
    <cellStyle name="Heading 3 2 7 2 15 2" xfId="24992"/>
    <cellStyle name="Heading 3 2 7 2 15 3" xfId="24993"/>
    <cellStyle name="Heading 3 2 7 2 15 4" xfId="24994"/>
    <cellStyle name="Heading 3 2 7 2 15 5" xfId="24995"/>
    <cellStyle name="Heading 3 2 7 2 16" xfId="24996"/>
    <cellStyle name="Heading 3 2 7 2 17" xfId="24997"/>
    <cellStyle name="Heading 3 2 7 2 18" xfId="24998"/>
    <cellStyle name="Heading 3 2 7 2 19" xfId="24999"/>
    <cellStyle name="Heading 3 2 7 2 2" xfId="25000"/>
    <cellStyle name="Heading 3 2 7 2 2 2" xfId="25001"/>
    <cellStyle name="Heading 3 2 7 2 2 2 2" xfId="25002"/>
    <cellStyle name="Heading 3 2 7 2 2 2 3" xfId="25003"/>
    <cellStyle name="Heading 3 2 7 2 2 2 4" xfId="25004"/>
    <cellStyle name="Heading 3 2 7 2 2 2 5" xfId="25005"/>
    <cellStyle name="Heading 3 2 7 2 2 3" xfId="25006"/>
    <cellStyle name="Heading 3 2 7 2 2 4" xfId="25007"/>
    <cellStyle name="Heading 3 2 7 2 2 5" xfId="25008"/>
    <cellStyle name="Heading 3 2 7 2 2 6" xfId="25009"/>
    <cellStyle name="Heading 3 2 7 2 3" xfId="25010"/>
    <cellStyle name="Heading 3 2 7 2 3 2" xfId="25011"/>
    <cellStyle name="Heading 3 2 7 2 3 2 2" xfId="25012"/>
    <cellStyle name="Heading 3 2 7 2 3 2 3" xfId="25013"/>
    <cellStyle name="Heading 3 2 7 2 3 2 4" xfId="25014"/>
    <cellStyle name="Heading 3 2 7 2 3 2 5" xfId="25015"/>
    <cellStyle name="Heading 3 2 7 2 3 3" xfId="25016"/>
    <cellStyle name="Heading 3 2 7 2 3 4" xfId="25017"/>
    <cellStyle name="Heading 3 2 7 2 3 5" xfId="25018"/>
    <cellStyle name="Heading 3 2 7 2 3 6" xfId="25019"/>
    <cellStyle name="Heading 3 2 7 2 4" xfId="25020"/>
    <cellStyle name="Heading 3 2 7 2 4 2" xfId="25021"/>
    <cellStyle name="Heading 3 2 7 2 4 2 2" xfId="25022"/>
    <cellStyle name="Heading 3 2 7 2 4 2 3" xfId="25023"/>
    <cellStyle name="Heading 3 2 7 2 4 2 4" xfId="25024"/>
    <cellStyle name="Heading 3 2 7 2 4 2 5" xfId="25025"/>
    <cellStyle name="Heading 3 2 7 2 4 3" xfId="25026"/>
    <cellStyle name="Heading 3 2 7 2 4 4" xfId="25027"/>
    <cellStyle name="Heading 3 2 7 2 4 5" xfId="25028"/>
    <cellStyle name="Heading 3 2 7 2 4 6" xfId="25029"/>
    <cellStyle name="Heading 3 2 7 2 5" xfId="25030"/>
    <cellStyle name="Heading 3 2 7 2 5 2" xfId="25031"/>
    <cellStyle name="Heading 3 2 7 2 5 2 2" xfId="25032"/>
    <cellStyle name="Heading 3 2 7 2 5 2 3" xfId="25033"/>
    <cellStyle name="Heading 3 2 7 2 5 2 4" xfId="25034"/>
    <cellStyle name="Heading 3 2 7 2 5 2 5" xfId="25035"/>
    <cellStyle name="Heading 3 2 7 2 5 3" xfId="25036"/>
    <cellStyle name="Heading 3 2 7 2 5 4" xfId="25037"/>
    <cellStyle name="Heading 3 2 7 2 5 5" xfId="25038"/>
    <cellStyle name="Heading 3 2 7 2 5 6" xfId="25039"/>
    <cellStyle name="Heading 3 2 7 2 6" xfId="25040"/>
    <cellStyle name="Heading 3 2 7 2 6 2" xfId="25041"/>
    <cellStyle name="Heading 3 2 7 2 6 2 2" xfId="25042"/>
    <cellStyle name="Heading 3 2 7 2 6 2 3" xfId="25043"/>
    <cellStyle name="Heading 3 2 7 2 6 2 4" xfId="25044"/>
    <cellStyle name="Heading 3 2 7 2 6 2 5" xfId="25045"/>
    <cellStyle name="Heading 3 2 7 2 6 3" xfId="25046"/>
    <cellStyle name="Heading 3 2 7 2 6 4" xfId="25047"/>
    <cellStyle name="Heading 3 2 7 2 6 5" xfId="25048"/>
    <cellStyle name="Heading 3 2 7 2 6 6" xfId="25049"/>
    <cellStyle name="Heading 3 2 7 2 7" xfId="25050"/>
    <cellStyle name="Heading 3 2 7 2 7 2" xfId="25051"/>
    <cellStyle name="Heading 3 2 7 2 7 2 2" xfId="25052"/>
    <cellStyle name="Heading 3 2 7 2 7 2 3" xfId="25053"/>
    <cellStyle name="Heading 3 2 7 2 7 2 4" xfId="25054"/>
    <cellStyle name="Heading 3 2 7 2 7 2 5" xfId="25055"/>
    <cellStyle name="Heading 3 2 7 2 7 3" xfId="25056"/>
    <cellStyle name="Heading 3 2 7 2 7 4" xfId="25057"/>
    <cellStyle name="Heading 3 2 7 2 7 5" xfId="25058"/>
    <cellStyle name="Heading 3 2 7 2 7 6" xfId="25059"/>
    <cellStyle name="Heading 3 2 7 2 8" xfId="25060"/>
    <cellStyle name="Heading 3 2 7 2 8 2" xfId="25061"/>
    <cellStyle name="Heading 3 2 7 2 8 2 2" xfId="25062"/>
    <cellStyle name="Heading 3 2 7 2 8 2 3" xfId="25063"/>
    <cellStyle name="Heading 3 2 7 2 8 2 4" xfId="25064"/>
    <cellStyle name="Heading 3 2 7 2 8 2 5" xfId="25065"/>
    <cellStyle name="Heading 3 2 7 2 8 3" xfId="25066"/>
    <cellStyle name="Heading 3 2 7 2 8 4" xfId="25067"/>
    <cellStyle name="Heading 3 2 7 2 8 5" xfId="25068"/>
    <cellStyle name="Heading 3 2 7 2 8 6" xfId="25069"/>
    <cellStyle name="Heading 3 2 7 2 9" xfId="25070"/>
    <cellStyle name="Heading 3 2 7 2 9 2" xfId="25071"/>
    <cellStyle name="Heading 3 2 7 2 9 2 2" xfId="25072"/>
    <cellStyle name="Heading 3 2 7 2 9 2 3" xfId="25073"/>
    <cellStyle name="Heading 3 2 7 2 9 2 4" xfId="25074"/>
    <cellStyle name="Heading 3 2 7 2 9 2 5" xfId="25075"/>
    <cellStyle name="Heading 3 2 7 2 9 3" xfId="25076"/>
    <cellStyle name="Heading 3 2 7 2 9 4" xfId="25077"/>
    <cellStyle name="Heading 3 2 7 2 9 5" xfId="25078"/>
    <cellStyle name="Heading 3 2 7 2 9 6" xfId="25079"/>
    <cellStyle name="Heading 3 2 7 20" xfId="25080"/>
    <cellStyle name="Heading 3 2 7 21" xfId="25081"/>
    <cellStyle name="Heading 3 2 7 22" xfId="25082"/>
    <cellStyle name="Heading 3 2 7 3" xfId="25083"/>
    <cellStyle name="Heading 3 2 7 3 2" xfId="25084"/>
    <cellStyle name="Heading 3 2 7 3 2 2" xfId="25085"/>
    <cellStyle name="Heading 3 2 7 3 2 3" xfId="25086"/>
    <cellStyle name="Heading 3 2 7 3 2 4" xfId="25087"/>
    <cellStyle name="Heading 3 2 7 3 2 5" xfId="25088"/>
    <cellStyle name="Heading 3 2 7 3 3" xfId="25089"/>
    <cellStyle name="Heading 3 2 7 3 4" xfId="25090"/>
    <cellStyle name="Heading 3 2 7 3 5" xfId="25091"/>
    <cellStyle name="Heading 3 2 7 3 6" xfId="25092"/>
    <cellStyle name="Heading 3 2 7 4" xfId="25093"/>
    <cellStyle name="Heading 3 2 7 4 2" xfId="25094"/>
    <cellStyle name="Heading 3 2 7 4 2 2" xfId="25095"/>
    <cellStyle name="Heading 3 2 7 4 2 3" xfId="25096"/>
    <cellStyle name="Heading 3 2 7 4 2 4" xfId="25097"/>
    <cellStyle name="Heading 3 2 7 4 2 5" xfId="25098"/>
    <cellStyle name="Heading 3 2 7 4 3" xfId="25099"/>
    <cellStyle name="Heading 3 2 7 4 4" xfId="25100"/>
    <cellStyle name="Heading 3 2 7 4 5" xfId="25101"/>
    <cellStyle name="Heading 3 2 7 4 6" xfId="25102"/>
    <cellStyle name="Heading 3 2 7 5" xfId="25103"/>
    <cellStyle name="Heading 3 2 7 5 2" xfId="25104"/>
    <cellStyle name="Heading 3 2 7 5 2 2" xfId="25105"/>
    <cellStyle name="Heading 3 2 7 5 2 3" xfId="25106"/>
    <cellStyle name="Heading 3 2 7 5 2 4" xfId="25107"/>
    <cellStyle name="Heading 3 2 7 5 2 5" xfId="25108"/>
    <cellStyle name="Heading 3 2 7 5 3" xfId="25109"/>
    <cellStyle name="Heading 3 2 7 5 4" xfId="25110"/>
    <cellStyle name="Heading 3 2 7 5 5" xfId="25111"/>
    <cellStyle name="Heading 3 2 7 5 6" xfId="25112"/>
    <cellStyle name="Heading 3 2 7 6" xfId="25113"/>
    <cellStyle name="Heading 3 2 7 6 2" xfId="25114"/>
    <cellStyle name="Heading 3 2 7 6 2 2" xfId="25115"/>
    <cellStyle name="Heading 3 2 7 6 2 3" xfId="25116"/>
    <cellStyle name="Heading 3 2 7 6 2 4" xfId="25117"/>
    <cellStyle name="Heading 3 2 7 6 2 5" xfId="25118"/>
    <cellStyle name="Heading 3 2 7 6 3" xfId="25119"/>
    <cellStyle name="Heading 3 2 7 6 4" xfId="25120"/>
    <cellStyle name="Heading 3 2 7 6 5" xfId="25121"/>
    <cellStyle name="Heading 3 2 7 6 6" xfId="25122"/>
    <cellStyle name="Heading 3 2 7 7" xfId="25123"/>
    <cellStyle name="Heading 3 2 7 7 2" xfId="25124"/>
    <cellStyle name="Heading 3 2 7 7 2 2" xfId="25125"/>
    <cellStyle name="Heading 3 2 7 7 2 3" xfId="25126"/>
    <cellStyle name="Heading 3 2 7 7 2 4" xfId="25127"/>
    <cellStyle name="Heading 3 2 7 7 2 5" xfId="25128"/>
    <cellStyle name="Heading 3 2 7 7 3" xfId="25129"/>
    <cellStyle name="Heading 3 2 7 7 4" xfId="25130"/>
    <cellStyle name="Heading 3 2 7 7 5" xfId="25131"/>
    <cellStyle name="Heading 3 2 7 7 6" xfId="25132"/>
    <cellStyle name="Heading 3 2 7 8" xfId="25133"/>
    <cellStyle name="Heading 3 2 7 8 2" xfId="25134"/>
    <cellStyle name="Heading 3 2 7 8 2 2" xfId="25135"/>
    <cellStyle name="Heading 3 2 7 8 2 3" xfId="25136"/>
    <cellStyle name="Heading 3 2 7 8 2 4" xfId="25137"/>
    <cellStyle name="Heading 3 2 7 8 2 5" xfId="25138"/>
    <cellStyle name="Heading 3 2 7 8 3" xfId="25139"/>
    <cellStyle name="Heading 3 2 7 8 4" xfId="25140"/>
    <cellStyle name="Heading 3 2 7 8 5" xfId="25141"/>
    <cellStyle name="Heading 3 2 7 8 6" xfId="25142"/>
    <cellStyle name="Heading 3 2 7 9" xfId="25143"/>
    <cellStyle name="Heading 3 2 7 9 2" xfId="25144"/>
    <cellStyle name="Heading 3 2 7 9 2 2" xfId="25145"/>
    <cellStyle name="Heading 3 2 7 9 2 3" xfId="25146"/>
    <cellStyle name="Heading 3 2 7 9 2 4" xfId="25147"/>
    <cellStyle name="Heading 3 2 7 9 2 5" xfId="25148"/>
    <cellStyle name="Heading 3 2 7 9 3" xfId="25149"/>
    <cellStyle name="Heading 3 2 7 9 4" xfId="25150"/>
    <cellStyle name="Heading 3 2 7 9 5" xfId="25151"/>
    <cellStyle name="Heading 3 2 7 9 6" xfId="25152"/>
    <cellStyle name="Heading 3 2 8" xfId="25153"/>
    <cellStyle name="Heading 3 2 8 10" xfId="25154"/>
    <cellStyle name="Heading 3 2 8 10 2" xfId="25155"/>
    <cellStyle name="Heading 3 2 8 10 2 2" xfId="25156"/>
    <cellStyle name="Heading 3 2 8 10 2 3" xfId="25157"/>
    <cellStyle name="Heading 3 2 8 10 2 4" xfId="25158"/>
    <cellStyle name="Heading 3 2 8 10 2 5" xfId="25159"/>
    <cellStyle name="Heading 3 2 8 10 3" xfId="25160"/>
    <cellStyle name="Heading 3 2 8 10 4" xfId="25161"/>
    <cellStyle name="Heading 3 2 8 10 5" xfId="25162"/>
    <cellStyle name="Heading 3 2 8 10 6" xfId="25163"/>
    <cellStyle name="Heading 3 2 8 11" xfId="25164"/>
    <cellStyle name="Heading 3 2 8 11 2" xfId="25165"/>
    <cellStyle name="Heading 3 2 8 11 2 2" xfId="25166"/>
    <cellStyle name="Heading 3 2 8 11 2 3" xfId="25167"/>
    <cellStyle name="Heading 3 2 8 11 2 4" xfId="25168"/>
    <cellStyle name="Heading 3 2 8 11 2 5" xfId="25169"/>
    <cellStyle name="Heading 3 2 8 11 3" xfId="25170"/>
    <cellStyle name="Heading 3 2 8 11 4" xfId="25171"/>
    <cellStyle name="Heading 3 2 8 11 5" xfId="25172"/>
    <cellStyle name="Heading 3 2 8 11 6" xfId="25173"/>
    <cellStyle name="Heading 3 2 8 12" xfId="25174"/>
    <cellStyle name="Heading 3 2 8 12 2" xfId="25175"/>
    <cellStyle name="Heading 3 2 8 12 2 2" xfId="25176"/>
    <cellStyle name="Heading 3 2 8 12 2 3" xfId="25177"/>
    <cellStyle name="Heading 3 2 8 12 2 4" xfId="25178"/>
    <cellStyle name="Heading 3 2 8 12 2 5" xfId="25179"/>
    <cellStyle name="Heading 3 2 8 12 3" xfId="25180"/>
    <cellStyle name="Heading 3 2 8 12 4" xfId="25181"/>
    <cellStyle name="Heading 3 2 8 12 5" xfId="25182"/>
    <cellStyle name="Heading 3 2 8 12 6" xfId="25183"/>
    <cellStyle name="Heading 3 2 8 13" xfId="25184"/>
    <cellStyle name="Heading 3 2 8 13 2" xfId="25185"/>
    <cellStyle name="Heading 3 2 8 13 2 2" xfId="25186"/>
    <cellStyle name="Heading 3 2 8 13 2 3" xfId="25187"/>
    <cellStyle name="Heading 3 2 8 13 2 4" xfId="25188"/>
    <cellStyle name="Heading 3 2 8 13 2 5" xfId="25189"/>
    <cellStyle name="Heading 3 2 8 13 3" xfId="25190"/>
    <cellStyle name="Heading 3 2 8 13 4" xfId="25191"/>
    <cellStyle name="Heading 3 2 8 13 5" xfId="25192"/>
    <cellStyle name="Heading 3 2 8 13 6" xfId="25193"/>
    <cellStyle name="Heading 3 2 8 14" xfId="25194"/>
    <cellStyle name="Heading 3 2 8 14 2" xfId="25195"/>
    <cellStyle name="Heading 3 2 8 14 2 2" xfId="25196"/>
    <cellStyle name="Heading 3 2 8 14 2 3" xfId="25197"/>
    <cellStyle name="Heading 3 2 8 14 2 4" xfId="25198"/>
    <cellStyle name="Heading 3 2 8 14 2 5" xfId="25199"/>
    <cellStyle name="Heading 3 2 8 14 3" xfId="25200"/>
    <cellStyle name="Heading 3 2 8 14 4" xfId="25201"/>
    <cellStyle name="Heading 3 2 8 14 5" xfId="25202"/>
    <cellStyle name="Heading 3 2 8 14 6" xfId="25203"/>
    <cellStyle name="Heading 3 2 8 15" xfId="25204"/>
    <cellStyle name="Heading 3 2 8 15 2" xfId="25205"/>
    <cellStyle name="Heading 3 2 8 15 2 2" xfId="25206"/>
    <cellStyle name="Heading 3 2 8 15 2 3" xfId="25207"/>
    <cellStyle name="Heading 3 2 8 15 2 4" xfId="25208"/>
    <cellStyle name="Heading 3 2 8 15 2 5" xfId="25209"/>
    <cellStyle name="Heading 3 2 8 15 3" xfId="25210"/>
    <cellStyle name="Heading 3 2 8 15 4" xfId="25211"/>
    <cellStyle name="Heading 3 2 8 15 5" xfId="25212"/>
    <cellStyle name="Heading 3 2 8 15 6" xfId="25213"/>
    <cellStyle name="Heading 3 2 8 16" xfId="25214"/>
    <cellStyle name="Heading 3 2 8 16 2" xfId="25215"/>
    <cellStyle name="Heading 3 2 8 16 2 2" xfId="25216"/>
    <cellStyle name="Heading 3 2 8 16 2 3" xfId="25217"/>
    <cellStyle name="Heading 3 2 8 16 2 4" xfId="25218"/>
    <cellStyle name="Heading 3 2 8 16 2 5" xfId="25219"/>
    <cellStyle name="Heading 3 2 8 16 3" xfId="25220"/>
    <cellStyle name="Heading 3 2 8 16 4" xfId="25221"/>
    <cellStyle name="Heading 3 2 8 16 5" xfId="25222"/>
    <cellStyle name="Heading 3 2 8 16 6" xfId="25223"/>
    <cellStyle name="Heading 3 2 8 17" xfId="25224"/>
    <cellStyle name="Heading 3 2 8 17 2" xfId="25225"/>
    <cellStyle name="Heading 3 2 8 17 2 2" xfId="25226"/>
    <cellStyle name="Heading 3 2 8 17 2 3" xfId="25227"/>
    <cellStyle name="Heading 3 2 8 17 2 4" xfId="25228"/>
    <cellStyle name="Heading 3 2 8 17 2 5" xfId="25229"/>
    <cellStyle name="Heading 3 2 8 17 3" xfId="25230"/>
    <cellStyle name="Heading 3 2 8 17 4" xfId="25231"/>
    <cellStyle name="Heading 3 2 8 17 5" xfId="25232"/>
    <cellStyle name="Heading 3 2 8 17 6" xfId="25233"/>
    <cellStyle name="Heading 3 2 8 18" xfId="25234"/>
    <cellStyle name="Heading 3 2 8 18 2" xfId="25235"/>
    <cellStyle name="Heading 3 2 8 18 3" xfId="25236"/>
    <cellStyle name="Heading 3 2 8 18 4" xfId="25237"/>
    <cellStyle name="Heading 3 2 8 18 5" xfId="25238"/>
    <cellStyle name="Heading 3 2 8 19" xfId="25239"/>
    <cellStyle name="Heading 3 2 8 2" xfId="25240"/>
    <cellStyle name="Heading 3 2 8 2 10" xfId="25241"/>
    <cellStyle name="Heading 3 2 8 2 10 2" xfId="25242"/>
    <cellStyle name="Heading 3 2 8 2 10 2 2" xfId="25243"/>
    <cellStyle name="Heading 3 2 8 2 10 2 3" xfId="25244"/>
    <cellStyle name="Heading 3 2 8 2 10 2 4" xfId="25245"/>
    <cellStyle name="Heading 3 2 8 2 10 2 5" xfId="25246"/>
    <cellStyle name="Heading 3 2 8 2 10 3" xfId="25247"/>
    <cellStyle name="Heading 3 2 8 2 10 4" xfId="25248"/>
    <cellStyle name="Heading 3 2 8 2 10 5" xfId="25249"/>
    <cellStyle name="Heading 3 2 8 2 10 6" xfId="25250"/>
    <cellStyle name="Heading 3 2 8 2 11" xfId="25251"/>
    <cellStyle name="Heading 3 2 8 2 11 2" xfId="25252"/>
    <cellStyle name="Heading 3 2 8 2 11 2 2" xfId="25253"/>
    <cellStyle name="Heading 3 2 8 2 11 2 3" xfId="25254"/>
    <cellStyle name="Heading 3 2 8 2 11 2 4" xfId="25255"/>
    <cellStyle name="Heading 3 2 8 2 11 2 5" xfId="25256"/>
    <cellStyle name="Heading 3 2 8 2 11 3" xfId="25257"/>
    <cellStyle name="Heading 3 2 8 2 11 4" xfId="25258"/>
    <cellStyle name="Heading 3 2 8 2 11 5" xfId="25259"/>
    <cellStyle name="Heading 3 2 8 2 11 6" xfId="25260"/>
    <cellStyle name="Heading 3 2 8 2 12" xfId="25261"/>
    <cellStyle name="Heading 3 2 8 2 12 2" xfId="25262"/>
    <cellStyle name="Heading 3 2 8 2 12 2 2" xfId="25263"/>
    <cellStyle name="Heading 3 2 8 2 12 2 3" xfId="25264"/>
    <cellStyle name="Heading 3 2 8 2 12 2 4" xfId="25265"/>
    <cellStyle name="Heading 3 2 8 2 12 2 5" xfId="25266"/>
    <cellStyle name="Heading 3 2 8 2 12 3" xfId="25267"/>
    <cellStyle name="Heading 3 2 8 2 12 4" xfId="25268"/>
    <cellStyle name="Heading 3 2 8 2 12 5" xfId="25269"/>
    <cellStyle name="Heading 3 2 8 2 12 6" xfId="25270"/>
    <cellStyle name="Heading 3 2 8 2 13" xfId="25271"/>
    <cellStyle name="Heading 3 2 8 2 13 2" xfId="25272"/>
    <cellStyle name="Heading 3 2 8 2 13 2 2" xfId="25273"/>
    <cellStyle name="Heading 3 2 8 2 13 2 3" xfId="25274"/>
    <cellStyle name="Heading 3 2 8 2 13 2 4" xfId="25275"/>
    <cellStyle name="Heading 3 2 8 2 13 2 5" xfId="25276"/>
    <cellStyle name="Heading 3 2 8 2 13 3" xfId="25277"/>
    <cellStyle name="Heading 3 2 8 2 13 4" xfId="25278"/>
    <cellStyle name="Heading 3 2 8 2 13 5" xfId="25279"/>
    <cellStyle name="Heading 3 2 8 2 13 6" xfId="25280"/>
    <cellStyle name="Heading 3 2 8 2 14" xfId="25281"/>
    <cellStyle name="Heading 3 2 8 2 14 2" xfId="25282"/>
    <cellStyle name="Heading 3 2 8 2 14 2 2" xfId="25283"/>
    <cellStyle name="Heading 3 2 8 2 14 2 3" xfId="25284"/>
    <cellStyle name="Heading 3 2 8 2 14 2 4" xfId="25285"/>
    <cellStyle name="Heading 3 2 8 2 14 2 5" xfId="25286"/>
    <cellStyle name="Heading 3 2 8 2 14 3" xfId="25287"/>
    <cellStyle name="Heading 3 2 8 2 14 4" xfId="25288"/>
    <cellStyle name="Heading 3 2 8 2 14 5" xfId="25289"/>
    <cellStyle name="Heading 3 2 8 2 14 6" xfId="25290"/>
    <cellStyle name="Heading 3 2 8 2 15" xfId="25291"/>
    <cellStyle name="Heading 3 2 8 2 15 2" xfId="25292"/>
    <cellStyle name="Heading 3 2 8 2 15 3" xfId="25293"/>
    <cellStyle name="Heading 3 2 8 2 15 4" xfId="25294"/>
    <cellStyle name="Heading 3 2 8 2 15 5" xfId="25295"/>
    <cellStyle name="Heading 3 2 8 2 16" xfId="25296"/>
    <cellStyle name="Heading 3 2 8 2 17" xfId="25297"/>
    <cellStyle name="Heading 3 2 8 2 18" xfId="25298"/>
    <cellStyle name="Heading 3 2 8 2 19" xfId="25299"/>
    <cellStyle name="Heading 3 2 8 2 2" xfId="25300"/>
    <cellStyle name="Heading 3 2 8 2 2 2" xfId="25301"/>
    <cellStyle name="Heading 3 2 8 2 2 2 2" xfId="25302"/>
    <cellStyle name="Heading 3 2 8 2 2 2 3" xfId="25303"/>
    <cellStyle name="Heading 3 2 8 2 2 2 4" xfId="25304"/>
    <cellStyle name="Heading 3 2 8 2 2 2 5" xfId="25305"/>
    <cellStyle name="Heading 3 2 8 2 2 3" xfId="25306"/>
    <cellStyle name="Heading 3 2 8 2 2 4" xfId="25307"/>
    <cellStyle name="Heading 3 2 8 2 2 5" xfId="25308"/>
    <cellStyle name="Heading 3 2 8 2 2 6" xfId="25309"/>
    <cellStyle name="Heading 3 2 8 2 3" xfId="25310"/>
    <cellStyle name="Heading 3 2 8 2 3 2" xfId="25311"/>
    <cellStyle name="Heading 3 2 8 2 3 2 2" xfId="25312"/>
    <cellStyle name="Heading 3 2 8 2 3 2 3" xfId="25313"/>
    <cellStyle name="Heading 3 2 8 2 3 2 4" xfId="25314"/>
    <cellStyle name="Heading 3 2 8 2 3 2 5" xfId="25315"/>
    <cellStyle name="Heading 3 2 8 2 3 3" xfId="25316"/>
    <cellStyle name="Heading 3 2 8 2 3 4" xfId="25317"/>
    <cellStyle name="Heading 3 2 8 2 3 5" xfId="25318"/>
    <cellStyle name="Heading 3 2 8 2 3 6" xfId="25319"/>
    <cellStyle name="Heading 3 2 8 2 4" xfId="25320"/>
    <cellStyle name="Heading 3 2 8 2 4 2" xfId="25321"/>
    <cellStyle name="Heading 3 2 8 2 4 2 2" xfId="25322"/>
    <cellStyle name="Heading 3 2 8 2 4 2 3" xfId="25323"/>
    <cellStyle name="Heading 3 2 8 2 4 2 4" xfId="25324"/>
    <cellStyle name="Heading 3 2 8 2 4 2 5" xfId="25325"/>
    <cellStyle name="Heading 3 2 8 2 4 3" xfId="25326"/>
    <cellStyle name="Heading 3 2 8 2 4 4" xfId="25327"/>
    <cellStyle name="Heading 3 2 8 2 4 5" xfId="25328"/>
    <cellStyle name="Heading 3 2 8 2 4 6" xfId="25329"/>
    <cellStyle name="Heading 3 2 8 2 5" xfId="25330"/>
    <cellStyle name="Heading 3 2 8 2 5 2" xfId="25331"/>
    <cellStyle name="Heading 3 2 8 2 5 2 2" xfId="25332"/>
    <cellStyle name="Heading 3 2 8 2 5 2 3" xfId="25333"/>
    <cellStyle name="Heading 3 2 8 2 5 2 4" xfId="25334"/>
    <cellStyle name="Heading 3 2 8 2 5 2 5" xfId="25335"/>
    <cellStyle name="Heading 3 2 8 2 5 3" xfId="25336"/>
    <cellStyle name="Heading 3 2 8 2 5 4" xfId="25337"/>
    <cellStyle name="Heading 3 2 8 2 5 5" xfId="25338"/>
    <cellStyle name="Heading 3 2 8 2 5 6" xfId="25339"/>
    <cellStyle name="Heading 3 2 8 2 6" xfId="25340"/>
    <cellStyle name="Heading 3 2 8 2 6 2" xfId="25341"/>
    <cellStyle name="Heading 3 2 8 2 6 2 2" xfId="25342"/>
    <cellStyle name="Heading 3 2 8 2 6 2 3" xfId="25343"/>
    <cellStyle name="Heading 3 2 8 2 6 2 4" xfId="25344"/>
    <cellStyle name="Heading 3 2 8 2 6 2 5" xfId="25345"/>
    <cellStyle name="Heading 3 2 8 2 6 3" xfId="25346"/>
    <cellStyle name="Heading 3 2 8 2 6 4" xfId="25347"/>
    <cellStyle name="Heading 3 2 8 2 6 5" xfId="25348"/>
    <cellStyle name="Heading 3 2 8 2 6 6" xfId="25349"/>
    <cellStyle name="Heading 3 2 8 2 7" xfId="25350"/>
    <cellStyle name="Heading 3 2 8 2 7 2" xfId="25351"/>
    <cellStyle name="Heading 3 2 8 2 7 2 2" xfId="25352"/>
    <cellStyle name="Heading 3 2 8 2 7 2 3" xfId="25353"/>
    <cellStyle name="Heading 3 2 8 2 7 2 4" xfId="25354"/>
    <cellStyle name="Heading 3 2 8 2 7 2 5" xfId="25355"/>
    <cellStyle name="Heading 3 2 8 2 7 3" xfId="25356"/>
    <cellStyle name="Heading 3 2 8 2 7 4" xfId="25357"/>
    <cellStyle name="Heading 3 2 8 2 7 5" xfId="25358"/>
    <cellStyle name="Heading 3 2 8 2 7 6" xfId="25359"/>
    <cellStyle name="Heading 3 2 8 2 8" xfId="25360"/>
    <cellStyle name="Heading 3 2 8 2 8 2" xfId="25361"/>
    <cellStyle name="Heading 3 2 8 2 8 2 2" xfId="25362"/>
    <cellStyle name="Heading 3 2 8 2 8 2 3" xfId="25363"/>
    <cellStyle name="Heading 3 2 8 2 8 2 4" xfId="25364"/>
    <cellStyle name="Heading 3 2 8 2 8 2 5" xfId="25365"/>
    <cellStyle name="Heading 3 2 8 2 8 3" xfId="25366"/>
    <cellStyle name="Heading 3 2 8 2 8 4" xfId="25367"/>
    <cellStyle name="Heading 3 2 8 2 8 5" xfId="25368"/>
    <cellStyle name="Heading 3 2 8 2 8 6" xfId="25369"/>
    <cellStyle name="Heading 3 2 8 2 9" xfId="25370"/>
    <cellStyle name="Heading 3 2 8 2 9 2" xfId="25371"/>
    <cellStyle name="Heading 3 2 8 2 9 2 2" xfId="25372"/>
    <cellStyle name="Heading 3 2 8 2 9 2 3" xfId="25373"/>
    <cellStyle name="Heading 3 2 8 2 9 2 4" xfId="25374"/>
    <cellStyle name="Heading 3 2 8 2 9 2 5" xfId="25375"/>
    <cellStyle name="Heading 3 2 8 2 9 3" xfId="25376"/>
    <cellStyle name="Heading 3 2 8 2 9 4" xfId="25377"/>
    <cellStyle name="Heading 3 2 8 2 9 5" xfId="25378"/>
    <cellStyle name="Heading 3 2 8 2 9 6" xfId="25379"/>
    <cellStyle name="Heading 3 2 8 20" xfId="25380"/>
    <cellStyle name="Heading 3 2 8 21" xfId="25381"/>
    <cellStyle name="Heading 3 2 8 22" xfId="25382"/>
    <cellStyle name="Heading 3 2 8 3" xfId="25383"/>
    <cellStyle name="Heading 3 2 8 3 2" xfId="25384"/>
    <cellStyle name="Heading 3 2 8 3 2 2" xfId="25385"/>
    <cellStyle name="Heading 3 2 8 3 2 3" xfId="25386"/>
    <cellStyle name="Heading 3 2 8 3 2 4" xfId="25387"/>
    <cellStyle name="Heading 3 2 8 3 2 5" xfId="25388"/>
    <cellStyle name="Heading 3 2 8 3 3" xfId="25389"/>
    <cellStyle name="Heading 3 2 8 3 4" xfId="25390"/>
    <cellStyle name="Heading 3 2 8 3 5" xfId="25391"/>
    <cellStyle name="Heading 3 2 8 3 6" xfId="25392"/>
    <cellStyle name="Heading 3 2 8 4" xfId="25393"/>
    <cellStyle name="Heading 3 2 8 4 2" xfId="25394"/>
    <cellStyle name="Heading 3 2 8 4 2 2" xfId="25395"/>
    <cellStyle name="Heading 3 2 8 4 2 3" xfId="25396"/>
    <cellStyle name="Heading 3 2 8 4 2 4" xfId="25397"/>
    <cellStyle name="Heading 3 2 8 4 2 5" xfId="25398"/>
    <cellStyle name="Heading 3 2 8 4 3" xfId="25399"/>
    <cellStyle name="Heading 3 2 8 4 4" xfId="25400"/>
    <cellStyle name="Heading 3 2 8 4 5" xfId="25401"/>
    <cellStyle name="Heading 3 2 8 4 6" xfId="25402"/>
    <cellStyle name="Heading 3 2 8 5" xfId="25403"/>
    <cellStyle name="Heading 3 2 8 5 2" xfId="25404"/>
    <cellStyle name="Heading 3 2 8 5 2 2" xfId="25405"/>
    <cellStyle name="Heading 3 2 8 5 2 3" xfId="25406"/>
    <cellStyle name="Heading 3 2 8 5 2 4" xfId="25407"/>
    <cellStyle name="Heading 3 2 8 5 2 5" xfId="25408"/>
    <cellStyle name="Heading 3 2 8 5 3" xfId="25409"/>
    <cellStyle name="Heading 3 2 8 5 4" xfId="25410"/>
    <cellStyle name="Heading 3 2 8 5 5" xfId="25411"/>
    <cellStyle name="Heading 3 2 8 5 6" xfId="25412"/>
    <cellStyle name="Heading 3 2 8 6" xfId="25413"/>
    <cellStyle name="Heading 3 2 8 6 2" xfId="25414"/>
    <cellStyle name="Heading 3 2 8 6 2 2" xfId="25415"/>
    <cellStyle name="Heading 3 2 8 6 2 3" xfId="25416"/>
    <cellStyle name="Heading 3 2 8 6 2 4" xfId="25417"/>
    <cellStyle name="Heading 3 2 8 6 2 5" xfId="25418"/>
    <cellStyle name="Heading 3 2 8 6 3" xfId="25419"/>
    <cellStyle name="Heading 3 2 8 6 4" xfId="25420"/>
    <cellStyle name="Heading 3 2 8 6 5" xfId="25421"/>
    <cellStyle name="Heading 3 2 8 6 6" xfId="25422"/>
    <cellStyle name="Heading 3 2 8 7" xfId="25423"/>
    <cellStyle name="Heading 3 2 8 7 2" xfId="25424"/>
    <cellStyle name="Heading 3 2 8 7 2 2" xfId="25425"/>
    <cellStyle name="Heading 3 2 8 7 2 3" xfId="25426"/>
    <cellStyle name="Heading 3 2 8 7 2 4" xfId="25427"/>
    <cellStyle name="Heading 3 2 8 7 2 5" xfId="25428"/>
    <cellStyle name="Heading 3 2 8 7 3" xfId="25429"/>
    <cellStyle name="Heading 3 2 8 7 4" xfId="25430"/>
    <cellStyle name="Heading 3 2 8 7 5" xfId="25431"/>
    <cellStyle name="Heading 3 2 8 7 6" xfId="25432"/>
    <cellStyle name="Heading 3 2 8 8" xfId="25433"/>
    <cellStyle name="Heading 3 2 8 8 2" xfId="25434"/>
    <cellStyle name="Heading 3 2 8 8 2 2" xfId="25435"/>
    <cellStyle name="Heading 3 2 8 8 2 3" xfId="25436"/>
    <cellStyle name="Heading 3 2 8 8 2 4" xfId="25437"/>
    <cellStyle name="Heading 3 2 8 8 2 5" xfId="25438"/>
    <cellStyle name="Heading 3 2 8 8 3" xfId="25439"/>
    <cellStyle name="Heading 3 2 8 8 4" xfId="25440"/>
    <cellStyle name="Heading 3 2 8 8 5" xfId="25441"/>
    <cellStyle name="Heading 3 2 8 8 6" xfId="25442"/>
    <cellStyle name="Heading 3 2 8 9" xfId="25443"/>
    <cellStyle name="Heading 3 2 8 9 2" xfId="25444"/>
    <cellStyle name="Heading 3 2 8 9 2 2" xfId="25445"/>
    <cellStyle name="Heading 3 2 8 9 2 3" xfId="25446"/>
    <cellStyle name="Heading 3 2 8 9 2 4" xfId="25447"/>
    <cellStyle name="Heading 3 2 8 9 2 5" xfId="25448"/>
    <cellStyle name="Heading 3 2 8 9 3" xfId="25449"/>
    <cellStyle name="Heading 3 2 8 9 4" xfId="25450"/>
    <cellStyle name="Heading 3 2 8 9 5" xfId="25451"/>
    <cellStyle name="Heading 3 2 8 9 6" xfId="25452"/>
    <cellStyle name="Heading 3 2 9" xfId="25453"/>
    <cellStyle name="Heading 3 2 9 10" xfId="25454"/>
    <cellStyle name="Heading 3 2 9 10 2" xfId="25455"/>
    <cellStyle name="Heading 3 2 9 10 2 2" xfId="25456"/>
    <cellStyle name="Heading 3 2 9 10 2 3" xfId="25457"/>
    <cellStyle name="Heading 3 2 9 10 2 4" xfId="25458"/>
    <cellStyle name="Heading 3 2 9 10 2 5" xfId="25459"/>
    <cellStyle name="Heading 3 2 9 10 3" xfId="25460"/>
    <cellStyle name="Heading 3 2 9 10 4" xfId="25461"/>
    <cellStyle name="Heading 3 2 9 10 5" xfId="25462"/>
    <cellStyle name="Heading 3 2 9 10 6" xfId="25463"/>
    <cellStyle name="Heading 3 2 9 11" xfId="25464"/>
    <cellStyle name="Heading 3 2 9 11 2" xfId="25465"/>
    <cellStyle name="Heading 3 2 9 11 2 2" xfId="25466"/>
    <cellStyle name="Heading 3 2 9 11 2 3" xfId="25467"/>
    <cellStyle name="Heading 3 2 9 11 2 4" xfId="25468"/>
    <cellStyle name="Heading 3 2 9 11 2 5" xfId="25469"/>
    <cellStyle name="Heading 3 2 9 11 3" xfId="25470"/>
    <cellStyle name="Heading 3 2 9 11 4" xfId="25471"/>
    <cellStyle name="Heading 3 2 9 11 5" xfId="25472"/>
    <cellStyle name="Heading 3 2 9 11 6" xfId="25473"/>
    <cellStyle name="Heading 3 2 9 12" xfId="25474"/>
    <cellStyle name="Heading 3 2 9 12 2" xfId="25475"/>
    <cellStyle name="Heading 3 2 9 12 2 2" xfId="25476"/>
    <cellStyle name="Heading 3 2 9 12 2 3" xfId="25477"/>
    <cellStyle name="Heading 3 2 9 12 2 4" xfId="25478"/>
    <cellStyle name="Heading 3 2 9 12 2 5" xfId="25479"/>
    <cellStyle name="Heading 3 2 9 12 3" xfId="25480"/>
    <cellStyle name="Heading 3 2 9 12 4" xfId="25481"/>
    <cellStyle name="Heading 3 2 9 12 5" xfId="25482"/>
    <cellStyle name="Heading 3 2 9 12 6" xfId="25483"/>
    <cellStyle name="Heading 3 2 9 13" xfId="25484"/>
    <cellStyle name="Heading 3 2 9 13 2" xfId="25485"/>
    <cellStyle name="Heading 3 2 9 13 2 2" xfId="25486"/>
    <cellStyle name="Heading 3 2 9 13 2 3" xfId="25487"/>
    <cellStyle name="Heading 3 2 9 13 2 4" xfId="25488"/>
    <cellStyle name="Heading 3 2 9 13 2 5" xfId="25489"/>
    <cellStyle name="Heading 3 2 9 13 3" xfId="25490"/>
    <cellStyle name="Heading 3 2 9 13 4" xfId="25491"/>
    <cellStyle name="Heading 3 2 9 13 5" xfId="25492"/>
    <cellStyle name="Heading 3 2 9 13 6" xfId="25493"/>
    <cellStyle name="Heading 3 2 9 14" xfId="25494"/>
    <cellStyle name="Heading 3 2 9 14 2" xfId="25495"/>
    <cellStyle name="Heading 3 2 9 14 2 2" xfId="25496"/>
    <cellStyle name="Heading 3 2 9 14 2 3" xfId="25497"/>
    <cellStyle name="Heading 3 2 9 14 2 4" xfId="25498"/>
    <cellStyle name="Heading 3 2 9 14 2 5" xfId="25499"/>
    <cellStyle name="Heading 3 2 9 14 3" xfId="25500"/>
    <cellStyle name="Heading 3 2 9 14 4" xfId="25501"/>
    <cellStyle name="Heading 3 2 9 14 5" xfId="25502"/>
    <cellStyle name="Heading 3 2 9 14 6" xfId="25503"/>
    <cellStyle name="Heading 3 2 9 15" xfId="25504"/>
    <cellStyle name="Heading 3 2 9 15 2" xfId="25505"/>
    <cellStyle name="Heading 3 2 9 15 2 2" xfId="25506"/>
    <cellStyle name="Heading 3 2 9 15 2 3" xfId="25507"/>
    <cellStyle name="Heading 3 2 9 15 2 4" xfId="25508"/>
    <cellStyle name="Heading 3 2 9 15 2 5" xfId="25509"/>
    <cellStyle name="Heading 3 2 9 15 3" xfId="25510"/>
    <cellStyle name="Heading 3 2 9 15 4" xfId="25511"/>
    <cellStyle name="Heading 3 2 9 15 5" xfId="25512"/>
    <cellStyle name="Heading 3 2 9 15 6" xfId="25513"/>
    <cellStyle name="Heading 3 2 9 16" xfId="25514"/>
    <cellStyle name="Heading 3 2 9 16 2" xfId="25515"/>
    <cellStyle name="Heading 3 2 9 16 2 2" xfId="25516"/>
    <cellStyle name="Heading 3 2 9 16 2 3" xfId="25517"/>
    <cellStyle name="Heading 3 2 9 16 2 4" xfId="25518"/>
    <cellStyle name="Heading 3 2 9 16 2 5" xfId="25519"/>
    <cellStyle name="Heading 3 2 9 16 3" xfId="25520"/>
    <cellStyle name="Heading 3 2 9 16 4" xfId="25521"/>
    <cellStyle name="Heading 3 2 9 16 5" xfId="25522"/>
    <cellStyle name="Heading 3 2 9 16 6" xfId="25523"/>
    <cellStyle name="Heading 3 2 9 17" xfId="25524"/>
    <cellStyle name="Heading 3 2 9 17 2" xfId="25525"/>
    <cellStyle name="Heading 3 2 9 17 2 2" xfId="25526"/>
    <cellStyle name="Heading 3 2 9 17 2 3" xfId="25527"/>
    <cellStyle name="Heading 3 2 9 17 2 4" xfId="25528"/>
    <cellStyle name="Heading 3 2 9 17 2 5" xfId="25529"/>
    <cellStyle name="Heading 3 2 9 17 3" xfId="25530"/>
    <cellStyle name="Heading 3 2 9 17 4" xfId="25531"/>
    <cellStyle name="Heading 3 2 9 17 5" xfId="25532"/>
    <cellStyle name="Heading 3 2 9 17 6" xfId="25533"/>
    <cellStyle name="Heading 3 2 9 18" xfId="25534"/>
    <cellStyle name="Heading 3 2 9 18 2" xfId="25535"/>
    <cellStyle name="Heading 3 2 9 18 3" xfId="25536"/>
    <cellStyle name="Heading 3 2 9 18 4" xfId="25537"/>
    <cellStyle name="Heading 3 2 9 18 5" xfId="25538"/>
    <cellStyle name="Heading 3 2 9 19" xfId="25539"/>
    <cellStyle name="Heading 3 2 9 2" xfId="25540"/>
    <cellStyle name="Heading 3 2 9 2 10" xfId="25541"/>
    <cellStyle name="Heading 3 2 9 2 10 2" xfId="25542"/>
    <cellStyle name="Heading 3 2 9 2 10 2 2" xfId="25543"/>
    <cellStyle name="Heading 3 2 9 2 10 2 3" xfId="25544"/>
    <cellStyle name="Heading 3 2 9 2 10 2 4" xfId="25545"/>
    <cellStyle name="Heading 3 2 9 2 10 2 5" xfId="25546"/>
    <cellStyle name="Heading 3 2 9 2 10 3" xfId="25547"/>
    <cellStyle name="Heading 3 2 9 2 10 4" xfId="25548"/>
    <cellStyle name="Heading 3 2 9 2 10 5" xfId="25549"/>
    <cellStyle name="Heading 3 2 9 2 10 6" xfId="25550"/>
    <cellStyle name="Heading 3 2 9 2 11" xfId="25551"/>
    <cellStyle name="Heading 3 2 9 2 11 2" xfId="25552"/>
    <cellStyle name="Heading 3 2 9 2 11 2 2" xfId="25553"/>
    <cellStyle name="Heading 3 2 9 2 11 2 3" xfId="25554"/>
    <cellStyle name="Heading 3 2 9 2 11 2 4" xfId="25555"/>
    <cellStyle name="Heading 3 2 9 2 11 2 5" xfId="25556"/>
    <cellStyle name="Heading 3 2 9 2 11 3" xfId="25557"/>
    <cellStyle name="Heading 3 2 9 2 11 4" xfId="25558"/>
    <cellStyle name="Heading 3 2 9 2 11 5" xfId="25559"/>
    <cellStyle name="Heading 3 2 9 2 11 6" xfId="25560"/>
    <cellStyle name="Heading 3 2 9 2 12" xfId="25561"/>
    <cellStyle name="Heading 3 2 9 2 12 2" xfId="25562"/>
    <cellStyle name="Heading 3 2 9 2 12 2 2" xfId="25563"/>
    <cellStyle name="Heading 3 2 9 2 12 2 3" xfId="25564"/>
    <cellStyle name="Heading 3 2 9 2 12 2 4" xfId="25565"/>
    <cellStyle name="Heading 3 2 9 2 12 2 5" xfId="25566"/>
    <cellStyle name="Heading 3 2 9 2 12 3" xfId="25567"/>
    <cellStyle name="Heading 3 2 9 2 12 4" xfId="25568"/>
    <cellStyle name="Heading 3 2 9 2 12 5" xfId="25569"/>
    <cellStyle name="Heading 3 2 9 2 12 6" xfId="25570"/>
    <cellStyle name="Heading 3 2 9 2 13" xfId="25571"/>
    <cellStyle name="Heading 3 2 9 2 13 2" xfId="25572"/>
    <cellStyle name="Heading 3 2 9 2 13 2 2" xfId="25573"/>
    <cellStyle name="Heading 3 2 9 2 13 2 3" xfId="25574"/>
    <cellStyle name="Heading 3 2 9 2 13 2 4" xfId="25575"/>
    <cellStyle name="Heading 3 2 9 2 13 2 5" xfId="25576"/>
    <cellStyle name="Heading 3 2 9 2 13 3" xfId="25577"/>
    <cellStyle name="Heading 3 2 9 2 13 4" xfId="25578"/>
    <cellStyle name="Heading 3 2 9 2 13 5" xfId="25579"/>
    <cellStyle name="Heading 3 2 9 2 13 6" xfId="25580"/>
    <cellStyle name="Heading 3 2 9 2 14" xfId="25581"/>
    <cellStyle name="Heading 3 2 9 2 14 2" xfId="25582"/>
    <cellStyle name="Heading 3 2 9 2 14 2 2" xfId="25583"/>
    <cellStyle name="Heading 3 2 9 2 14 2 3" xfId="25584"/>
    <cellStyle name="Heading 3 2 9 2 14 2 4" xfId="25585"/>
    <cellStyle name="Heading 3 2 9 2 14 2 5" xfId="25586"/>
    <cellStyle name="Heading 3 2 9 2 14 3" xfId="25587"/>
    <cellStyle name="Heading 3 2 9 2 14 4" xfId="25588"/>
    <cellStyle name="Heading 3 2 9 2 14 5" xfId="25589"/>
    <cellStyle name="Heading 3 2 9 2 14 6" xfId="25590"/>
    <cellStyle name="Heading 3 2 9 2 15" xfId="25591"/>
    <cellStyle name="Heading 3 2 9 2 15 2" xfId="25592"/>
    <cellStyle name="Heading 3 2 9 2 15 3" xfId="25593"/>
    <cellStyle name="Heading 3 2 9 2 15 4" xfId="25594"/>
    <cellStyle name="Heading 3 2 9 2 15 5" xfId="25595"/>
    <cellStyle name="Heading 3 2 9 2 16" xfId="25596"/>
    <cellStyle name="Heading 3 2 9 2 17" xfId="25597"/>
    <cellStyle name="Heading 3 2 9 2 18" xfId="25598"/>
    <cellStyle name="Heading 3 2 9 2 19" xfId="25599"/>
    <cellStyle name="Heading 3 2 9 2 2" xfId="25600"/>
    <cellStyle name="Heading 3 2 9 2 2 2" xfId="25601"/>
    <cellStyle name="Heading 3 2 9 2 2 2 2" xfId="25602"/>
    <cellStyle name="Heading 3 2 9 2 2 2 3" xfId="25603"/>
    <cellStyle name="Heading 3 2 9 2 2 2 4" xfId="25604"/>
    <cellStyle name="Heading 3 2 9 2 2 2 5" xfId="25605"/>
    <cellStyle name="Heading 3 2 9 2 2 3" xfId="25606"/>
    <cellStyle name="Heading 3 2 9 2 2 4" xfId="25607"/>
    <cellStyle name="Heading 3 2 9 2 2 5" xfId="25608"/>
    <cellStyle name="Heading 3 2 9 2 2 6" xfId="25609"/>
    <cellStyle name="Heading 3 2 9 2 3" xfId="25610"/>
    <cellStyle name="Heading 3 2 9 2 3 2" xfId="25611"/>
    <cellStyle name="Heading 3 2 9 2 3 2 2" xfId="25612"/>
    <cellStyle name="Heading 3 2 9 2 3 2 3" xfId="25613"/>
    <cellStyle name="Heading 3 2 9 2 3 2 4" xfId="25614"/>
    <cellStyle name="Heading 3 2 9 2 3 2 5" xfId="25615"/>
    <cellStyle name="Heading 3 2 9 2 3 3" xfId="25616"/>
    <cellStyle name="Heading 3 2 9 2 3 4" xfId="25617"/>
    <cellStyle name="Heading 3 2 9 2 3 5" xfId="25618"/>
    <cellStyle name="Heading 3 2 9 2 3 6" xfId="25619"/>
    <cellStyle name="Heading 3 2 9 2 4" xfId="25620"/>
    <cellStyle name="Heading 3 2 9 2 4 2" xfId="25621"/>
    <cellStyle name="Heading 3 2 9 2 4 2 2" xfId="25622"/>
    <cellStyle name="Heading 3 2 9 2 4 2 3" xfId="25623"/>
    <cellStyle name="Heading 3 2 9 2 4 2 4" xfId="25624"/>
    <cellStyle name="Heading 3 2 9 2 4 2 5" xfId="25625"/>
    <cellStyle name="Heading 3 2 9 2 4 3" xfId="25626"/>
    <cellStyle name="Heading 3 2 9 2 4 4" xfId="25627"/>
    <cellStyle name="Heading 3 2 9 2 4 5" xfId="25628"/>
    <cellStyle name="Heading 3 2 9 2 4 6" xfId="25629"/>
    <cellStyle name="Heading 3 2 9 2 5" xfId="25630"/>
    <cellStyle name="Heading 3 2 9 2 5 2" xfId="25631"/>
    <cellStyle name="Heading 3 2 9 2 5 2 2" xfId="25632"/>
    <cellStyle name="Heading 3 2 9 2 5 2 3" xfId="25633"/>
    <cellStyle name="Heading 3 2 9 2 5 2 4" xfId="25634"/>
    <cellStyle name="Heading 3 2 9 2 5 2 5" xfId="25635"/>
    <cellStyle name="Heading 3 2 9 2 5 3" xfId="25636"/>
    <cellStyle name="Heading 3 2 9 2 5 4" xfId="25637"/>
    <cellStyle name="Heading 3 2 9 2 5 5" xfId="25638"/>
    <cellStyle name="Heading 3 2 9 2 5 6" xfId="25639"/>
    <cellStyle name="Heading 3 2 9 2 6" xfId="25640"/>
    <cellStyle name="Heading 3 2 9 2 6 2" xfId="25641"/>
    <cellStyle name="Heading 3 2 9 2 6 2 2" xfId="25642"/>
    <cellStyle name="Heading 3 2 9 2 6 2 3" xfId="25643"/>
    <cellStyle name="Heading 3 2 9 2 6 2 4" xfId="25644"/>
    <cellStyle name="Heading 3 2 9 2 6 2 5" xfId="25645"/>
    <cellStyle name="Heading 3 2 9 2 6 3" xfId="25646"/>
    <cellStyle name="Heading 3 2 9 2 6 4" xfId="25647"/>
    <cellStyle name="Heading 3 2 9 2 6 5" xfId="25648"/>
    <cellStyle name="Heading 3 2 9 2 6 6" xfId="25649"/>
    <cellStyle name="Heading 3 2 9 2 7" xfId="25650"/>
    <cellStyle name="Heading 3 2 9 2 7 2" xfId="25651"/>
    <cellStyle name="Heading 3 2 9 2 7 2 2" xfId="25652"/>
    <cellStyle name="Heading 3 2 9 2 7 2 3" xfId="25653"/>
    <cellStyle name="Heading 3 2 9 2 7 2 4" xfId="25654"/>
    <cellStyle name="Heading 3 2 9 2 7 2 5" xfId="25655"/>
    <cellStyle name="Heading 3 2 9 2 7 3" xfId="25656"/>
    <cellStyle name="Heading 3 2 9 2 7 4" xfId="25657"/>
    <cellStyle name="Heading 3 2 9 2 7 5" xfId="25658"/>
    <cellStyle name="Heading 3 2 9 2 7 6" xfId="25659"/>
    <cellStyle name="Heading 3 2 9 2 8" xfId="25660"/>
    <cellStyle name="Heading 3 2 9 2 8 2" xfId="25661"/>
    <cellStyle name="Heading 3 2 9 2 8 2 2" xfId="25662"/>
    <cellStyle name="Heading 3 2 9 2 8 2 3" xfId="25663"/>
    <cellStyle name="Heading 3 2 9 2 8 2 4" xfId="25664"/>
    <cellStyle name="Heading 3 2 9 2 8 2 5" xfId="25665"/>
    <cellStyle name="Heading 3 2 9 2 8 3" xfId="25666"/>
    <cellStyle name="Heading 3 2 9 2 8 4" xfId="25667"/>
    <cellStyle name="Heading 3 2 9 2 8 5" xfId="25668"/>
    <cellStyle name="Heading 3 2 9 2 8 6" xfId="25669"/>
    <cellStyle name="Heading 3 2 9 2 9" xfId="25670"/>
    <cellStyle name="Heading 3 2 9 2 9 2" xfId="25671"/>
    <cellStyle name="Heading 3 2 9 2 9 2 2" xfId="25672"/>
    <cellStyle name="Heading 3 2 9 2 9 2 3" xfId="25673"/>
    <cellStyle name="Heading 3 2 9 2 9 2 4" xfId="25674"/>
    <cellStyle name="Heading 3 2 9 2 9 2 5" xfId="25675"/>
    <cellStyle name="Heading 3 2 9 2 9 3" xfId="25676"/>
    <cellStyle name="Heading 3 2 9 2 9 4" xfId="25677"/>
    <cellStyle name="Heading 3 2 9 2 9 5" xfId="25678"/>
    <cellStyle name="Heading 3 2 9 2 9 6" xfId="25679"/>
    <cellStyle name="Heading 3 2 9 20" xfId="25680"/>
    <cellStyle name="Heading 3 2 9 21" xfId="25681"/>
    <cellStyle name="Heading 3 2 9 22" xfId="25682"/>
    <cellStyle name="Heading 3 2 9 3" xfId="25683"/>
    <cellStyle name="Heading 3 2 9 3 2" xfId="25684"/>
    <cellStyle name="Heading 3 2 9 3 2 2" xfId="25685"/>
    <cellStyle name="Heading 3 2 9 3 2 3" xfId="25686"/>
    <cellStyle name="Heading 3 2 9 3 2 4" xfId="25687"/>
    <cellStyle name="Heading 3 2 9 3 2 5" xfId="25688"/>
    <cellStyle name="Heading 3 2 9 3 3" xfId="25689"/>
    <cellStyle name="Heading 3 2 9 3 4" xfId="25690"/>
    <cellStyle name="Heading 3 2 9 3 5" xfId="25691"/>
    <cellStyle name="Heading 3 2 9 3 6" xfId="25692"/>
    <cellStyle name="Heading 3 2 9 4" xfId="25693"/>
    <cellStyle name="Heading 3 2 9 4 2" xfId="25694"/>
    <cellStyle name="Heading 3 2 9 4 2 2" xfId="25695"/>
    <cellStyle name="Heading 3 2 9 4 2 3" xfId="25696"/>
    <cellStyle name="Heading 3 2 9 4 2 4" xfId="25697"/>
    <cellStyle name="Heading 3 2 9 4 2 5" xfId="25698"/>
    <cellStyle name="Heading 3 2 9 4 3" xfId="25699"/>
    <cellStyle name="Heading 3 2 9 4 4" xfId="25700"/>
    <cellStyle name="Heading 3 2 9 4 5" xfId="25701"/>
    <cellStyle name="Heading 3 2 9 4 6" xfId="25702"/>
    <cellStyle name="Heading 3 2 9 5" xfId="25703"/>
    <cellStyle name="Heading 3 2 9 5 2" xfId="25704"/>
    <cellStyle name="Heading 3 2 9 5 2 2" xfId="25705"/>
    <cellStyle name="Heading 3 2 9 5 2 3" xfId="25706"/>
    <cellStyle name="Heading 3 2 9 5 2 4" xfId="25707"/>
    <cellStyle name="Heading 3 2 9 5 2 5" xfId="25708"/>
    <cellStyle name="Heading 3 2 9 5 3" xfId="25709"/>
    <cellStyle name="Heading 3 2 9 5 4" xfId="25710"/>
    <cellStyle name="Heading 3 2 9 5 5" xfId="25711"/>
    <cellStyle name="Heading 3 2 9 5 6" xfId="25712"/>
    <cellStyle name="Heading 3 2 9 6" xfId="25713"/>
    <cellStyle name="Heading 3 2 9 6 2" xfId="25714"/>
    <cellStyle name="Heading 3 2 9 6 2 2" xfId="25715"/>
    <cellStyle name="Heading 3 2 9 6 2 3" xfId="25716"/>
    <cellStyle name="Heading 3 2 9 6 2 4" xfId="25717"/>
    <cellStyle name="Heading 3 2 9 6 2 5" xfId="25718"/>
    <cellStyle name="Heading 3 2 9 6 3" xfId="25719"/>
    <cellStyle name="Heading 3 2 9 6 4" xfId="25720"/>
    <cellStyle name="Heading 3 2 9 6 5" xfId="25721"/>
    <cellStyle name="Heading 3 2 9 6 6" xfId="25722"/>
    <cellStyle name="Heading 3 2 9 7" xfId="25723"/>
    <cellStyle name="Heading 3 2 9 7 2" xfId="25724"/>
    <cellStyle name="Heading 3 2 9 7 2 2" xfId="25725"/>
    <cellStyle name="Heading 3 2 9 7 2 3" xfId="25726"/>
    <cellStyle name="Heading 3 2 9 7 2 4" xfId="25727"/>
    <cellStyle name="Heading 3 2 9 7 2 5" xfId="25728"/>
    <cellStyle name="Heading 3 2 9 7 3" xfId="25729"/>
    <cellStyle name="Heading 3 2 9 7 4" xfId="25730"/>
    <cellStyle name="Heading 3 2 9 7 5" xfId="25731"/>
    <cellStyle name="Heading 3 2 9 7 6" xfId="25732"/>
    <cellStyle name="Heading 3 2 9 8" xfId="25733"/>
    <cellStyle name="Heading 3 2 9 8 2" xfId="25734"/>
    <cellStyle name="Heading 3 2 9 8 2 2" xfId="25735"/>
    <cellStyle name="Heading 3 2 9 8 2 3" xfId="25736"/>
    <cellStyle name="Heading 3 2 9 8 2 4" xfId="25737"/>
    <cellStyle name="Heading 3 2 9 8 2 5" xfId="25738"/>
    <cellStyle name="Heading 3 2 9 8 3" xfId="25739"/>
    <cellStyle name="Heading 3 2 9 8 4" xfId="25740"/>
    <cellStyle name="Heading 3 2 9 8 5" xfId="25741"/>
    <cellStyle name="Heading 3 2 9 8 6" xfId="25742"/>
    <cellStyle name="Heading 3 2 9 9" xfId="25743"/>
    <cellStyle name="Heading 3 2 9 9 2" xfId="25744"/>
    <cellStyle name="Heading 3 2 9 9 2 2" xfId="25745"/>
    <cellStyle name="Heading 3 2 9 9 2 3" xfId="25746"/>
    <cellStyle name="Heading 3 2 9 9 2 4" xfId="25747"/>
    <cellStyle name="Heading 3 2 9 9 2 5" xfId="25748"/>
    <cellStyle name="Heading 3 2 9 9 3" xfId="25749"/>
    <cellStyle name="Heading 3 2 9 9 4" xfId="25750"/>
    <cellStyle name="Heading 3 2 9 9 5" xfId="25751"/>
    <cellStyle name="Heading 3 2 9 9 6" xfId="25752"/>
    <cellStyle name="Heading 3 20" xfId="25753"/>
    <cellStyle name="Heading 3 20 10" xfId="25754"/>
    <cellStyle name="Heading 3 20 10 2" xfId="25755"/>
    <cellStyle name="Heading 3 20 10 2 2" xfId="25756"/>
    <cellStyle name="Heading 3 20 10 2 3" xfId="25757"/>
    <cellStyle name="Heading 3 20 10 2 4" xfId="25758"/>
    <cellStyle name="Heading 3 20 10 2 5" xfId="25759"/>
    <cellStyle name="Heading 3 20 10 3" xfId="25760"/>
    <cellStyle name="Heading 3 20 10 4" xfId="25761"/>
    <cellStyle name="Heading 3 20 10 5" xfId="25762"/>
    <cellStyle name="Heading 3 20 10 6" xfId="25763"/>
    <cellStyle name="Heading 3 20 11" xfId="25764"/>
    <cellStyle name="Heading 3 20 11 2" xfId="25765"/>
    <cellStyle name="Heading 3 20 11 2 2" xfId="25766"/>
    <cellStyle name="Heading 3 20 11 2 3" xfId="25767"/>
    <cellStyle name="Heading 3 20 11 2 4" xfId="25768"/>
    <cellStyle name="Heading 3 20 11 2 5" xfId="25769"/>
    <cellStyle name="Heading 3 20 11 3" xfId="25770"/>
    <cellStyle name="Heading 3 20 11 4" xfId="25771"/>
    <cellStyle name="Heading 3 20 11 5" xfId="25772"/>
    <cellStyle name="Heading 3 20 11 6" xfId="25773"/>
    <cellStyle name="Heading 3 20 12" xfId="25774"/>
    <cellStyle name="Heading 3 20 12 2" xfId="25775"/>
    <cellStyle name="Heading 3 20 12 2 2" xfId="25776"/>
    <cellStyle name="Heading 3 20 12 2 3" xfId="25777"/>
    <cellStyle name="Heading 3 20 12 2 4" xfId="25778"/>
    <cellStyle name="Heading 3 20 12 2 5" xfId="25779"/>
    <cellStyle name="Heading 3 20 12 3" xfId="25780"/>
    <cellStyle name="Heading 3 20 12 4" xfId="25781"/>
    <cellStyle name="Heading 3 20 12 5" xfId="25782"/>
    <cellStyle name="Heading 3 20 12 6" xfId="25783"/>
    <cellStyle name="Heading 3 20 13" xfId="25784"/>
    <cellStyle name="Heading 3 20 13 2" xfId="25785"/>
    <cellStyle name="Heading 3 20 13 2 2" xfId="25786"/>
    <cellStyle name="Heading 3 20 13 2 3" xfId="25787"/>
    <cellStyle name="Heading 3 20 13 2 4" xfId="25788"/>
    <cellStyle name="Heading 3 20 13 2 5" xfId="25789"/>
    <cellStyle name="Heading 3 20 13 3" xfId="25790"/>
    <cellStyle name="Heading 3 20 13 4" xfId="25791"/>
    <cellStyle name="Heading 3 20 13 5" xfId="25792"/>
    <cellStyle name="Heading 3 20 13 6" xfId="25793"/>
    <cellStyle name="Heading 3 20 14" xfId="25794"/>
    <cellStyle name="Heading 3 20 14 2" xfId="25795"/>
    <cellStyle name="Heading 3 20 14 2 2" xfId="25796"/>
    <cellStyle name="Heading 3 20 14 2 3" xfId="25797"/>
    <cellStyle name="Heading 3 20 14 2 4" xfId="25798"/>
    <cellStyle name="Heading 3 20 14 2 5" xfId="25799"/>
    <cellStyle name="Heading 3 20 14 3" xfId="25800"/>
    <cellStyle name="Heading 3 20 14 4" xfId="25801"/>
    <cellStyle name="Heading 3 20 14 5" xfId="25802"/>
    <cellStyle name="Heading 3 20 14 6" xfId="25803"/>
    <cellStyle name="Heading 3 20 15" xfId="25804"/>
    <cellStyle name="Heading 3 20 15 2" xfId="25805"/>
    <cellStyle name="Heading 3 20 15 2 2" xfId="25806"/>
    <cellStyle name="Heading 3 20 15 2 3" xfId="25807"/>
    <cellStyle name="Heading 3 20 15 2 4" xfId="25808"/>
    <cellStyle name="Heading 3 20 15 2 5" xfId="25809"/>
    <cellStyle name="Heading 3 20 15 3" xfId="25810"/>
    <cellStyle name="Heading 3 20 15 4" xfId="25811"/>
    <cellStyle name="Heading 3 20 15 5" xfId="25812"/>
    <cellStyle name="Heading 3 20 15 6" xfId="25813"/>
    <cellStyle name="Heading 3 20 16" xfId="25814"/>
    <cellStyle name="Heading 3 20 16 2" xfId="25815"/>
    <cellStyle name="Heading 3 20 16 2 2" xfId="25816"/>
    <cellStyle name="Heading 3 20 16 2 3" xfId="25817"/>
    <cellStyle name="Heading 3 20 16 2 4" xfId="25818"/>
    <cellStyle name="Heading 3 20 16 2 5" xfId="25819"/>
    <cellStyle name="Heading 3 20 16 3" xfId="25820"/>
    <cellStyle name="Heading 3 20 16 4" xfId="25821"/>
    <cellStyle name="Heading 3 20 16 5" xfId="25822"/>
    <cellStyle name="Heading 3 20 16 6" xfId="25823"/>
    <cellStyle name="Heading 3 20 17" xfId="25824"/>
    <cellStyle name="Heading 3 20 17 2" xfId="25825"/>
    <cellStyle name="Heading 3 20 17 2 2" xfId="25826"/>
    <cellStyle name="Heading 3 20 17 2 3" xfId="25827"/>
    <cellStyle name="Heading 3 20 17 2 4" xfId="25828"/>
    <cellStyle name="Heading 3 20 17 2 5" xfId="25829"/>
    <cellStyle name="Heading 3 20 17 3" xfId="25830"/>
    <cellStyle name="Heading 3 20 17 4" xfId="25831"/>
    <cellStyle name="Heading 3 20 17 5" xfId="25832"/>
    <cellStyle name="Heading 3 20 17 6" xfId="25833"/>
    <cellStyle name="Heading 3 20 18" xfId="25834"/>
    <cellStyle name="Heading 3 20 18 2" xfId="25835"/>
    <cellStyle name="Heading 3 20 18 3" xfId="25836"/>
    <cellStyle name="Heading 3 20 18 4" xfId="25837"/>
    <cellStyle name="Heading 3 20 18 5" xfId="25838"/>
    <cellStyle name="Heading 3 20 19" xfId="25839"/>
    <cellStyle name="Heading 3 20 2" xfId="25840"/>
    <cellStyle name="Heading 3 20 2 10" xfId="25841"/>
    <cellStyle name="Heading 3 20 2 10 2" xfId="25842"/>
    <cellStyle name="Heading 3 20 2 10 2 2" xfId="25843"/>
    <cellStyle name="Heading 3 20 2 10 2 3" xfId="25844"/>
    <cellStyle name="Heading 3 20 2 10 2 4" xfId="25845"/>
    <cellStyle name="Heading 3 20 2 10 2 5" xfId="25846"/>
    <cellStyle name="Heading 3 20 2 10 3" xfId="25847"/>
    <cellStyle name="Heading 3 20 2 10 4" xfId="25848"/>
    <cellStyle name="Heading 3 20 2 10 5" xfId="25849"/>
    <cellStyle name="Heading 3 20 2 10 6" xfId="25850"/>
    <cellStyle name="Heading 3 20 2 11" xfId="25851"/>
    <cellStyle name="Heading 3 20 2 11 2" xfId="25852"/>
    <cellStyle name="Heading 3 20 2 11 2 2" xfId="25853"/>
    <cellStyle name="Heading 3 20 2 11 2 3" xfId="25854"/>
    <cellStyle name="Heading 3 20 2 11 2 4" xfId="25855"/>
    <cellStyle name="Heading 3 20 2 11 2 5" xfId="25856"/>
    <cellStyle name="Heading 3 20 2 11 3" xfId="25857"/>
    <cellStyle name="Heading 3 20 2 11 4" xfId="25858"/>
    <cellStyle name="Heading 3 20 2 11 5" xfId="25859"/>
    <cellStyle name="Heading 3 20 2 11 6" xfId="25860"/>
    <cellStyle name="Heading 3 20 2 12" xfId="25861"/>
    <cellStyle name="Heading 3 20 2 12 2" xfId="25862"/>
    <cellStyle name="Heading 3 20 2 12 2 2" xfId="25863"/>
    <cellStyle name="Heading 3 20 2 12 2 3" xfId="25864"/>
    <cellStyle name="Heading 3 20 2 12 2 4" xfId="25865"/>
    <cellStyle name="Heading 3 20 2 12 2 5" xfId="25866"/>
    <cellStyle name="Heading 3 20 2 12 3" xfId="25867"/>
    <cellStyle name="Heading 3 20 2 12 4" xfId="25868"/>
    <cellStyle name="Heading 3 20 2 12 5" xfId="25869"/>
    <cellStyle name="Heading 3 20 2 12 6" xfId="25870"/>
    <cellStyle name="Heading 3 20 2 13" xfId="25871"/>
    <cellStyle name="Heading 3 20 2 13 2" xfId="25872"/>
    <cellStyle name="Heading 3 20 2 13 2 2" xfId="25873"/>
    <cellStyle name="Heading 3 20 2 13 2 3" xfId="25874"/>
    <cellStyle name="Heading 3 20 2 13 2 4" xfId="25875"/>
    <cellStyle name="Heading 3 20 2 13 2 5" xfId="25876"/>
    <cellStyle name="Heading 3 20 2 13 3" xfId="25877"/>
    <cellStyle name="Heading 3 20 2 13 4" xfId="25878"/>
    <cellStyle name="Heading 3 20 2 13 5" xfId="25879"/>
    <cellStyle name="Heading 3 20 2 13 6" xfId="25880"/>
    <cellStyle name="Heading 3 20 2 14" xfId="25881"/>
    <cellStyle name="Heading 3 20 2 14 2" xfId="25882"/>
    <cellStyle name="Heading 3 20 2 14 2 2" xfId="25883"/>
    <cellStyle name="Heading 3 20 2 14 2 3" xfId="25884"/>
    <cellStyle name="Heading 3 20 2 14 2 4" xfId="25885"/>
    <cellStyle name="Heading 3 20 2 14 2 5" xfId="25886"/>
    <cellStyle name="Heading 3 20 2 14 3" xfId="25887"/>
    <cellStyle name="Heading 3 20 2 14 4" xfId="25888"/>
    <cellStyle name="Heading 3 20 2 14 5" xfId="25889"/>
    <cellStyle name="Heading 3 20 2 14 6" xfId="25890"/>
    <cellStyle name="Heading 3 20 2 15" xfId="25891"/>
    <cellStyle name="Heading 3 20 2 15 2" xfId="25892"/>
    <cellStyle name="Heading 3 20 2 15 3" xfId="25893"/>
    <cellStyle name="Heading 3 20 2 15 4" xfId="25894"/>
    <cellStyle name="Heading 3 20 2 15 5" xfId="25895"/>
    <cellStyle name="Heading 3 20 2 16" xfId="25896"/>
    <cellStyle name="Heading 3 20 2 17" xfId="25897"/>
    <cellStyle name="Heading 3 20 2 18" xfId="25898"/>
    <cellStyle name="Heading 3 20 2 19" xfId="25899"/>
    <cellStyle name="Heading 3 20 2 2" xfId="25900"/>
    <cellStyle name="Heading 3 20 2 2 2" xfId="25901"/>
    <cellStyle name="Heading 3 20 2 2 2 2" xfId="25902"/>
    <cellStyle name="Heading 3 20 2 2 2 3" xfId="25903"/>
    <cellStyle name="Heading 3 20 2 2 2 4" xfId="25904"/>
    <cellStyle name="Heading 3 20 2 2 2 5" xfId="25905"/>
    <cellStyle name="Heading 3 20 2 2 3" xfId="25906"/>
    <cellStyle name="Heading 3 20 2 2 4" xfId="25907"/>
    <cellStyle name="Heading 3 20 2 2 5" xfId="25908"/>
    <cellStyle name="Heading 3 20 2 2 6" xfId="25909"/>
    <cellStyle name="Heading 3 20 2 3" xfId="25910"/>
    <cellStyle name="Heading 3 20 2 3 2" xfId="25911"/>
    <cellStyle name="Heading 3 20 2 3 2 2" xfId="25912"/>
    <cellStyle name="Heading 3 20 2 3 2 3" xfId="25913"/>
    <cellStyle name="Heading 3 20 2 3 2 4" xfId="25914"/>
    <cellStyle name="Heading 3 20 2 3 2 5" xfId="25915"/>
    <cellStyle name="Heading 3 20 2 3 3" xfId="25916"/>
    <cellStyle name="Heading 3 20 2 3 4" xfId="25917"/>
    <cellStyle name="Heading 3 20 2 3 5" xfId="25918"/>
    <cellStyle name="Heading 3 20 2 3 6" xfId="25919"/>
    <cellStyle name="Heading 3 20 2 4" xfId="25920"/>
    <cellStyle name="Heading 3 20 2 4 2" xfId="25921"/>
    <cellStyle name="Heading 3 20 2 4 2 2" xfId="25922"/>
    <cellStyle name="Heading 3 20 2 4 2 3" xfId="25923"/>
    <cellStyle name="Heading 3 20 2 4 2 4" xfId="25924"/>
    <cellStyle name="Heading 3 20 2 4 2 5" xfId="25925"/>
    <cellStyle name="Heading 3 20 2 4 3" xfId="25926"/>
    <cellStyle name="Heading 3 20 2 4 4" xfId="25927"/>
    <cellStyle name="Heading 3 20 2 4 5" xfId="25928"/>
    <cellStyle name="Heading 3 20 2 4 6" xfId="25929"/>
    <cellStyle name="Heading 3 20 2 5" xfId="25930"/>
    <cellStyle name="Heading 3 20 2 5 2" xfId="25931"/>
    <cellStyle name="Heading 3 20 2 5 2 2" xfId="25932"/>
    <cellStyle name="Heading 3 20 2 5 2 3" xfId="25933"/>
    <cellStyle name="Heading 3 20 2 5 2 4" xfId="25934"/>
    <cellStyle name="Heading 3 20 2 5 2 5" xfId="25935"/>
    <cellStyle name="Heading 3 20 2 5 3" xfId="25936"/>
    <cellStyle name="Heading 3 20 2 5 4" xfId="25937"/>
    <cellStyle name="Heading 3 20 2 5 5" xfId="25938"/>
    <cellStyle name="Heading 3 20 2 5 6" xfId="25939"/>
    <cellStyle name="Heading 3 20 2 6" xfId="25940"/>
    <cellStyle name="Heading 3 20 2 6 2" xfId="25941"/>
    <cellStyle name="Heading 3 20 2 6 2 2" xfId="25942"/>
    <cellStyle name="Heading 3 20 2 6 2 3" xfId="25943"/>
    <cellStyle name="Heading 3 20 2 6 2 4" xfId="25944"/>
    <cellStyle name="Heading 3 20 2 6 2 5" xfId="25945"/>
    <cellStyle name="Heading 3 20 2 6 3" xfId="25946"/>
    <cellStyle name="Heading 3 20 2 6 4" xfId="25947"/>
    <cellStyle name="Heading 3 20 2 6 5" xfId="25948"/>
    <cellStyle name="Heading 3 20 2 6 6" xfId="25949"/>
    <cellStyle name="Heading 3 20 2 7" xfId="25950"/>
    <cellStyle name="Heading 3 20 2 7 2" xfId="25951"/>
    <cellStyle name="Heading 3 20 2 7 2 2" xfId="25952"/>
    <cellStyle name="Heading 3 20 2 7 2 3" xfId="25953"/>
    <cellStyle name="Heading 3 20 2 7 2 4" xfId="25954"/>
    <cellStyle name="Heading 3 20 2 7 2 5" xfId="25955"/>
    <cellStyle name="Heading 3 20 2 7 3" xfId="25956"/>
    <cellStyle name="Heading 3 20 2 7 4" xfId="25957"/>
    <cellStyle name="Heading 3 20 2 7 5" xfId="25958"/>
    <cellStyle name="Heading 3 20 2 7 6" xfId="25959"/>
    <cellStyle name="Heading 3 20 2 8" xfId="25960"/>
    <cellStyle name="Heading 3 20 2 8 2" xfId="25961"/>
    <cellStyle name="Heading 3 20 2 8 2 2" xfId="25962"/>
    <cellStyle name="Heading 3 20 2 8 2 3" xfId="25963"/>
    <cellStyle name="Heading 3 20 2 8 2 4" xfId="25964"/>
    <cellStyle name="Heading 3 20 2 8 2 5" xfId="25965"/>
    <cellStyle name="Heading 3 20 2 8 3" xfId="25966"/>
    <cellStyle name="Heading 3 20 2 8 4" xfId="25967"/>
    <cellStyle name="Heading 3 20 2 8 5" xfId="25968"/>
    <cellStyle name="Heading 3 20 2 8 6" xfId="25969"/>
    <cellStyle name="Heading 3 20 2 9" xfId="25970"/>
    <cellStyle name="Heading 3 20 2 9 2" xfId="25971"/>
    <cellStyle name="Heading 3 20 2 9 2 2" xfId="25972"/>
    <cellStyle name="Heading 3 20 2 9 2 3" xfId="25973"/>
    <cellStyle name="Heading 3 20 2 9 2 4" xfId="25974"/>
    <cellStyle name="Heading 3 20 2 9 2 5" xfId="25975"/>
    <cellStyle name="Heading 3 20 2 9 3" xfId="25976"/>
    <cellStyle name="Heading 3 20 2 9 4" xfId="25977"/>
    <cellStyle name="Heading 3 20 2 9 5" xfId="25978"/>
    <cellStyle name="Heading 3 20 2 9 6" xfId="25979"/>
    <cellStyle name="Heading 3 20 20" xfId="25980"/>
    <cellStyle name="Heading 3 20 21" xfId="25981"/>
    <cellStyle name="Heading 3 20 22" xfId="25982"/>
    <cellStyle name="Heading 3 20 3" xfId="25983"/>
    <cellStyle name="Heading 3 20 3 2" xfId="25984"/>
    <cellStyle name="Heading 3 20 3 2 2" xfId="25985"/>
    <cellStyle name="Heading 3 20 3 2 3" xfId="25986"/>
    <cellStyle name="Heading 3 20 3 2 4" xfId="25987"/>
    <cellStyle name="Heading 3 20 3 2 5" xfId="25988"/>
    <cellStyle name="Heading 3 20 3 3" xfId="25989"/>
    <cellStyle name="Heading 3 20 3 4" xfId="25990"/>
    <cellStyle name="Heading 3 20 3 5" xfId="25991"/>
    <cellStyle name="Heading 3 20 3 6" xfId="25992"/>
    <cellStyle name="Heading 3 20 4" xfId="25993"/>
    <cellStyle name="Heading 3 20 4 2" xfId="25994"/>
    <cellStyle name="Heading 3 20 4 2 2" xfId="25995"/>
    <cellStyle name="Heading 3 20 4 2 3" xfId="25996"/>
    <cellStyle name="Heading 3 20 4 2 4" xfId="25997"/>
    <cellStyle name="Heading 3 20 4 2 5" xfId="25998"/>
    <cellStyle name="Heading 3 20 4 3" xfId="25999"/>
    <cellStyle name="Heading 3 20 4 4" xfId="26000"/>
    <cellStyle name="Heading 3 20 4 5" xfId="26001"/>
    <cellStyle name="Heading 3 20 4 6" xfId="26002"/>
    <cellStyle name="Heading 3 20 5" xfId="26003"/>
    <cellStyle name="Heading 3 20 5 2" xfId="26004"/>
    <cellStyle name="Heading 3 20 5 2 2" xfId="26005"/>
    <cellStyle name="Heading 3 20 5 2 3" xfId="26006"/>
    <cellStyle name="Heading 3 20 5 2 4" xfId="26007"/>
    <cellStyle name="Heading 3 20 5 2 5" xfId="26008"/>
    <cellStyle name="Heading 3 20 5 3" xfId="26009"/>
    <cellStyle name="Heading 3 20 5 4" xfId="26010"/>
    <cellStyle name="Heading 3 20 5 5" xfId="26011"/>
    <cellStyle name="Heading 3 20 5 6" xfId="26012"/>
    <cellStyle name="Heading 3 20 6" xfId="26013"/>
    <cellStyle name="Heading 3 20 6 2" xfId="26014"/>
    <cellStyle name="Heading 3 20 6 2 2" xfId="26015"/>
    <cellStyle name="Heading 3 20 6 2 3" xfId="26016"/>
    <cellStyle name="Heading 3 20 6 2 4" xfId="26017"/>
    <cellStyle name="Heading 3 20 6 2 5" xfId="26018"/>
    <cellStyle name="Heading 3 20 6 3" xfId="26019"/>
    <cellStyle name="Heading 3 20 6 4" xfId="26020"/>
    <cellStyle name="Heading 3 20 6 5" xfId="26021"/>
    <cellStyle name="Heading 3 20 6 6" xfId="26022"/>
    <cellStyle name="Heading 3 20 7" xfId="26023"/>
    <cellStyle name="Heading 3 20 7 2" xfId="26024"/>
    <cellStyle name="Heading 3 20 7 2 2" xfId="26025"/>
    <cellStyle name="Heading 3 20 7 2 3" xfId="26026"/>
    <cellStyle name="Heading 3 20 7 2 4" xfId="26027"/>
    <cellStyle name="Heading 3 20 7 2 5" xfId="26028"/>
    <cellStyle name="Heading 3 20 7 3" xfId="26029"/>
    <cellStyle name="Heading 3 20 7 4" xfId="26030"/>
    <cellStyle name="Heading 3 20 7 5" xfId="26031"/>
    <cellStyle name="Heading 3 20 7 6" xfId="26032"/>
    <cellStyle name="Heading 3 20 8" xfId="26033"/>
    <cellStyle name="Heading 3 20 8 2" xfId="26034"/>
    <cellStyle name="Heading 3 20 8 2 2" xfId="26035"/>
    <cellStyle name="Heading 3 20 8 2 3" xfId="26036"/>
    <cellStyle name="Heading 3 20 8 2 4" xfId="26037"/>
    <cellStyle name="Heading 3 20 8 2 5" xfId="26038"/>
    <cellStyle name="Heading 3 20 8 3" xfId="26039"/>
    <cellStyle name="Heading 3 20 8 4" xfId="26040"/>
    <cellStyle name="Heading 3 20 8 5" xfId="26041"/>
    <cellStyle name="Heading 3 20 8 6" xfId="26042"/>
    <cellStyle name="Heading 3 20 9" xfId="26043"/>
    <cellStyle name="Heading 3 20 9 2" xfId="26044"/>
    <cellStyle name="Heading 3 20 9 2 2" xfId="26045"/>
    <cellStyle name="Heading 3 20 9 2 3" xfId="26046"/>
    <cellStyle name="Heading 3 20 9 2 4" xfId="26047"/>
    <cellStyle name="Heading 3 20 9 2 5" xfId="26048"/>
    <cellStyle name="Heading 3 20 9 3" xfId="26049"/>
    <cellStyle name="Heading 3 20 9 4" xfId="26050"/>
    <cellStyle name="Heading 3 20 9 5" xfId="26051"/>
    <cellStyle name="Heading 3 20 9 6" xfId="26052"/>
    <cellStyle name="Heading 3 21" xfId="26053"/>
    <cellStyle name="Heading 3 21 10" xfId="26054"/>
    <cellStyle name="Heading 3 21 10 2" xfId="26055"/>
    <cellStyle name="Heading 3 21 10 2 2" xfId="26056"/>
    <cellStyle name="Heading 3 21 10 2 3" xfId="26057"/>
    <cellStyle name="Heading 3 21 10 2 4" xfId="26058"/>
    <cellStyle name="Heading 3 21 10 2 5" xfId="26059"/>
    <cellStyle name="Heading 3 21 10 3" xfId="26060"/>
    <cellStyle name="Heading 3 21 10 4" xfId="26061"/>
    <cellStyle name="Heading 3 21 10 5" xfId="26062"/>
    <cellStyle name="Heading 3 21 10 6" xfId="26063"/>
    <cellStyle name="Heading 3 21 11" xfId="26064"/>
    <cellStyle name="Heading 3 21 11 2" xfId="26065"/>
    <cellStyle name="Heading 3 21 11 2 2" xfId="26066"/>
    <cellStyle name="Heading 3 21 11 2 3" xfId="26067"/>
    <cellStyle name="Heading 3 21 11 2 4" xfId="26068"/>
    <cellStyle name="Heading 3 21 11 2 5" xfId="26069"/>
    <cellStyle name="Heading 3 21 11 3" xfId="26070"/>
    <cellStyle name="Heading 3 21 11 4" xfId="26071"/>
    <cellStyle name="Heading 3 21 11 5" xfId="26072"/>
    <cellStyle name="Heading 3 21 11 6" xfId="26073"/>
    <cellStyle name="Heading 3 21 12" xfId="26074"/>
    <cellStyle name="Heading 3 21 12 2" xfId="26075"/>
    <cellStyle name="Heading 3 21 12 2 2" xfId="26076"/>
    <cellStyle name="Heading 3 21 12 2 3" xfId="26077"/>
    <cellStyle name="Heading 3 21 12 2 4" xfId="26078"/>
    <cellStyle name="Heading 3 21 12 2 5" xfId="26079"/>
    <cellStyle name="Heading 3 21 12 3" xfId="26080"/>
    <cellStyle name="Heading 3 21 12 4" xfId="26081"/>
    <cellStyle name="Heading 3 21 12 5" xfId="26082"/>
    <cellStyle name="Heading 3 21 12 6" xfId="26083"/>
    <cellStyle name="Heading 3 21 13" xfId="26084"/>
    <cellStyle name="Heading 3 21 13 2" xfId="26085"/>
    <cellStyle name="Heading 3 21 13 2 2" xfId="26086"/>
    <cellStyle name="Heading 3 21 13 2 3" xfId="26087"/>
    <cellStyle name="Heading 3 21 13 2 4" xfId="26088"/>
    <cellStyle name="Heading 3 21 13 2 5" xfId="26089"/>
    <cellStyle name="Heading 3 21 13 3" xfId="26090"/>
    <cellStyle name="Heading 3 21 13 4" xfId="26091"/>
    <cellStyle name="Heading 3 21 13 5" xfId="26092"/>
    <cellStyle name="Heading 3 21 13 6" xfId="26093"/>
    <cellStyle name="Heading 3 21 14" xfId="26094"/>
    <cellStyle name="Heading 3 21 14 2" xfId="26095"/>
    <cellStyle name="Heading 3 21 14 2 2" xfId="26096"/>
    <cellStyle name="Heading 3 21 14 2 3" xfId="26097"/>
    <cellStyle name="Heading 3 21 14 2 4" xfId="26098"/>
    <cellStyle name="Heading 3 21 14 2 5" xfId="26099"/>
    <cellStyle name="Heading 3 21 14 3" xfId="26100"/>
    <cellStyle name="Heading 3 21 14 4" xfId="26101"/>
    <cellStyle name="Heading 3 21 14 5" xfId="26102"/>
    <cellStyle name="Heading 3 21 14 6" xfId="26103"/>
    <cellStyle name="Heading 3 21 15" xfId="26104"/>
    <cellStyle name="Heading 3 21 15 2" xfId="26105"/>
    <cellStyle name="Heading 3 21 15 2 2" xfId="26106"/>
    <cellStyle name="Heading 3 21 15 2 3" xfId="26107"/>
    <cellStyle name="Heading 3 21 15 2 4" xfId="26108"/>
    <cellStyle name="Heading 3 21 15 2 5" xfId="26109"/>
    <cellStyle name="Heading 3 21 15 3" xfId="26110"/>
    <cellStyle name="Heading 3 21 15 4" xfId="26111"/>
    <cellStyle name="Heading 3 21 15 5" xfId="26112"/>
    <cellStyle name="Heading 3 21 15 6" xfId="26113"/>
    <cellStyle name="Heading 3 21 16" xfId="26114"/>
    <cellStyle name="Heading 3 21 16 2" xfId="26115"/>
    <cellStyle name="Heading 3 21 16 3" xfId="26116"/>
    <cellStyle name="Heading 3 21 16 4" xfId="26117"/>
    <cellStyle name="Heading 3 21 16 5" xfId="26118"/>
    <cellStyle name="Heading 3 21 17" xfId="26119"/>
    <cellStyle name="Heading 3 21 18" xfId="26120"/>
    <cellStyle name="Heading 3 21 19" xfId="26121"/>
    <cellStyle name="Heading 3 21 2" xfId="26122"/>
    <cellStyle name="Heading 3 21 2 10" xfId="26123"/>
    <cellStyle name="Heading 3 21 2 10 2" xfId="26124"/>
    <cellStyle name="Heading 3 21 2 10 2 2" xfId="26125"/>
    <cellStyle name="Heading 3 21 2 10 2 3" xfId="26126"/>
    <cellStyle name="Heading 3 21 2 10 2 4" xfId="26127"/>
    <cellStyle name="Heading 3 21 2 10 2 5" xfId="26128"/>
    <cellStyle name="Heading 3 21 2 10 3" xfId="26129"/>
    <cellStyle name="Heading 3 21 2 10 4" xfId="26130"/>
    <cellStyle name="Heading 3 21 2 10 5" xfId="26131"/>
    <cellStyle name="Heading 3 21 2 10 6" xfId="26132"/>
    <cellStyle name="Heading 3 21 2 11" xfId="26133"/>
    <cellStyle name="Heading 3 21 2 11 2" xfId="26134"/>
    <cellStyle name="Heading 3 21 2 11 2 2" xfId="26135"/>
    <cellStyle name="Heading 3 21 2 11 2 3" xfId="26136"/>
    <cellStyle name="Heading 3 21 2 11 2 4" xfId="26137"/>
    <cellStyle name="Heading 3 21 2 11 2 5" xfId="26138"/>
    <cellStyle name="Heading 3 21 2 11 3" xfId="26139"/>
    <cellStyle name="Heading 3 21 2 11 4" xfId="26140"/>
    <cellStyle name="Heading 3 21 2 11 5" xfId="26141"/>
    <cellStyle name="Heading 3 21 2 11 6" xfId="26142"/>
    <cellStyle name="Heading 3 21 2 12" xfId="26143"/>
    <cellStyle name="Heading 3 21 2 12 2" xfId="26144"/>
    <cellStyle name="Heading 3 21 2 12 2 2" xfId="26145"/>
    <cellStyle name="Heading 3 21 2 12 2 3" xfId="26146"/>
    <cellStyle name="Heading 3 21 2 12 2 4" xfId="26147"/>
    <cellStyle name="Heading 3 21 2 12 2 5" xfId="26148"/>
    <cellStyle name="Heading 3 21 2 12 3" xfId="26149"/>
    <cellStyle name="Heading 3 21 2 12 4" xfId="26150"/>
    <cellStyle name="Heading 3 21 2 12 5" xfId="26151"/>
    <cellStyle name="Heading 3 21 2 12 6" xfId="26152"/>
    <cellStyle name="Heading 3 21 2 13" xfId="26153"/>
    <cellStyle name="Heading 3 21 2 13 2" xfId="26154"/>
    <cellStyle name="Heading 3 21 2 13 2 2" xfId="26155"/>
    <cellStyle name="Heading 3 21 2 13 2 3" xfId="26156"/>
    <cellStyle name="Heading 3 21 2 13 2 4" xfId="26157"/>
    <cellStyle name="Heading 3 21 2 13 2 5" xfId="26158"/>
    <cellStyle name="Heading 3 21 2 13 3" xfId="26159"/>
    <cellStyle name="Heading 3 21 2 13 4" xfId="26160"/>
    <cellStyle name="Heading 3 21 2 13 5" xfId="26161"/>
    <cellStyle name="Heading 3 21 2 13 6" xfId="26162"/>
    <cellStyle name="Heading 3 21 2 14" xfId="26163"/>
    <cellStyle name="Heading 3 21 2 14 2" xfId="26164"/>
    <cellStyle name="Heading 3 21 2 14 2 2" xfId="26165"/>
    <cellStyle name="Heading 3 21 2 14 2 3" xfId="26166"/>
    <cellStyle name="Heading 3 21 2 14 2 4" xfId="26167"/>
    <cellStyle name="Heading 3 21 2 14 2 5" xfId="26168"/>
    <cellStyle name="Heading 3 21 2 14 3" xfId="26169"/>
    <cellStyle name="Heading 3 21 2 14 4" xfId="26170"/>
    <cellStyle name="Heading 3 21 2 14 5" xfId="26171"/>
    <cellStyle name="Heading 3 21 2 14 6" xfId="26172"/>
    <cellStyle name="Heading 3 21 2 15" xfId="26173"/>
    <cellStyle name="Heading 3 21 2 15 2" xfId="26174"/>
    <cellStyle name="Heading 3 21 2 15 3" xfId="26175"/>
    <cellStyle name="Heading 3 21 2 15 4" xfId="26176"/>
    <cellStyle name="Heading 3 21 2 15 5" xfId="26177"/>
    <cellStyle name="Heading 3 21 2 16" xfId="26178"/>
    <cellStyle name="Heading 3 21 2 17" xfId="26179"/>
    <cellStyle name="Heading 3 21 2 18" xfId="26180"/>
    <cellStyle name="Heading 3 21 2 19" xfId="26181"/>
    <cellStyle name="Heading 3 21 2 2" xfId="26182"/>
    <cellStyle name="Heading 3 21 2 2 2" xfId="26183"/>
    <cellStyle name="Heading 3 21 2 2 2 2" xfId="26184"/>
    <cellStyle name="Heading 3 21 2 2 2 3" xfId="26185"/>
    <cellStyle name="Heading 3 21 2 2 2 4" xfId="26186"/>
    <cellStyle name="Heading 3 21 2 2 2 5" xfId="26187"/>
    <cellStyle name="Heading 3 21 2 2 3" xfId="26188"/>
    <cellStyle name="Heading 3 21 2 2 4" xfId="26189"/>
    <cellStyle name="Heading 3 21 2 2 5" xfId="26190"/>
    <cellStyle name="Heading 3 21 2 2 6" xfId="26191"/>
    <cellStyle name="Heading 3 21 2 3" xfId="26192"/>
    <cellStyle name="Heading 3 21 2 3 2" xfId="26193"/>
    <cellStyle name="Heading 3 21 2 3 2 2" xfId="26194"/>
    <cellStyle name="Heading 3 21 2 3 2 3" xfId="26195"/>
    <cellStyle name="Heading 3 21 2 3 2 4" xfId="26196"/>
    <cellStyle name="Heading 3 21 2 3 2 5" xfId="26197"/>
    <cellStyle name="Heading 3 21 2 3 3" xfId="26198"/>
    <cellStyle name="Heading 3 21 2 3 4" xfId="26199"/>
    <cellStyle name="Heading 3 21 2 3 5" xfId="26200"/>
    <cellStyle name="Heading 3 21 2 3 6" xfId="26201"/>
    <cellStyle name="Heading 3 21 2 4" xfId="26202"/>
    <cellStyle name="Heading 3 21 2 4 2" xfId="26203"/>
    <cellStyle name="Heading 3 21 2 4 2 2" xfId="26204"/>
    <cellStyle name="Heading 3 21 2 4 2 3" xfId="26205"/>
    <cellStyle name="Heading 3 21 2 4 2 4" xfId="26206"/>
    <cellStyle name="Heading 3 21 2 4 2 5" xfId="26207"/>
    <cellStyle name="Heading 3 21 2 4 3" xfId="26208"/>
    <cellStyle name="Heading 3 21 2 4 4" xfId="26209"/>
    <cellStyle name="Heading 3 21 2 4 5" xfId="26210"/>
    <cellStyle name="Heading 3 21 2 4 6" xfId="26211"/>
    <cellStyle name="Heading 3 21 2 5" xfId="26212"/>
    <cellStyle name="Heading 3 21 2 5 2" xfId="26213"/>
    <cellStyle name="Heading 3 21 2 5 2 2" xfId="26214"/>
    <cellStyle name="Heading 3 21 2 5 2 3" xfId="26215"/>
    <cellStyle name="Heading 3 21 2 5 2 4" xfId="26216"/>
    <cellStyle name="Heading 3 21 2 5 2 5" xfId="26217"/>
    <cellStyle name="Heading 3 21 2 5 3" xfId="26218"/>
    <cellStyle name="Heading 3 21 2 5 4" xfId="26219"/>
    <cellStyle name="Heading 3 21 2 5 5" xfId="26220"/>
    <cellStyle name="Heading 3 21 2 5 6" xfId="26221"/>
    <cellStyle name="Heading 3 21 2 6" xfId="26222"/>
    <cellStyle name="Heading 3 21 2 6 2" xfId="26223"/>
    <cellStyle name="Heading 3 21 2 6 2 2" xfId="26224"/>
    <cellStyle name="Heading 3 21 2 6 2 3" xfId="26225"/>
    <cellStyle name="Heading 3 21 2 6 2 4" xfId="26226"/>
    <cellStyle name="Heading 3 21 2 6 2 5" xfId="26227"/>
    <cellStyle name="Heading 3 21 2 6 3" xfId="26228"/>
    <cellStyle name="Heading 3 21 2 6 4" xfId="26229"/>
    <cellStyle name="Heading 3 21 2 6 5" xfId="26230"/>
    <cellStyle name="Heading 3 21 2 6 6" xfId="26231"/>
    <cellStyle name="Heading 3 21 2 7" xfId="26232"/>
    <cellStyle name="Heading 3 21 2 7 2" xfId="26233"/>
    <cellStyle name="Heading 3 21 2 7 2 2" xfId="26234"/>
    <cellStyle name="Heading 3 21 2 7 2 3" xfId="26235"/>
    <cellStyle name="Heading 3 21 2 7 2 4" xfId="26236"/>
    <cellStyle name="Heading 3 21 2 7 2 5" xfId="26237"/>
    <cellStyle name="Heading 3 21 2 7 3" xfId="26238"/>
    <cellStyle name="Heading 3 21 2 7 4" xfId="26239"/>
    <cellStyle name="Heading 3 21 2 7 5" xfId="26240"/>
    <cellStyle name="Heading 3 21 2 7 6" xfId="26241"/>
    <cellStyle name="Heading 3 21 2 8" xfId="26242"/>
    <cellStyle name="Heading 3 21 2 8 2" xfId="26243"/>
    <cellStyle name="Heading 3 21 2 8 2 2" xfId="26244"/>
    <cellStyle name="Heading 3 21 2 8 2 3" xfId="26245"/>
    <cellStyle name="Heading 3 21 2 8 2 4" xfId="26246"/>
    <cellStyle name="Heading 3 21 2 8 2 5" xfId="26247"/>
    <cellStyle name="Heading 3 21 2 8 3" xfId="26248"/>
    <cellStyle name="Heading 3 21 2 8 4" xfId="26249"/>
    <cellStyle name="Heading 3 21 2 8 5" xfId="26250"/>
    <cellStyle name="Heading 3 21 2 8 6" xfId="26251"/>
    <cellStyle name="Heading 3 21 2 9" xfId="26252"/>
    <cellStyle name="Heading 3 21 2 9 2" xfId="26253"/>
    <cellStyle name="Heading 3 21 2 9 2 2" xfId="26254"/>
    <cellStyle name="Heading 3 21 2 9 2 3" xfId="26255"/>
    <cellStyle name="Heading 3 21 2 9 2 4" xfId="26256"/>
    <cellStyle name="Heading 3 21 2 9 2 5" xfId="26257"/>
    <cellStyle name="Heading 3 21 2 9 3" xfId="26258"/>
    <cellStyle name="Heading 3 21 2 9 4" xfId="26259"/>
    <cellStyle name="Heading 3 21 2 9 5" xfId="26260"/>
    <cellStyle name="Heading 3 21 2 9 6" xfId="26261"/>
    <cellStyle name="Heading 3 21 20" xfId="26262"/>
    <cellStyle name="Heading 3 21 3" xfId="26263"/>
    <cellStyle name="Heading 3 21 3 2" xfId="26264"/>
    <cellStyle name="Heading 3 21 3 2 2" xfId="26265"/>
    <cellStyle name="Heading 3 21 3 2 3" xfId="26266"/>
    <cellStyle name="Heading 3 21 3 2 4" xfId="26267"/>
    <cellStyle name="Heading 3 21 3 2 5" xfId="26268"/>
    <cellStyle name="Heading 3 21 3 3" xfId="26269"/>
    <cellStyle name="Heading 3 21 3 4" xfId="26270"/>
    <cellStyle name="Heading 3 21 3 5" xfId="26271"/>
    <cellStyle name="Heading 3 21 3 6" xfId="26272"/>
    <cellStyle name="Heading 3 21 4" xfId="26273"/>
    <cellStyle name="Heading 3 21 4 2" xfId="26274"/>
    <cellStyle name="Heading 3 21 4 2 2" xfId="26275"/>
    <cellStyle name="Heading 3 21 4 2 3" xfId="26276"/>
    <cellStyle name="Heading 3 21 4 2 4" xfId="26277"/>
    <cellStyle name="Heading 3 21 4 2 5" xfId="26278"/>
    <cellStyle name="Heading 3 21 4 3" xfId="26279"/>
    <cellStyle name="Heading 3 21 4 4" xfId="26280"/>
    <cellStyle name="Heading 3 21 4 5" xfId="26281"/>
    <cellStyle name="Heading 3 21 4 6" xfId="26282"/>
    <cellStyle name="Heading 3 21 5" xfId="26283"/>
    <cellStyle name="Heading 3 21 5 2" xfId="26284"/>
    <cellStyle name="Heading 3 21 5 2 2" xfId="26285"/>
    <cellStyle name="Heading 3 21 5 2 3" xfId="26286"/>
    <cellStyle name="Heading 3 21 5 2 4" xfId="26287"/>
    <cellStyle name="Heading 3 21 5 2 5" xfId="26288"/>
    <cellStyle name="Heading 3 21 5 3" xfId="26289"/>
    <cellStyle name="Heading 3 21 5 4" xfId="26290"/>
    <cellStyle name="Heading 3 21 5 5" xfId="26291"/>
    <cellStyle name="Heading 3 21 5 6" xfId="26292"/>
    <cellStyle name="Heading 3 21 6" xfId="26293"/>
    <cellStyle name="Heading 3 21 6 2" xfId="26294"/>
    <cellStyle name="Heading 3 21 6 2 2" xfId="26295"/>
    <cellStyle name="Heading 3 21 6 2 3" xfId="26296"/>
    <cellStyle name="Heading 3 21 6 2 4" xfId="26297"/>
    <cellStyle name="Heading 3 21 6 2 5" xfId="26298"/>
    <cellStyle name="Heading 3 21 6 3" xfId="26299"/>
    <cellStyle name="Heading 3 21 6 4" xfId="26300"/>
    <cellStyle name="Heading 3 21 6 5" xfId="26301"/>
    <cellStyle name="Heading 3 21 6 6" xfId="26302"/>
    <cellStyle name="Heading 3 21 7" xfId="26303"/>
    <cellStyle name="Heading 3 21 7 2" xfId="26304"/>
    <cellStyle name="Heading 3 21 7 2 2" xfId="26305"/>
    <cellStyle name="Heading 3 21 7 2 3" xfId="26306"/>
    <cellStyle name="Heading 3 21 7 2 4" xfId="26307"/>
    <cellStyle name="Heading 3 21 7 2 5" xfId="26308"/>
    <cellStyle name="Heading 3 21 7 3" xfId="26309"/>
    <cellStyle name="Heading 3 21 7 4" xfId="26310"/>
    <cellStyle name="Heading 3 21 7 5" xfId="26311"/>
    <cellStyle name="Heading 3 21 7 6" xfId="26312"/>
    <cellStyle name="Heading 3 21 8" xfId="26313"/>
    <cellStyle name="Heading 3 21 8 2" xfId="26314"/>
    <cellStyle name="Heading 3 21 8 2 2" xfId="26315"/>
    <cellStyle name="Heading 3 21 8 2 3" xfId="26316"/>
    <cellStyle name="Heading 3 21 8 2 4" xfId="26317"/>
    <cellStyle name="Heading 3 21 8 2 5" xfId="26318"/>
    <cellStyle name="Heading 3 21 8 3" xfId="26319"/>
    <cellStyle name="Heading 3 21 8 4" xfId="26320"/>
    <cellStyle name="Heading 3 21 8 5" xfId="26321"/>
    <cellStyle name="Heading 3 21 8 6" xfId="26322"/>
    <cellStyle name="Heading 3 21 9" xfId="26323"/>
    <cellStyle name="Heading 3 21 9 2" xfId="26324"/>
    <cellStyle name="Heading 3 21 9 2 2" xfId="26325"/>
    <cellStyle name="Heading 3 21 9 2 3" xfId="26326"/>
    <cellStyle name="Heading 3 21 9 2 4" xfId="26327"/>
    <cellStyle name="Heading 3 21 9 2 5" xfId="26328"/>
    <cellStyle name="Heading 3 21 9 3" xfId="26329"/>
    <cellStyle name="Heading 3 21 9 4" xfId="26330"/>
    <cellStyle name="Heading 3 21 9 5" xfId="26331"/>
    <cellStyle name="Heading 3 21 9 6" xfId="26332"/>
    <cellStyle name="Heading 3 22" xfId="26333"/>
    <cellStyle name="Heading 3 22 10" xfId="26334"/>
    <cellStyle name="Heading 3 22 10 2" xfId="26335"/>
    <cellStyle name="Heading 3 22 10 2 2" xfId="26336"/>
    <cellStyle name="Heading 3 22 10 2 3" xfId="26337"/>
    <cellStyle name="Heading 3 22 10 2 4" xfId="26338"/>
    <cellStyle name="Heading 3 22 10 2 5" xfId="26339"/>
    <cellStyle name="Heading 3 22 10 3" xfId="26340"/>
    <cellStyle name="Heading 3 22 10 4" xfId="26341"/>
    <cellStyle name="Heading 3 22 10 5" xfId="26342"/>
    <cellStyle name="Heading 3 22 10 6" xfId="26343"/>
    <cellStyle name="Heading 3 22 11" xfId="26344"/>
    <cellStyle name="Heading 3 22 11 2" xfId="26345"/>
    <cellStyle name="Heading 3 22 11 2 2" xfId="26346"/>
    <cellStyle name="Heading 3 22 11 2 3" xfId="26347"/>
    <cellStyle name="Heading 3 22 11 2 4" xfId="26348"/>
    <cellStyle name="Heading 3 22 11 2 5" xfId="26349"/>
    <cellStyle name="Heading 3 22 11 3" xfId="26350"/>
    <cellStyle name="Heading 3 22 11 4" xfId="26351"/>
    <cellStyle name="Heading 3 22 11 5" xfId="26352"/>
    <cellStyle name="Heading 3 22 11 6" xfId="26353"/>
    <cellStyle name="Heading 3 22 12" xfId="26354"/>
    <cellStyle name="Heading 3 22 12 2" xfId="26355"/>
    <cellStyle name="Heading 3 22 12 2 2" xfId="26356"/>
    <cellStyle name="Heading 3 22 12 2 3" xfId="26357"/>
    <cellStyle name="Heading 3 22 12 2 4" xfId="26358"/>
    <cellStyle name="Heading 3 22 12 2 5" xfId="26359"/>
    <cellStyle name="Heading 3 22 12 3" xfId="26360"/>
    <cellStyle name="Heading 3 22 12 4" xfId="26361"/>
    <cellStyle name="Heading 3 22 12 5" xfId="26362"/>
    <cellStyle name="Heading 3 22 12 6" xfId="26363"/>
    <cellStyle name="Heading 3 22 13" xfId="26364"/>
    <cellStyle name="Heading 3 22 13 2" xfId="26365"/>
    <cellStyle name="Heading 3 22 13 2 2" xfId="26366"/>
    <cellStyle name="Heading 3 22 13 2 3" xfId="26367"/>
    <cellStyle name="Heading 3 22 13 2 4" xfId="26368"/>
    <cellStyle name="Heading 3 22 13 2 5" xfId="26369"/>
    <cellStyle name="Heading 3 22 13 3" xfId="26370"/>
    <cellStyle name="Heading 3 22 13 4" xfId="26371"/>
    <cellStyle name="Heading 3 22 13 5" xfId="26372"/>
    <cellStyle name="Heading 3 22 13 6" xfId="26373"/>
    <cellStyle name="Heading 3 22 14" xfId="26374"/>
    <cellStyle name="Heading 3 22 14 2" xfId="26375"/>
    <cellStyle name="Heading 3 22 14 2 2" xfId="26376"/>
    <cellStyle name="Heading 3 22 14 2 3" xfId="26377"/>
    <cellStyle name="Heading 3 22 14 2 4" xfId="26378"/>
    <cellStyle name="Heading 3 22 14 2 5" xfId="26379"/>
    <cellStyle name="Heading 3 22 14 3" xfId="26380"/>
    <cellStyle name="Heading 3 22 14 4" xfId="26381"/>
    <cellStyle name="Heading 3 22 14 5" xfId="26382"/>
    <cellStyle name="Heading 3 22 14 6" xfId="26383"/>
    <cellStyle name="Heading 3 22 15" xfId="26384"/>
    <cellStyle name="Heading 3 22 15 2" xfId="26385"/>
    <cellStyle name="Heading 3 22 15 3" xfId="26386"/>
    <cellStyle name="Heading 3 22 15 4" xfId="26387"/>
    <cellStyle name="Heading 3 22 15 5" xfId="26388"/>
    <cellStyle name="Heading 3 22 16" xfId="26389"/>
    <cellStyle name="Heading 3 22 17" xfId="26390"/>
    <cellStyle name="Heading 3 22 18" xfId="26391"/>
    <cellStyle name="Heading 3 22 19" xfId="26392"/>
    <cellStyle name="Heading 3 22 2" xfId="26393"/>
    <cellStyle name="Heading 3 22 2 2" xfId="26394"/>
    <cellStyle name="Heading 3 22 2 2 2" xfId="26395"/>
    <cellStyle name="Heading 3 22 2 2 3" xfId="26396"/>
    <cellStyle name="Heading 3 22 2 2 4" xfId="26397"/>
    <cellStyle name="Heading 3 22 2 2 5" xfId="26398"/>
    <cellStyle name="Heading 3 22 2 3" xfId="26399"/>
    <cellStyle name="Heading 3 22 2 4" xfId="26400"/>
    <cellStyle name="Heading 3 22 2 5" xfId="26401"/>
    <cellStyle name="Heading 3 22 2 6" xfId="26402"/>
    <cellStyle name="Heading 3 22 3" xfId="26403"/>
    <cellStyle name="Heading 3 22 3 2" xfId="26404"/>
    <cellStyle name="Heading 3 22 3 2 2" xfId="26405"/>
    <cellStyle name="Heading 3 22 3 2 3" xfId="26406"/>
    <cellStyle name="Heading 3 22 3 2 4" xfId="26407"/>
    <cellStyle name="Heading 3 22 3 2 5" xfId="26408"/>
    <cellStyle name="Heading 3 22 3 3" xfId="26409"/>
    <cellStyle name="Heading 3 22 3 4" xfId="26410"/>
    <cellStyle name="Heading 3 22 3 5" xfId="26411"/>
    <cellStyle name="Heading 3 22 3 6" xfId="26412"/>
    <cellStyle name="Heading 3 22 4" xfId="26413"/>
    <cellStyle name="Heading 3 22 4 2" xfId="26414"/>
    <cellStyle name="Heading 3 22 4 2 2" xfId="26415"/>
    <cellStyle name="Heading 3 22 4 2 3" xfId="26416"/>
    <cellStyle name="Heading 3 22 4 2 4" xfId="26417"/>
    <cellStyle name="Heading 3 22 4 2 5" xfId="26418"/>
    <cellStyle name="Heading 3 22 4 3" xfId="26419"/>
    <cellStyle name="Heading 3 22 4 4" xfId="26420"/>
    <cellStyle name="Heading 3 22 4 5" xfId="26421"/>
    <cellStyle name="Heading 3 22 4 6" xfId="26422"/>
    <cellStyle name="Heading 3 22 5" xfId="26423"/>
    <cellStyle name="Heading 3 22 5 2" xfId="26424"/>
    <cellStyle name="Heading 3 22 5 2 2" xfId="26425"/>
    <cellStyle name="Heading 3 22 5 2 3" xfId="26426"/>
    <cellStyle name="Heading 3 22 5 2 4" xfId="26427"/>
    <cellStyle name="Heading 3 22 5 2 5" xfId="26428"/>
    <cellStyle name="Heading 3 22 5 3" xfId="26429"/>
    <cellStyle name="Heading 3 22 5 4" xfId="26430"/>
    <cellStyle name="Heading 3 22 5 5" xfId="26431"/>
    <cellStyle name="Heading 3 22 5 6" xfId="26432"/>
    <cellStyle name="Heading 3 22 6" xfId="26433"/>
    <cellStyle name="Heading 3 22 6 2" xfId="26434"/>
    <cellStyle name="Heading 3 22 6 2 2" xfId="26435"/>
    <cellStyle name="Heading 3 22 6 2 3" xfId="26436"/>
    <cellStyle name="Heading 3 22 6 2 4" xfId="26437"/>
    <cellStyle name="Heading 3 22 6 2 5" xfId="26438"/>
    <cellStyle name="Heading 3 22 6 3" xfId="26439"/>
    <cellStyle name="Heading 3 22 6 4" xfId="26440"/>
    <cellStyle name="Heading 3 22 6 5" xfId="26441"/>
    <cellStyle name="Heading 3 22 6 6" xfId="26442"/>
    <cellStyle name="Heading 3 22 7" xfId="26443"/>
    <cellStyle name="Heading 3 22 7 2" xfId="26444"/>
    <cellStyle name="Heading 3 22 7 2 2" xfId="26445"/>
    <cellStyle name="Heading 3 22 7 2 3" xfId="26446"/>
    <cellStyle name="Heading 3 22 7 2 4" xfId="26447"/>
    <cellStyle name="Heading 3 22 7 2 5" xfId="26448"/>
    <cellStyle name="Heading 3 22 7 3" xfId="26449"/>
    <cellStyle name="Heading 3 22 7 4" xfId="26450"/>
    <cellStyle name="Heading 3 22 7 5" xfId="26451"/>
    <cellStyle name="Heading 3 22 7 6" xfId="26452"/>
    <cellStyle name="Heading 3 22 8" xfId="26453"/>
    <cellStyle name="Heading 3 22 8 2" xfId="26454"/>
    <cellStyle name="Heading 3 22 8 2 2" xfId="26455"/>
    <cellStyle name="Heading 3 22 8 2 3" xfId="26456"/>
    <cellStyle name="Heading 3 22 8 2 4" xfId="26457"/>
    <cellStyle name="Heading 3 22 8 2 5" xfId="26458"/>
    <cellStyle name="Heading 3 22 8 3" xfId="26459"/>
    <cellStyle name="Heading 3 22 8 4" xfId="26460"/>
    <cellStyle name="Heading 3 22 8 5" xfId="26461"/>
    <cellStyle name="Heading 3 22 8 6" xfId="26462"/>
    <cellStyle name="Heading 3 22 9" xfId="26463"/>
    <cellStyle name="Heading 3 22 9 2" xfId="26464"/>
    <cellStyle name="Heading 3 22 9 2 2" xfId="26465"/>
    <cellStyle name="Heading 3 22 9 2 3" xfId="26466"/>
    <cellStyle name="Heading 3 22 9 2 4" xfId="26467"/>
    <cellStyle name="Heading 3 22 9 2 5" xfId="26468"/>
    <cellStyle name="Heading 3 22 9 3" xfId="26469"/>
    <cellStyle name="Heading 3 22 9 4" xfId="26470"/>
    <cellStyle name="Heading 3 22 9 5" xfId="26471"/>
    <cellStyle name="Heading 3 22 9 6" xfId="26472"/>
    <cellStyle name="Heading 3 23" xfId="26473"/>
    <cellStyle name="Heading 3 23 10" xfId="26474"/>
    <cellStyle name="Heading 3 23 10 2" xfId="26475"/>
    <cellStyle name="Heading 3 23 10 2 2" xfId="26476"/>
    <cellStyle name="Heading 3 23 10 2 3" xfId="26477"/>
    <cellStyle name="Heading 3 23 10 2 4" xfId="26478"/>
    <cellStyle name="Heading 3 23 10 2 5" xfId="26479"/>
    <cellStyle name="Heading 3 23 10 3" xfId="26480"/>
    <cellStyle name="Heading 3 23 10 4" xfId="26481"/>
    <cellStyle name="Heading 3 23 10 5" xfId="26482"/>
    <cellStyle name="Heading 3 23 10 6" xfId="26483"/>
    <cellStyle name="Heading 3 23 11" xfId="26484"/>
    <cellStyle name="Heading 3 23 11 2" xfId="26485"/>
    <cellStyle name="Heading 3 23 11 2 2" xfId="26486"/>
    <cellStyle name="Heading 3 23 11 2 3" xfId="26487"/>
    <cellStyle name="Heading 3 23 11 2 4" xfId="26488"/>
    <cellStyle name="Heading 3 23 11 2 5" xfId="26489"/>
    <cellStyle name="Heading 3 23 11 3" xfId="26490"/>
    <cellStyle name="Heading 3 23 11 4" xfId="26491"/>
    <cellStyle name="Heading 3 23 11 5" xfId="26492"/>
    <cellStyle name="Heading 3 23 11 6" xfId="26493"/>
    <cellStyle name="Heading 3 23 12" xfId="26494"/>
    <cellStyle name="Heading 3 23 12 2" xfId="26495"/>
    <cellStyle name="Heading 3 23 12 2 2" xfId="26496"/>
    <cellStyle name="Heading 3 23 12 2 3" xfId="26497"/>
    <cellStyle name="Heading 3 23 12 2 4" xfId="26498"/>
    <cellStyle name="Heading 3 23 12 2 5" xfId="26499"/>
    <cellStyle name="Heading 3 23 12 3" xfId="26500"/>
    <cellStyle name="Heading 3 23 12 4" xfId="26501"/>
    <cellStyle name="Heading 3 23 12 5" xfId="26502"/>
    <cellStyle name="Heading 3 23 12 6" xfId="26503"/>
    <cellStyle name="Heading 3 23 13" xfId="26504"/>
    <cellStyle name="Heading 3 23 13 2" xfId="26505"/>
    <cellStyle name="Heading 3 23 13 2 2" xfId="26506"/>
    <cellStyle name="Heading 3 23 13 2 3" xfId="26507"/>
    <cellStyle name="Heading 3 23 13 2 4" xfId="26508"/>
    <cellStyle name="Heading 3 23 13 2 5" xfId="26509"/>
    <cellStyle name="Heading 3 23 13 3" xfId="26510"/>
    <cellStyle name="Heading 3 23 13 4" xfId="26511"/>
    <cellStyle name="Heading 3 23 13 5" xfId="26512"/>
    <cellStyle name="Heading 3 23 13 6" xfId="26513"/>
    <cellStyle name="Heading 3 23 14" xfId="26514"/>
    <cellStyle name="Heading 3 23 14 2" xfId="26515"/>
    <cellStyle name="Heading 3 23 14 2 2" xfId="26516"/>
    <cellStyle name="Heading 3 23 14 2 3" xfId="26517"/>
    <cellStyle name="Heading 3 23 14 2 4" xfId="26518"/>
    <cellStyle name="Heading 3 23 14 2 5" xfId="26519"/>
    <cellStyle name="Heading 3 23 14 3" xfId="26520"/>
    <cellStyle name="Heading 3 23 14 4" xfId="26521"/>
    <cellStyle name="Heading 3 23 14 5" xfId="26522"/>
    <cellStyle name="Heading 3 23 14 6" xfId="26523"/>
    <cellStyle name="Heading 3 23 15" xfId="26524"/>
    <cellStyle name="Heading 3 23 15 2" xfId="26525"/>
    <cellStyle name="Heading 3 23 15 3" xfId="26526"/>
    <cellStyle name="Heading 3 23 15 4" xfId="26527"/>
    <cellStyle name="Heading 3 23 15 5" xfId="26528"/>
    <cellStyle name="Heading 3 23 16" xfId="26529"/>
    <cellStyle name="Heading 3 23 17" xfId="26530"/>
    <cellStyle name="Heading 3 23 18" xfId="26531"/>
    <cellStyle name="Heading 3 23 19" xfId="26532"/>
    <cellStyle name="Heading 3 23 2" xfId="26533"/>
    <cellStyle name="Heading 3 23 2 2" xfId="26534"/>
    <cellStyle name="Heading 3 23 2 2 2" xfId="26535"/>
    <cellStyle name="Heading 3 23 2 2 3" xfId="26536"/>
    <cellStyle name="Heading 3 23 2 2 4" xfId="26537"/>
    <cellStyle name="Heading 3 23 2 2 5" xfId="26538"/>
    <cellStyle name="Heading 3 23 2 3" xfId="26539"/>
    <cellStyle name="Heading 3 23 2 4" xfId="26540"/>
    <cellStyle name="Heading 3 23 2 5" xfId="26541"/>
    <cellStyle name="Heading 3 23 2 6" xfId="26542"/>
    <cellStyle name="Heading 3 23 3" xfId="26543"/>
    <cellStyle name="Heading 3 23 3 2" xfId="26544"/>
    <cellStyle name="Heading 3 23 3 2 2" xfId="26545"/>
    <cellStyle name="Heading 3 23 3 2 3" xfId="26546"/>
    <cellStyle name="Heading 3 23 3 2 4" xfId="26547"/>
    <cellStyle name="Heading 3 23 3 2 5" xfId="26548"/>
    <cellStyle name="Heading 3 23 3 3" xfId="26549"/>
    <cellStyle name="Heading 3 23 3 4" xfId="26550"/>
    <cellStyle name="Heading 3 23 3 5" xfId="26551"/>
    <cellStyle name="Heading 3 23 3 6" xfId="26552"/>
    <cellStyle name="Heading 3 23 4" xfId="26553"/>
    <cellStyle name="Heading 3 23 4 2" xfId="26554"/>
    <cellStyle name="Heading 3 23 4 2 2" xfId="26555"/>
    <cellStyle name="Heading 3 23 4 2 3" xfId="26556"/>
    <cellStyle name="Heading 3 23 4 2 4" xfId="26557"/>
    <cellStyle name="Heading 3 23 4 2 5" xfId="26558"/>
    <cellStyle name="Heading 3 23 4 3" xfId="26559"/>
    <cellStyle name="Heading 3 23 4 4" xfId="26560"/>
    <cellStyle name="Heading 3 23 4 5" xfId="26561"/>
    <cellStyle name="Heading 3 23 4 6" xfId="26562"/>
    <cellStyle name="Heading 3 23 5" xfId="26563"/>
    <cellStyle name="Heading 3 23 5 2" xfId="26564"/>
    <cellStyle name="Heading 3 23 5 2 2" xfId="26565"/>
    <cellStyle name="Heading 3 23 5 2 3" xfId="26566"/>
    <cellStyle name="Heading 3 23 5 2 4" xfId="26567"/>
    <cellStyle name="Heading 3 23 5 2 5" xfId="26568"/>
    <cellStyle name="Heading 3 23 5 3" xfId="26569"/>
    <cellStyle name="Heading 3 23 5 4" xfId="26570"/>
    <cellStyle name="Heading 3 23 5 5" xfId="26571"/>
    <cellStyle name="Heading 3 23 5 6" xfId="26572"/>
    <cellStyle name="Heading 3 23 6" xfId="26573"/>
    <cellStyle name="Heading 3 23 6 2" xfId="26574"/>
    <cellStyle name="Heading 3 23 6 2 2" xfId="26575"/>
    <cellStyle name="Heading 3 23 6 2 3" xfId="26576"/>
    <cellStyle name="Heading 3 23 6 2 4" xfId="26577"/>
    <cellStyle name="Heading 3 23 6 2 5" xfId="26578"/>
    <cellStyle name="Heading 3 23 6 3" xfId="26579"/>
    <cellStyle name="Heading 3 23 6 4" xfId="26580"/>
    <cellStyle name="Heading 3 23 6 5" xfId="26581"/>
    <cellStyle name="Heading 3 23 6 6" xfId="26582"/>
    <cellStyle name="Heading 3 23 7" xfId="26583"/>
    <cellStyle name="Heading 3 23 7 2" xfId="26584"/>
    <cellStyle name="Heading 3 23 7 2 2" xfId="26585"/>
    <cellStyle name="Heading 3 23 7 2 3" xfId="26586"/>
    <cellStyle name="Heading 3 23 7 2 4" xfId="26587"/>
    <cellStyle name="Heading 3 23 7 2 5" xfId="26588"/>
    <cellStyle name="Heading 3 23 7 3" xfId="26589"/>
    <cellStyle name="Heading 3 23 7 4" xfId="26590"/>
    <cellStyle name="Heading 3 23 7 5" xfId="26591"/>
    <cellStyle name="Heading 3 23 7 6" xfId="26592"/>
    <cellStyle name="Heading 3 23 8" xfId="26593"/>
    <cellStyle name="Heading 3 23 8 2" xfId="26594"/>
    <cellStyle name="Heading 3 23 8 2 2" xfId="26595"/>
    <cellStyle name="Heading 3 23 8 2 3" xfId="26596"/>
    <cellStyle name="Heading 3 23 8 2 4" xfId="26597"/>
    <cellStyle name="Heading 3 23 8 2 5" xfId="26598"/>
    <cellStyle name="Heading 3 23 8 3" xfId="26599"/>
    <cellStyle name="Heading 3 23 8 4" xfId="26600"/>
    <cellStyle name="Heading 3 23 8 5" xfId="26601"/>
    <cellStyle name="Heading 3 23 8 6" xfId="26602"/>
    <cellStyle name="Heading 3 23 9" xfId="26603"/>
    <cellStyle name="Heading 3 23 9 2" xfId="26604"/>
    <cellStyle name="Heading 3 23 9 2 2" xfId="26605"/>
    <cellStyle name="Heading 3 23 9 2 3" xfId="26606"/>
    <cellStyle name="Heading 3 23 9 2 4" xfId="26607"/>
    <cellStyle name="Heading 3 23 9 2 5" xfId="26608"/>
    <cellStyle name="Heading 3 23 9 3" xfId="26609"/>
    <cellStyle name="Heading 3 23 9 4" xfId="26610"/>
    <cellStyle name="Heading 3 23 9 5" xfId="26611"/>
    <cellStyle name="Heading 3 23 9 6" xfId="26612"/>
    <cellStyle name="Heading 3 24" xfId="26613"/>
    <cellStyle name="Heading 3 24 10" xfId="26614"/>
    <cellStyle name="Heading 3 24 10 2" xfId="26615"/>
    <cellStyle name="Heading 3 24 10 2 2" xfId="26616"/>
    <cellStyle name="Heading 3 24 10 2 3" xfId="26617"/>
    <cellStyle name="Heading 3 24 10 2 4" xfId="26618"/>
    <cellStyle name="Heading 3 24 10 2 5" xfId="26619"/>
    <cellStyle name="Heading 3 24 10 3" xfId="26620"/>
    <cellStyle name="Heading 3 24 10 4" xfId="26621"/>
    <cellStyle name="Heading 3 24 10 5" xfId="26622"/>
    <cellStyle name="Heading 3 24 10 6" xfId="26623"/>
    <cellStyle name="Heading 3 24 11" xfId="26624"/>
    <cellStyle name="Heading 3 24 11 2" xfId="26625"/>
    <cellStyle name="Heading 3 24 11 2 2" xfId="26626"/>
    <cellStyle name="Heading 3 24 11 2 3" xfId="26627"/>
    <cellStyle name="Heading 3 24 11 2 4" xfId="26628"/>
    <cellStyle name="Heading 3 24 11 2 5" xfId="26629"/>
    <cellStyle name="Heading 3 24 11 3" xfId="26630"/>
    <cellStyle name="Heading 3 24 11 4" xfId="26631"/>
    <cellStyle name="Heading 3 24 11 5" xfId="26632"/>
    <cellStyle name="Heading 3 24 11 6" xfId="26633"/>
    <cellStyle name="Heading 3 24 12" xfId="26634"/>
    <cellStyle name="Heading 3 24 12 2" xfId="26635"/>
    <cellStyle name="Heading 3 24 12 2 2" xfId="26636"/>
    <cellStyle name="Heading 3 24 12 2 3" xfId="26637"/>
    <cellStyle name="Heading 3 24 12 2 4" xfId="26638"/>
    <cellStyle name="Heading 3 24 12 2 5" xfId="26639"/>
    <cellStyle name="Heading 3 24 12 3" xfId="26640"/>
    <cellStyle name="Heading 3 24 12 4" xfId="26641"/>
    <cellStyle name="Heading 3 24 12 5" xfId="26642"/>
    <cellStyle name="Heading 3 24 12 6" xfId="26643"/>
    <cellStyle name="Heading 3 24 13" xfId="26644"/>
    <cellStyle name="Heading 3 24 13 2" xfId="26645"/>
    <cellStyle name="Heading 3 24 13 2 2" xfId="26646"/>
    <cellStyle name="Heading 3 24 13 2 3" xfId="26647"/>
    <cellStyle name="Heading 3 24 13 2 4" xfId="26648"/>
    <cellStyle name="Heading 3 24 13 2 5" xfId="26649"/>
    <cellStyle name="Heading 3 24 13 3" xfId="26650"/>
    <cellStyle name="Heading 3 24 13 4" xfId="26651"/>
    <cellStyle name="Heading 3 24 13 5" xfId="26652"/>
    <cellStyle name="Heading 3 24 13 6" xfId="26653"/>
    <cellStyle name="Heading 3 24 14" xfId="26654"/>
    <cellStyle name="Heading 3 24 14 2" xfId="26655"/>
    <cellStyle name="Heading 3 24 14 2 2" xfId="26656"/>
    <cellStyle name="Heading 3 24 14 2 3" xfId="26657"/>
    <cellStyle name="Heading 3 24 14 2 4" xfId="26658"/>
    <cellStyle name="Heading 3 24 14 2 5" xfId="26659"/>
    <cellStyle name="Heading 3 24 14 3" xfId="26660"/>
    <cellStyle name="Heading 3 24 14 4" xfId="26661"/>
    <cellStyle name="Heading 3 24 14 5" xfId="26662"/>
    <cellStyle name="Heading 3 24 14 6" xfId="26663"/>
    <cellStyle name="Heading 3 24 15" xfId="26664"/>
    <cellStyle name="Heading 3 24 15 2" xfId="26665"/>
    <cellStyle name="Heading 3 24 15 3" xfId="26666"/>
    <cellStyle name="Heading 3 24 15 4" xfId="26667"/>
    <cellStyle name="Heading 3 24 15 5" xfId="26668"/>
    <cellStyle name="Heading 3 24 16" xfId="26669"/>
    <cellStyle name="Heading 3 24 17" xfId="26670"/>
    <cellStyle name="Heading 3 24 18" xfId="26671"/>
    <cellStyle name="Heading 3 24 19" xfId="26672"/>
    <cellStyle name="Heading 3 24 2" xfId="26673"/>
    <cellStyle name="Heading 3 24 2 2" xfId="26674"/>
    <cellStyle name="Heading 3 24 2 2 2" xfId="26675"/>
    <cellStyle name="Heading 3 24 2 2 3" xfId="26676"/>
    <cellStyle name="Heading 3 24 2 2 4" xfId="26677"/>
    <cellStyle name="Heading 3 24 2 2 5" xfId="26678"/>
    <cellStyle name="Heading 3 24 2 3" xfId="26679"/>
    <cellStyle name="Heading 3 24 2 4" xfId="26680"/>
    <cellStyle name="Heading 3 24 2 5" xfId="26681"/>
    <cellStyle name="Heading 3 24 2 6" xfId="26682"/>
    <cellStyle name="Heading 3 24 3" xfId="26683"/>
    <cellStyle name="Heading 3 24 3 2" xfId="26684"/>
    <cellStyle name="Heading 3 24 3 2 2" xfId="26685"/>
    <cellStyle name="Heading 3 24 3 2 3" xfId="26686"/>
    <cellStyle name="Heading 3 24 3 2 4" xfId="26687"/>
    <cellStyle name="Heading 3 24 3 2 5" xfId="26688"/>
    <cellStyle name="Heading 3 24 3 3" xfId="26689"/>
    <cellStyle name="Heading 3 24 3 4" xfId="26690"/>
    <cellStyle name="Heading 3 24 3 5" xfId="26691"/>
    <cellStyle name="Heading 3 24 3 6" xfId="26692"/>
    <cellStyle name="Heading 3 24 4" xfId="26693"/>
    <cellStyle name="Heading 3 24 4 2" xfId="26694"/>
    <cellStyle name="Heading 3 24 4 2 2" xfId="26695"/>
    <cellStyle name="Heading 3 24 4 2 3" xfId="26696"/>
    <cellStyle name="Heading 3 24 4 2 4" xfId="26697"/>
    <cellStyle name="Heading 3 24 4 2 5" xfId="26698"/>
    <cellStyle name="Heading 3 24 4 3" xfId="26699"/>
    <cellStyle name="Heading 3 24 4 4" xfId="26700"/>
    <cellStyle name="Heading 3 24 4 5" xfId="26701"/>
    <cellStyle name="Heading 3 24 4 6" xfId="26702"/>
    <cellStyle name="Heading 3 24 5" xfId="26703"/>
    <cellStyle name="Heading 3 24 5 2" xfId="26704"/>
    <cellStyle name="Heading 3 24 5 2 2" xfId="26705"/>
    <cellStyle name="Heading 3 24 5 2 3" xfId="26706"/>
    <cellStyle name="Heading 3 24 5 2 4" xfId="26707"/>
    <cellStyle name="Heading 3 24 5 2 5" xfId="26708"/>
    <cellStyle name="Heading 3 24 5 3" xfId="26709"/>
    <cellStyle name="Heading 3 24 5 4" xfId="26710"/>
    <cellStyle name="Heading 3 24 5 5" xfId="26711"/>
    <cellStyle name="Heading 3 24 5 6" xfId="26712"/>
    <cellStyle name="Heading 3 24 6" xfId="26713"/>
    <cellStyle name="Heading 3 24 6 2" xfId="26714"/>
    <cellStyle name="Heading 3 24 6 2 2" xfId="26715"/>
    <cellStyle name="Heading 3 24 6 2 3" xfId="26716"/>
    <cellStyle name="Heading 3 24 6 2 4" xfId="26717"/>
    <cellStyle name="Heading 3 24 6 2 5" xfId="26718"/>
    <cellStyle name="Heading 3 24 6 3" xfId="26719"/>
    <cellStyle name="Heading 3 24 6 4" xfId="26720"/>
    <cellStyle name="Heading 3 24 6 5" xfId="26721"/>
    <cellStyle name="Heading 3 24 6 6" xfId="26722"/>
    <cellStyle name="Heading 3 24 7" xfId="26723"/>
    <cellStyle name="Heading 3 24 7 2" xfId="26724"/>
    <cellStyle name="Heading 3 24 7 2 2" xfId="26725"/>
    <cellStyle name="Heading 3 24 7 2 3" xfId="26726"/>
    <cellStyle name="Heading 3 24 7 2 4" xfId="26727"/>
    <cellStyle name="Heading 3 24 7 2 5" xfId="26728"/>
    <cellStyle name="Heading 3 24 7 3" xfId="26729"/>
    <cellStyle name="Heading 3 24 7 4" xfId="26730"/>
    <cellStyle name="Heading 3 24 7 5" xfId="26731"/>
    <cellStyle name="Heading 3 24 7 6" xfId="26732"/>
    <cellStyle name="Heading 3 24 8" xfId="26733"/>
    <cellStyle name="Heading 3 24 8 2" xfId="26734"/>
    <cellStyle name="Heading 3 24 8 2 2" xfId="26735"/>
    <cellStyle name="Heading 3 24 8 2 3" xfId="26736"/>
    <cellStyle name="Heading 3 24 8 2 4" xfId="26737"/>
    <cellStyle name="Heading 3 24 8 2 5" xfId="26738"/>
    <cellStyle name="Heading 3 24 8 3" xfId="26739"/>
    <cellStyle name="Heading 3 24 8 4" xfId="26740"/>
    <cellStyle name="Heading 3 24 8 5" xfId="26741"/>
    <cellStyle name="Heading 3 24 8 6" xfId="26742"/>
    <cellStyle name="Heading 3 24 9" xfId="26743"/>
    <cellStyle name="Heading 3 24 9 2" xfId="26744"/>
    <cellStyle name="Heading 3 24 9 2 2" xfId="26745"/>
    <cellStyle name="Heading 3 24 9 2 3" xfId="26746"/>
    <cellStyle name="Heading 3 24 9 2 4" xfId="26747"/>
    <cellStyle name="Heading 3 24 9 2 5" xfId="26748"/>
    <cellStyle name="Heading 3 24 9 3" xfId="26749"/>
    <cellStyle name="Heading 3 24 9 4" xfId="26750"/>
    <cellStyle name="Heading 3 24 9 5" xfId="26751"/>
    <cellStyle name="Heading 3 24 9 6" xfId="26752"/>
    <cellStyle name="Heading 3 25" xfId="26753"/>
    <cellStyle name="Heading 3 25 2" xfId="26754"/>
    <cellStyle name="Heading 3 25 2 2" xfId="26755"/>
    <cellStyle name="Heading 3 25 2 3" xfId="26756"/>
    <cellStyle name="Heading 3 25 2 4" xfId="26757"/>
    <cellStyle name="Heading 3 25 2 5" xfId="26758"/>
    <cellStyle name="Heading 3 25 3" xfId="26759"/>
    <cellStyle name="Heading 3 25 4" xfId="26760"/>
    <cellStyle name="Heading 3 25 5" xfId="26761"/>
    <cellStyle name="Heading 3 25 6" xfId="26762"/>
    <cellStyle name="Heading 3 26" xfId="26763"/>
    <cellStyle name="Heading 3 26 2" xfId="26764"/>
    <cellStyle name="Heading 3 26 2 2" xfId="26765"/>
    <cellStyle name="Heading 3 26 2 3" xfId="26766"/>
    <cellStyle name="Heading 3 26 2 4" xfId="26767"/>
    <cellStyle name="Heading 3 26 2 5" xfId="26768"/>
    <cellStyle name="Heading 3 26 3" xfId="26769"/>
    <cellStyle name="Heading 3 26 4" xfId="26770"/>
    <cellStyle name="Heading 3 26 5" xfId="26771"/>
    <cellStyle name="Heading 3 26 6" xfId="26772"/>
    <cellStyle name="Heading 3 27" xfId="26773"/>
    <cellStyle name="Heading 3 27 2" xfId="26774"/>
    <cellStyle name="Heading 3 27 2 2" xfId="26775"/>
    <cellStyle name="Heading 3 27 2 3" xfId="26776"/>
    <cellStyle name="Heading 3 27 2 4" xfId="26777"/>
    <cellStyle name="Heading 3 27 2 5" xfId="26778"/>
    <cellStyle name="Heading 3 27 3" xfId="26779"/>
    <cellStyle name="Heading 3 27 4" xfId="26780"/>
    <cellStyle name="Heading 3 27 5" xfId="26781"/>
    <cellStyle name="Heading 3 27 6" xfId="26782"/>
    <cellStyle name="Heading 3 28" xfId="26783"/>
    <cellStyle name="Heading 3 28 2" xfId="26784"/>
    <cellStyle name="Heading 3 28 2 2" xfId="26785"/>
    <cellStyle name="Heading 3 28 2 3" xfId="26786"/>
    <cellStyle name="Heading 3 28 2 4" xfId="26787"/>
    <cellStyle name="Heading 3 28 2 5" xfId="26788"/>
    <cellStyle name="Heading 3 28 3" xfId="26789"/>
    <cellStyle name="Heading 3 28 4" xfId="26790"/>
    <cellStyle name="Heading 3 28 5" xfId="26791"/>
    <cellStyle name="Heading 3 28 6" xfId="26792"/>
    <cellStyle name="Heading 3 29" xfId="26793"/>
    <cellStyle name="Heading 3 29 2" xfId="26794"/>
    <cellStyle name="Heading 3 29 2 2" xfId="26795"/>
    <cellStyle name="Heading 3 29 2 3" xfId="26796"/>
    <cellStyle name="Heading 3 29 2 4" xfId="26797"/>
    <cellStyle name="Heading 3 29 2 5" xfId="26798"/>
    <cellStyle name="Heading 3 29 3" xfId="26799"/>
    <cellStyle name="Heading 3 29 4" xfId="26800"/>
    <cellStyle name="Heading 3 29 5" xfId="26801"/>
    <cellStyle name="Heading 3 29 6" xfId="26802"/>
    <cellStyle name="Heading 3 3" xfId="26803"/>
    <cellStyle name="Heading 3 3 10" xfId="26804"/>
    <cellStyle name="Heading 3 3 10 10" xfId="26805"/>
    <cellStyle name="Heading 3 3 10 10 2" xfId="26806"/>
    <cellStyle name="Heading 3 3 10 10 2 2" xfId="26807"/>
    <cellStyle name="Heading 3 3 10 10 2 3" xfId="26808"/>
    <cellStyle name="Heading 3 3 10 10 2 4" xfId="26809"/>
    <cellStyle name="Heading 3 3 10 10 2 5" xfId="26810"/>
    <cellStyle name="Heading 3 3 10 10 3" xfId="26811"/>
    <cellStyle name="Heading 3 3 10 10 4" xfId="26812"/>
    <cellStyle name="Heading 3 3 10 10 5" xfId="26813"/>
    <cellStyle name="Heading 3 3 10 10 6" xfId="26814"/>
    <cellStyle name="Heading 3 3 10 11" xfId="26815"/>
    <cellStyle name="Heading 3 3 10 11 2" xfId="26816"/>
    <cellStyle name="Heading 3 3 10 11 2 2" xfId="26817"/>
    <cellStyle name="Heading 3 3 10 11 2 3" xfId="26818"/>
    <cellStyle name="Heading 3 3 10 11 2 4" xfId="26819"/>
    <cellStyle name="Heading 3 3 10 11 2 5" xfId="26820"/>
    <cellStyle name="Heading 3 3 10 11 3" xfId="26821"/>
    <cellStyle name="Heading 3 3 10 11 4" xfId="26822"/>
    <cellStyle name="Heading 3 3 10 11 5" xfId="26823"/>
    <cellStyle name="Heading 3 3 10 11 6" xfId="26824"/>
    <cellStyle name="Heading 3 3 10 12" xfId="26825"/>
    <cellStyle name="Heading 3 3 10 12 2" xfId="26826"/>
    <cellStyle name="Heading 3 3 10 12 2 2" xfId="26827"/>
    <cellStyle name="Heading 3 3 10 12 2 3" xfId="26828"/>
    <cellStyle name="Heading 3 3 10 12 2 4" xfId="26829"/>
    <cellStyle name="Heading 3 3 10 12 2 5" xfId="26830"/>
    <cellStyle name="Heading 3 3 10 12 3" xfId="26831"/>
    <cellStyle name="Heading 3 3 10 12 4" xfId="26832"/>
    <cellStyle name="Heading 3 3 10 12 5" xfId="26833"/>
    <cellStyle name="Heading 3 3 10 12 6" xfId="26834"/>
    <cellStyle name="Heading 3 3 10 13" xfId="26835"/>
    <cellStyle name="Heading 3 3 10 13 2" xfId="26836"/>
    <cellStyle name="Heading 3 3 10 13 2 2" xfId="26837"/>
    <cellStyle name="Heading 3 3 10 13 2 3" xfId="26838"/>
    <cellStyle name="Heading 3 3 10 13 2 4" xfId="26839"/>
    <cellStyle name="Heading 3 3 10 13 2 5" xfId="26840"/>
    <cellStyle name="Heading 3 3 10 13 3" xfId="26841"/>
    <cellStyle name="Heading 3 3 10 13 4" xfId="26842"/>
    <cellStyle name="Heading 3 3 10 13 5" xfId="26843"/>
    <cellStyle name="Heading 3 3 10 13 6" xfId="26844"/>
    <cellStyle name="Heading 3 3 10 14" xfId="26845"/>
    <cellStyle name="Heading 3 3 10 14 2" xfId="26846"/>
    <cellStyle name="Heading 3 3 10 14 2 2" xfId="26847"/>
    <cellStyle name="Heading 3 3 10 14 2 3" xfId="26848"/>
    <cellStyle name="Heading 3 3 10 14 2 4" xfId="26849"/>
    <cellStyle name="Heading 3 3 10 14 2 5" xfId="26850"/>
    <cellStyle name="Heading 3 3 10 14 3" xfId="26851"/>
    <cellStyle name="Heading 3 3 10 14 4" xfId="26852"/>
    <cellStyle name="Heading 3 3 10 14 5" xfId="26853"/>
    <cellStyle name="Heading 3 3 10 14 6" xfId="26854"/>
    <cellStyle name="Heading 3 3 10 15" xfId="26855"/>
    <cellStyle name="Heading 3 3 10 15 2" xfId="26856"/>
    <cellStyle name="Heading 3 3 10 15 2 2" xfId="26857"/>
    <cellStyle name="Heading 3 3 10 15 2 3" xfId="26858"/>
    <cellStyle name="Heading 3 3 10 15 2 4" xfId="26859"/>
    <cellStyle name="Heading 3 3 10 15 2 5" xfId="26860"/>
    <cellStyle name="Heading 3 3 10 15 3" xfId="26861"/>
    <cellStyle name="Heading 3 3 10 15 4" xfId="26862"/>
    <cellStyle name="Heading 3 3 10 15 5" xfId="26863"/>
    <cellStyle name="Heading 3 3 10 15 6" xfId="26864"/>
    <cellStyle name="Heading 3 3 10 16" xfId="26865"/>
    <cellStyle name="Heading 3 3 10 16 2" xfId="26866"/>
    <cellStyle name="Heading 3 3 10 16 2 2" xfId="26867"/>
    <cellStyle name="Heading 3 3 10 16 2 3" xfId="26868"/>
    <cellStyle name="Heading 3 3 10 16 2 4" xfId="26869"/>
    <cellStyle name="Heading 3 3 10 16 2 5" xfId="26870"/>
    <cellStyle name="Heading 3 3 10 16 3" xfId="26871"/>
    <cellStyle name="Heading 3 3 10 16 4" xfId="26872"/>
    <cellStyle name="Heading 3 3 10 16 5" xfId="26873"/>
    <cellStyle name="Heading 3 3 10 16 6" xfId="26874"/>
    <cellStyle name="Heading 3 3 10 17" xfId="26875"/>
    <cellStyle name="Heading 3 3 10 17 2" xfId="26876"/>
    <cellStyle name="Heading 3 3 10 17 2 2" xfId="26877"/>
    <cellStyle name="Heading 3 3 10 17 2 3" xfId="26878"/>
    <cellStyle name="Heading 3 3 10 17 2 4" xfId="26879"/>
    <cellStyle name="Heading 3 3 10 17 2 5" xfId="26880"/>
    <cellStyle name="Heading 3 3 10 17 3" xfId="26881"/>
    <cellStyle name="Heading 3 3 10 17 4" xfId="26882"/>
    <cellStyle name="Heading 3 3 10 17 5" xfId="26883"/>
    <cellStyle name="Heading 3 3 10 17 6" xfId="26884"/>
    <cellStyle name="Heading 3 3 10 18" xfId="26885"/>
    <cellStyle name="Heading 3 3 10 18 2" xfId="26886"/>
    <cellStyle name="Heading 3 3 10 18 3" xfId="26887"/>
    <cellStyle name="Heading 3 3 10 18 4" xfId="26888"/>
    <cellStyle name="Heading 3 3 10 18 5" xfId="26889"/>
    <cellStyle name="Heading 3 3 10 19" xfId="26890"/>
    <cellStyle name="Heading 3 3 10 2" xfId="26891"/>
    <cellStyle name="Heading 3 3 10 2 10" xfId="26892"/>
    <cellStyle name="Heading 3 3 10 2 10 2" xfId="26893"/>
    <cellStyle name="Heading 3 3 10 2 10 2 2" xfId="26894"/>
    <cellStyle name="Heading 3 3 10 2 10 2 3" xfId="26895"/>
    <cellStyle name="Heading 3 3 10 2 10 2 4" xfId="26896"/>
    <cellStyle name="Heading 3 3 10 2 10 2 5" xfId="26897"/>
    <cellStyle name="Heading 3 3 10 2 10 3" xfId="26898"/>
    <cellStyle name="Heading 3 3 10 2 10 4" xfId="26899"/>
    <cellStyle name="Heading 3 3 10 2 10 5" xfId="26900"/>
    <cellStyle name="Heading 3 3 10 2 10 6" xfId="26901"/>
    <cellStyle name="Heading 3 3 10 2 11" xfId="26902"/>
    <cellStyle name="Heading 3 3 10 2 11 2" xfId="26903"/>
    <cellStyle name="Heading 3 3 10 2 11 2 2" xfId="26904"/>
    <cellStyle name="Heading 3 3 10 2 11 2 3" xfId="26905"/>
    <cellStyle name="Heading 3 3 10 2 11 2 4" xfId="26906"/>
    <cellStyle name="Heading 3 3 10 2 11 2 5" xfId="26907"/>
    <cellStyle name="Heading 3 3 10 2 11 3" xfId="26908"/>
    <cellStyle name="Heading 3 3 10 2 11 4" xfId="26909"/>
    <cellStyle name="Heading 3 3 10 2 11 5" xfId="26910"/>
    <cellStyle name="Heading 3 3 10 2 11 6" xfId="26911"/>
    <cellStyle name="Heading 3 3 10 2 12" xfId="26912"/>
    <cellStyle name="Heading 3 3 10 2 12 2" xfId="26913"/>
    <cellStyle name="Heading 3 3 10 2 12 2 2" xfId="26914"/>
    <cellStyle name="Heading 3 3 10 2 12 2 3" xfId="26915"/>
    <cellStyle name="Heading 3 3 10 2 12 2 4" xfId="26916"/>
    <cellStyle name="Heading 3 3 10 2 12 2 5" xfId="26917"/>
    <cellStyle name="Heading 3 3 10 2 12 3" xfId="26918"/>
    <cellStyle name="Heading 3 3 10 2 12 4" xfId="26919"/>
    <cellStyle name="Heading 3 3 10 2 12 5" xfId="26920"/>
    <cellStyle name="Heading 3 3 10 2 12 6" xfId="26921"/>
    <cellStyle name="Heading 3 3 10 2 13" xfId="26922"/>
    <cellStyle name="Heading 3 3 10 2 13 2" xfId="26923"/>
    <cellStyle name="Heading 3 3 10 2 13 2 2" xfId="26924"/>
    <cellStyle name="Heading 3 3 10 2 13 2 3" xfId="26925"/>
    <cellStyle name="Heading 3 3 10 2 13 2 4" xfId="26926"/>
    <cellStyle name="Heading 3 3 10 2 13 2 5" xfId="26927"/>
    <cellStyle name="Heading 3 3 10 2 13 3" xfId="26928"/>
    <cellStyle name="Heading 3 3 10 2 13 4" xfId="26929"/>
    <cellStyle name="Heading 3 3 10 2 13 5" xfId="26930"/>
    <cellStyle name="Heading 3 3 10 2 13 6" xfId="26931"/>
    <cellStyle name="Heading 3 3 10 2 14" xfId="26932"/>
    <cellStyle name="Heading 3 3 10 2 14 2" xfId="26933"/>
    <cellStyle name="Heading 3 3 10 2 14 2 2" xfId="26934"/>
    <cellStyle name="Heading 3 3 10 2 14 2 3" xfId="26935"/>
    <cellStyle name="Heading 3 3 10 2 14 2 4" xfId="26936"/>
    <cellStyle name="Heading 3 3 10 2 14 2 5" xfId="26937"/>
    <cellStyle name="Heading 3 3 10 2 14 3" xfId="26938"/>
    <cellStyle name="Heading 3 3 10 2 14 4" xfId="26939"/>
    <cellStyle name="Heading 3 3 10 2 14 5" xfId="26940"/>
    <cellStyle name="Heading 3 3 10 2 14 6" xfId="26941"/>
    <cellStyle name="Heading 3 3 10 2 15" xfId="26942"/>
    <cellStyle name="Heading 3 3 10 2 15 2" xfId="26943"/>
    <cellStyle name="Heading 3 3 10 2 15 3" xfId="26944"/>
    <cellStyle name="Heading 3 3 10 2 15 4" xfId="26945"/>
    <cellStyle name="Heading 3 3 10 2 15 5" xfId="26946"/>
    <cellStyle name="Heading 3 3 10 2 16" xfId="26947"/>
    <cellStyle name="Heading 3 3 10 2 17" xfId="26948"/>
    <cellStyle name="Heading 3 3 10 2 18" xfId="26949"/>
    <cellStyle name="Heading 3 3 10 2 19" xfId="26950"/>
    <cellStyle name="Heading 3 3 10 2 2" xfId="26951"/>
    <cellStyle name="Heading 3 3 10 2 2 2" xfId="26952"/>
    <cellStyle name="Heading 3 3 10 2 2 2 2" xfId="26953"/>
    <cellStyle name="Heading 3 3 10 2 2 2 3" xfId="26954"/>
    <cellStyle name="Heading 3 3 10 2 2 2 4" xfId="26955"/>
    <cellStyle name="Heading 3 3 10 2 2 2 5" xfId="26956"/>
    <cellStyle name="Heading 3 3 10 2 2 3" xfId="26957"/>
    <cellStyle name="Heading 3 3 10 2 2 4" xfId="26958"/>
    <cellStyle name="Heading 3 3 10 2 2 5" xfId="26959"/>
    <cellStyle name="Heading 3 3 10 2 2 6" xfId="26960"/>
    <cellStyle name="Heading 3 3 10 2 3" xfId="26961"/>
    <cellStyle name="Heading 3 3 10 2 3 2" xfId="26962"/>
    <cellStyle name="Heading 3 3 10 2 3 2 2" xfId="26963"/>
    <cellStyle name="Heading 3 3 10 2 3 2 3" xfId="26964"/>
    <cellStyle name="Heading 3 3 10 2 3 2 4" xfId="26965"/>
    <cellStyle name="Heading 3 3 10 2 3 2 5" xfId="26966"/>
    <cellStyle name="Heading 3 3 10 2 3 3" xfId="26967"/>
    <cellStyle name="Heading 3 3 10 2 3 4" xfId="26968"/>
    <cellStyle name="Heading 3 3 10 2 3 5" xfId="26969"/>
    <cellStyle name="Heading 3 3 10 2 3 6" xfId="26970"/>
    <cellStyle name="Heading 3 3 10 2 4" xfId="26971"/>
    <cellStyle name="Heading 3 3 10 2 4 2" xfId="26972"/>
    <cellStyle name="Heading 3 3 10 2 4 2 2" xfId="26973"/>
    <cellStyle name="Heading 3 3 10 2 4 2 3" xfId="26974"/>
    <cellStyle name="Heading 3 3 10 2 4 2 4" xfId="26975"/>
    <cellStyle name="Heading 3 3 10 2 4 2 5" xfId="26976"/>
    <cellStyle name="Heading 3 3 10 2 4 3" xfId="26977"/>
    <cellStyle name="Heading 3 3 10 2 4 4" xfId="26978"/>
    <cellStyle name="Heading 3 3 10 2 4 5" xfId="26979"/>
    <cellStyle name="Heading 3 3 10 2 4 6" xfId="26980"/>
    <cellStyle name="Heading 3 3 10 2 5" xfId="26981"/>
    <cellStyle name="Heading 3 3 10 2 5 2" xfId="26982"/>
    <cellStyle name="Heading 3 3 10 2 5 2 2" xfId="26983"/>
    <cellStyle name="Heading 3 3 10 2 5 2 3" xfId="26984"/>
    <cellStyle name="Heading 3 3 10 2 5 2 4" xfId="26985"/>
    <cellStyle name="Heading 3 3 10 2 5 2 5" xfId="26986"/>
    <cellStyle name="Heading 3 3 10 2 5 3" xfId="26987"/>
    <cellStyle name="Heading 3 3 10 2 5 4" xfId="26988"/>
    <cellStyle name="Heading 3 3 10 2 5 5" xfId="26989"/>
    <cellStyle name="Heading 3 3 10 2 5 6" xfId="26990"/>
    <cellStyle name="Heading 3 3 10 2 6" xfId="26991"/>
    <cellStyle name="Heading 3 3 10 2 6 2" xfId="26992"/>
    <cellStyle name="Heading 3 3 10 2 6 2 2" xfId="26993"/>
    <cellStyle name="Heading 3 3 10 2 6 2 3" xfId="26994"/>
    <cellStyle name="Heading 3 3 10 2 6 2 4" xfId="26995"/>
    <cellStyle name="Heading 3 3 10 2 6 2 5" xfId="26996"/>
    <cellStyle name="Heading 3 3 10 2 6 3" xfId="26997"/>
    <cellStyle name="Heading 3 3 10 2 6 4" xfId="26998"/>
    <cellStyle name="Heading 3 3 10 2 6 5" xfId="26999"/>
    <cellStyle name="Heading 3 3 10 2 6 6" xfId="27000"/>
    <cellStyle name="Heading 3 3 10 2 7" xfId="27001"/>
    <cellStyle name="Heading 3 3 10 2 7 2" xfId="27002"/>
    <cellStyle name="Heading 3 3 10 2 7 2 2" xfId="27003"/>
    <cellStyle name="Heading 3 3 10 2 7 2 3" xfId="27004"/>
    <cellStyle name="Heading 3 3 10 2 7 2 4" xfId="27005"/>
    <cellStyle name="Heading 3 3 10 2 7 2 5" xfId="27006"/>
    <cellStyle name="Heading 3 3 10 2 7 3" xfId="27007"/>
    <cellStyle name="Heading 3 3 10 2 7 4" xfId="27008"/>
    <cellStyle name="Heading 3 3 10 2 7 5" xfId="27009"/>
    <cellStyle name="Heading 3 3 10 2 7 6" xfId="27010"/>
    <cellStyle name="Heading 3 3 10 2 8" xfId="27011"/>
    <cellStyle name="Heading 3 3 10 2 8 2" xfId="27012"/>
    <cellStyle name="Heading 3 3 10 2 8 2 2" xfId="27013"/>
    <cellStyle name="Heading 3 3 10 2 8 2 3" xfId="27014"/>
    <cellStyle name="Heading 3 3 10 2 8 2 4" xfId="27015"/>
    <cellStyle name="Heading 3 3 10 2 8 2 5" xfId="27016"/>
    <cellStyle name="Heading 3 3 10 2 8 3" xfId="27017"/>
    <cellStyle name="Heading 3 3 10 2 8 4" xfId="27018"/>
    <cellStyle name="Heading 3 3 10 2 8 5" xfId="27019"/>
    <cellStyle name="Heading 3 3 10 2 8 6" xfId="27020"/>
    <cellStyle name="Heading 3 3 10 2 9" xfId="27021"/>
    <cellStyle name="Heading 3 3 10 2 9 2" xfId="27022"/>
    <cellStyle name="Heading 3 3 10 2 9 2 2" xfId="27023"/>
    <cellStyle name="Heading 3 3 10 2 9 2 3" xfId="27024"/>
    <cellStyle name="Heading 3 3 10 2 9 2 4" xfId="27025"/>
    <cellStyle name="Heading 3 3 10 2 9 2 5" xfId="27026"/>
    <cellStyle name="Heading 3 3 10 2 9 3" xfId="27027"/>
    <cellStyle name="Heading 3 3 10 2 9 4" xfId="27028"/>
    <cellStyle name="Heading 3 3 10 2 9 5" xfId="27029"/>
    <cellStyle name="Heading 3 3 10 2 9 6" xfId="27030"/>
    <cellStyle name="Heading 3 3 10 20" xfId="27031"/>
    <cellStyle name="Heading 3 3 10 21" xfId="27032"/>
    <cellStyle name="Heading 3 3 10 22" xfId="27033"/>
    <cellStyle name="Heading 3 3 10 3" xfId="27034"/>
    <cellStyle name="Heading 3 3 10 3 2" xfId="27035"/>
    <cellStyle name="Heading 3 3 10 3 2 2" xfId="27036"/>
    <cellStyle name="Heading 3 3 10 3 2 3" xfId="27037"/>
    <cellStyle name="Heading 3 3 10 3 2 4" xfId="27038"/>
    <cellStyle name="Heading 3 3 10 3 2 5" xfId="27039"/>
    <cellStyle name="Heading 3 3 10 3 3" xfId="27040"/>
    <cellStyle name="Heading 3 3 10 3 4" xfId="27041"/>
    <cellStyle name="Heading 3 3 10 3 5" xfId="27042"/>
    <cellStyle name="Heading 3 3 10 3 6" xfId="27043"/>
    <cellStyle name="Heading 3 3 10 4" xfId="27044"/>
    <cellStyle name="Heading 3 3 10 4 2" xfId="27045"/>
    <cellStyle name="Heading 3 3 10 4 2 2" xfId="27046"/>
    <cellStyle name="Heading 3 3 10 4 2 3" xfId="27047"/>
    <cellStyle name="Heading 3 3 10 4 2 4" xfId="27048"/>
    <cellStyle name="Heading 3 3 10 4 2 5" xfId="27049"/>
    <cellStyle name="Heading 3 3 10 4 3" xfId="27050"/>
    <cellStyle name="Heading 3 3 10 4 4" xfId="27051"/>
    <cellStyle name="Heading 3 3 10 4 5" xfId="27052"/>
    <cellStyle name="Heading 3 3 10 4 6" xfId="27053"/>
    <cellStyle name="Heading 3 3 10 5" xfId="27054"/>
    <cellStyle name="Heading 3 3 10 5 2" xfId="27055"/>
    <cellStyle name="Heading 3 3 10 5 2 2" xfId="27056"/>
    <cellStyle name="Heading 3 3 10 5 2 3" xfId="27057"/>
    <cellStyle name="Heading 3 3 10 5 2 4" xfId="27058"/>
    <cellStyle name="Heading 3 3 10 5 2 5" xfId="27059"/>
    <cellStyle name="Heading 3 3 10 5 3" xfId="27060"/>
    <cellStyle name="Heading 3 3 10 5 4" xfId="27061"/>
    <cellStyle name="Heading 3 3 10 5 5" xfId="27062"/>
    <cellStyle name="Heading 3 3 10 5 6" xfId="27063"/>
    <cellStyle name="Heading 3 3 10 6" xfId="27064"/>
    <cellStyle name="Heading 3 3 10 6 2" xfId="27065"/>
    <cellStyle name="Heading 3 3 10 6 2 2" xfId="27066"/>
    <cellStyle name="Heading 3 3 10 6 2 3" xfId="27067"/>
    <cellStyle name="Heading 3 3 10 6 2 4" xfId="27068"/>
    <cellStyle name="Heading 3 3 10 6 2 5" xfId="27069"/>
    <cellStyle name="Heading 3 3 10 6 3" xfId="27070"/>
    <cellStyle name="Heading 3 3 10 6 4" xfId="27071"/>
    <cellStyle name="Heading 3 3 10 6 5" xfId="27072"/>
    <cellStyle name="Heading 3 3 10 6 6" xfId="27073"/>
    <cellStyle name="Heading 3 3 10 7" xfId="27074"/>
    <cellStyle name="Heading 3 3 10 7 2" xfId="27075"/>
    <cellStyle name="Heading 3 3 10 7 2 2" xfId="27076"/>
    <cellStyle name="Heading 3 3 10 7 2 3" xfId="27077"/>
    <cellStyle name="Heading 3 3 10 7 2 4" xfId="27078"/>
    <cellStyle name="Heading 3 3 10 7 2 5" xfId="27079"/>
    <cellStyle name="Heading 3 3 10 7 3" xfId="27080"/>
    <cellStyle name="Heading 3 3 10 7 4" xfId="27081"/>
    <cellStyle name="Heading 3 3 10 7 5" xfId="27082"/>
    <cellStyle name="Heading 3 3 10 7 6" xfId="27083"/>
    <cellStyle name="Heading 3 3 10 8" xfId="27084"/>
    <cellStyle name="Heading 3 3 10 8 2" xfId="27085"/>
    <cellStyle name="Heading 3 3 10 8 2 2" xfId="27086"/>
    <cellStyle name="Heading 3 3 10 8 2 3" xfId="27087"/>
    <cellStyle name="Heading 3 3 10 8 2 4" xfId="27088"/>
    <cellStyle name="Heading 3 3 10 8 2 5" xfId="27089"/>
    <cellStyle name="Heading 3 3 10 8 3" xfId="27090"/>
    <cellStyle name="Heading 3 3 10 8 4" xfId="27091"/>
    <cellStyle name="Heading 3 3 10 8 5" xfId="27092"/>
    <cellStyle name="Heading 3 3 10 8 6" xfId="27093"/>
    <cellStyle name="Heading 3 3 10 9" xfId="27094"/>
    <cellStyle name="Heading 3 3 10 9 2" xfId="27095"/>
    <cellStyle name="Heading 3 3 10 9 2 2" xfId="27096"/>
    <cellStyle name="Heading 3 3 10 9 2 3" xfId="27097"/>
    <cellStyle name="Heading 3 3 10 9 2 4" xfId="27098"/>
    <cellStyle name="Heading 3 3 10 9 2 5" xfId="27099"/>
    <cellStyle name="Heading 3 3 10 9 3" xfId="27100"/>
    <cellStyle name="Heading 3 3 10 9 4" xfId="27101"/>
    <cellStyle name="Heading 3 3 10 9 5" xfId="27102"/>
    <cellStyle name="Heading 3 3 10 9 6" xfId="27103"/>
    <cellStyle name="Heading 3 3 11" xfId="27104"/>
    <cellStyle name="Heading 3 3 11 10" xfId="27105"/>
    <cellStyle name="Heading 3 3 11 10 2" xfId="27106"/>
    <cellStyle name="Heading 3 3 11 10 2 2" xfId="27107"/>
    <cellStyle name="Heading 3 3 11 10 2 3" xfId="27108"/>
    <cellStyle name="Heading 3 3 11 10 2 4" xfId="27109"/>
    <cellStyle name="Heading 3 3 11 10 2 5" xfId="27110"/>
    <cellStyle name="Heading 3 3 11 10 3" xfId="27111"/>
    <cellStyle name="Heading 3 3 11 10 4" xfId="27112"/>
    <cellStyle name="Heading 3 3 11 10 5" xfId="27113"/>
    <cellStyle name="Heading 3 3 11 10 6" xfId="27114"/>
    <cellStyle name="Heading 3 3 11 11" xfId="27115"/>
    <cellStyle name="Heading 3 3 11 11 2" xfId="27116"/>
    <cellStyle name="Heading 3 3 11 11 2 2" xfId="27117"/>
    <cellStyle name="Heading 3 3 11 11 2 3" xfId="27118"/>
    <cellStyle name="Heading 3 3 11 11 2 4" xfId="27119"/>
    <cellStyle name="Heading 3 3 11 11 2 5" xfId="27120"/>
    <cellStyle name="Heading 3 3 11 11 3" xfId="27121"/>
    <cellStyle name="Heading 3 3 11 11 4" xfId="27122"/>
    <cellStyle name="Heading 3 3 11 11 5" xfId="27123"/>
    <cellStyle name="Heading 3 3 11 11 6" xfId="27124"/>
    <cellStyle name="Heading 3 3 11 12" xfId="27125"/>
    <cellStyle name="Heading 3 3 11 12 2" xfId="27126"/>
    <cellStyle name="Heading 3 3 11 12 2 2" xfId="27127"/>
    <cellStyle name="Heading 3 3 11 12 2 3" xfId="27128"/>
    <cellStyle name="Heading 3 3 11 12 2 4" xfId="27129"/>
    <cellStyle name="Heading 3 3 11 12 2 5" xfId="27130"/>
    <cellStyle name="Heading 3 3 11 12 3" xfId="27131"/>
    <cellStyle name="Heading 3 3 11 12 4" xfId="27132"/>
    <cellStyle name="Heading 3 3 11 12 5" xfId="27133"/>
    <cellStyle name="Heading 3 3 11 12 6" xfId="27134"/>
    <cellStyle name="Heading 3 3 11 13" xfId="27135"/>
    <cellStyle name="Heading 3 3 11 13 2" xfId="27136"/>
    <cellStyle name="Heading 3 3 11 13 2 2" xfId="27137"/>
    <cellStyle name="Heading 3 3 11 13 2 3" xfId="27138"/>
    <cellStyle name="Heading 3 3 11 13 2 4" xfId="27139"/>
    <cellStyle name="Heading 3 3 11 13 2 5" xfId="27140"/>
    <cellStyle name="Heading 3 3 11 13 3" xfId="27141"/>
    <cellStyle name="Heading 3 3 11 13 4" xfId="27142"/>
    <cellStyle name="Heading 3 3 11 13 5" xfId="27143"/>
    <cellStyle name="Heading 3 3 11 13 6" xfId="27144"/>
    <cellStyle name="Heading 3 3 11 14" xfId="27145"/>
    <cellStyle name="Heading 3 3 11 14 2" xfId="27146"/>
    <cellStyle name="Heading 3 3 11 14 2 2" xfId="27147"/>
    <cellStyle name="Heading 3 3 11 14 2 3" xfId="27148"/>
    <cellStyle name="Heading 3 3 11 14 2 4" xfId="27149"/>
    <cellStyle name="Heading 3 3 11 14 2 5" xfId="27150"/>
    <cellStyle name="Heading 3 3 11 14 3" xfId="27151"/>
    <cellStyle name="Heading 3 3 11 14 4" xfId="27152"/>
    <cellStyle name="Heading 3 3 11 14 5" xfId="27153"/>
    <cellStyle name="Heading 3 3 11 14 6" xfId="27154"/>
    <cellStyle name="Heading 3 3 11 15" xfId="27155"/>
    <cellStyle name="Heading 3 3 11 15 2" xfId="27156"/>
    <cellStyle name="Heading 3 3 11 15 2 2" xfId="27157"/>
    <cellStyle name="Heading 3 3 11 15 2 3" xfId="27158"/>
    <cellStyle name="Heading 3 3 11 15 2 4" xfId="27159"/>
    <cellStyle name="Heading 3 3 11 15 2 5" xfId="27160"/>
    <cellStyle name="Heading 3 3 11 15 3" xfId="27161"/>
    <cellStyle name="Heading 3 3 11 15 4" xfId="27162"/>
    <cellStyle name="Heading 3 3 11 15 5" xfId="27163"/>
    <cellStyle name="Heading 3 3 11 15 6" xfId="27164"/>
    <cellStyle name="Heading 3 3 11 16" xfId="27165"/>
    <cellStyle name="Heading 3 3 11 16 2" xfId="27166"/>
    <cellStyle name="Heading 3 3 11 16 2 2" xfId="27167"/>
    <cellStyle name="Heading 3 3 11 16 2 3" xfId="27168"/>
    <cellStyle name="Heading 3 3 11 16 2 4" xfId="27169"/>
    <cellStyle name="Heading 3 3 11 16 2 5" xfId="27170"/>
    <cellStyle name="Heading 3 3 11 16 3" xfId="27171"/>
    <cellStyle name="Heading 3 3 11 16 4" xfId="27172"/>
    <cellStyle name="Heading 3 3 11 16 5" xfId="27173"/>
    <cellStyle name="Heading 3 3 11 16 6" xfId="27174"/>
    <cellStyle name="Heading 3 3 11 17" xfId="27175"/>
    <cellStyle name="Heading 3 3 11 17 2" xfId="27176"/>
    <cellStyle name="Heading 3 3 11 17 2 2" xfId="27177"/>
    <cellStyle name="Heading 3 3 11 17 2 3" xfId="27178"/>
    <cellStyle name="Heading 3 3 11 17 2 4" xfId="27179"/>
    <cellStyle name="Heading 3 3 11 17 2 5" xfId="27180"/>
    <cellStyle name="Heading 3 3 11 17 3" xfId="27181"/>
    <cellStyle name="Heading 3 3 11 17 4" xfId="27182"/>
    <cellStyle name="Heading 3 3 11 17 5" xfId="27183"/>
    <cellStyle name="Heading 3 3 11 17 6" xfId="27184"/>
    <cellStyle name="Heading 3 3 11 18" xfId="27185"/>
    <cellStyle name="Heading 3 3 11 18 2" xfId="27186"/>
    <cellStyle name="Heading 3 3 11 18 3" xfId="27187"/>
    <cellStyle name="Heading 3 3 11 18 4" xfId="27188"/>
    <cellStyle name="Heading 3 3 11 18 5" xfId="27189"/>
    <cellStyle name="Heading 3 3 11 19" xfId="27190"/>
    <cellStyle name="Heading 3 3 11 2" xfId="27191"/>
    <cellStyle name="Heading 3 3 11 2 10" xfId="27192"/>
    <cellStyle name="Heading 3 3 11 2 10 2" xfId="27193"/>
    <cellStyle name="Heading 3 3 11 2 10 2 2" xfId="27194"/>
    <cellStyle name="Heading 3 3 11 2 10 2 3" xfId="27195"/>
    <cellStyle name="Heading 3 3 11 2 10 2 4" xfId="27196"/>
    <cellStyle name="Heading 3 3 11 2 10 2 5" xfId="27197"/>
    <cellStyle name="Heading 3 3 11 2 10 3" xfId="27198"/>
    <cellStyle name="Heading 3 3 11 2 10 4" xfId="27199"/>
    <cellStyle name="Heading 3 3 11 2 10 5" xfId="27200"/>
    <cellStyle name="Heading 3 3 11 2 10 6" xfId="27201"/>
    <cellStyle name="Heading 3 3 11 2 11" xfId="27202"/>
    <cellStyle name="Heading 3 3 11 2 11 2" xfId="27203"/>
    <cellStyle name="Heading 3 3 11 2 11 2 2" xfId="27204"/>
    <cellStyle name="Heading 3 3 11 2 11 2 3" xfId="27205"/>
    <cellStyle name="Heading 3 3 11 2 11 2 4" xfId="27206"/>
    <cellStyle name="Heading 3 3 11 2 11 2 5" xfId="27207"/>
    <cellStyle name="Heading 3 3 11 2 11 3" xfId="27208"/>
    <cellStyle name="Heading 3 3 11 2 11 4" xfId="27209"/>
    <cellStyle name="Heading 3 3 11 2 11 5" xfId="27210"/>
    <cellStyle name="Heading 3 3 11 2 11 6" xfId="27211"/>
    <cellStyle name="Heading 3 3 11 2 12" xfId="27212"/>
    <cellStyle name="Heading 3 3 11 2 12 2" xfId="27213"/>
    <cellStyle name="Heading 3 3 11 2 12 2 2" xfId="27214"/>
    <cellStyle name="Heading 3 3 11 2 12 2 3" xfId="27215"/>
    <cellStyle name="Heading 3 3 11 2 12 2 4" xfId="27216"/>
    <cellStyle name="Heading 3 3 11 2 12 2 5" xfId="27217"/>
    <cellStyle name="Heading 3 3 11 2 12 3" xfId="27218"/>
    <cellStyle name="Heading 3 3 11 2 12 4" xfId="27219"/>
    <cellStyle name="Heading 3 3 11 2 12 5" xfId="27220"/>
    <cellStyle name="Heading 3 3 11 2 12 6" xfId="27221"/>
    <cellStyle name="Heading 3 3 11 2 13" xfId="27222"/>
    <cellStyle name="Heading 3 3 11 2 13 2" xfId="27223"/>
    <cellStyle name="Heading 3 3 11 2 13 2 2" xfId="27224"/>
    <cellStyle name="Heading 3 3 11 2 13 2 3" xfId="27225"/>
    <cellStyle name="Heading 3 3 11 2 13 2 4" xfId="27226"/>
    <cellStyle name="Heading 3 3 11 2 13 2 5" xfId="27227"/>
    <cellStyle name="Heading 3 3 11 2 13 3" xfId="27228"/>
    <cellStyle name="Heading 3 3 11 2 13 4" xfId="27229"/>
    <cellStyle name="Heading 3 3 11 2 13 5" xfId="27230"/>
    <cellStyle name="Heading 3 3 11 2 13 6" xfId="27231"/>
    <cellStyle name="Heading 3 3 11 2 14" xfId="27232"/>
    <cellStyle name="Heading 3 3 11 2 14 2" xfId="27233"/>
    <cellStyle name="Heading 3 3 11 2 14 2 2" xfId="27234"/>
    <cellStyle name="Heading 3 3 11 2 14 2 3" xfId="27235"/>
    <cellStyle name="Heading 3 3 11 2 14 2 4" xfId="27236"/>
    <cellStyle name="Heading 3 3 11 2 14 2 5" xfId="27237"/>
    <cellStyle name="Heading 3 3 11 2 14 3" xfId="27238"/>
    <cellStyle name="Heading 3 3 11 2 14 4" xfId="27239"/>
    <cellStyle name="Heading 3 3 11 2 14 5" xfId="27240"/>
    <cellStyle name="Heading 3 3 11 2 14 6" xfId="27241"/>
    <cellStyle name="Heading 3 3 11 2 15" xfId="27242"/>
    <cellStyle name="Heading 3 3 11 2 15 2" xfId="27243"/>
    <cellStyle name="Heading 3 3 11 2 15 3" xfId="27244"/>
    <cellStyle name="Heading 3 3 11 2 15 4" xfId="27245"/>
    <cellStyle name="Heading 3 3 11 2 15 5" xfId="27246"/>
    <cellStyle name="Heading 3 3 11 2 16" xfId="27247"/>
    <cellStyle name="Heading 3 3 11 2 17" xfId="27248"/>
    <cellStyle name="Heading 3 3 11 2 18" xfId="27249"/>
    <cellStyle name="Heading 3 3 11 2 19" xfId="27250"/>
    <cellStyle name="Heading 3 3 11 2 2" xfId="27251"/>
    <cellStyle name="Heading 3 3 11 2 2 2" xfId="27252"/>
    <cellStyle name="Heading 3 3 11 2 2 2 2" xfId="27253"/>
    <cellStyle name="Heading 3 3 11 2 2 2 3" xfId="27254"/>
    <cellStyle name="Heading 3 3 11 2 2 2 4" xfId="27255"/>
    <cellStyle name="Heading 3 3 11 2 2 2 5" xfId="27256"/>
    <cellStyle name="Heading 3 3 11 2 2 3" xfId="27257"/>
    <cellStyle name="Heading 3 3 11 2 2 4" xfId="27258"/>
    <cellStyle name="Heading 3 3 11 2 2 5" xfId="27259"/>
    <cellStyle name="Heading 3 3 11 2 2 6" xfId="27260"/>
    <cellStyle name="Heading 3 3 11 2 3" xfId="27261"/>
    <cellStyle name="Heading 3 3 11 2 3 2" xfId="27262"/>
    <cellStyle name="Heading 3 3 11 2 3 2 2" xfId="27263"/>
    <cellStyle name="Heading 3 3 11 2 3 2 3" xfId="27264"/>
    <cellStyle name="Heading 3 3 11 2 3 2 4" xfId="27265"/>
    <cellStyle name="Heading 3 3 11 2 3 2 5" xfId="27266"/>
    <cellStyle name="Heading 3 3 11 2 3 3" xfId="27267"/>
    <cellStyle name="Heading 3 3 11 2 3 4" xfId="27268"/>
    <cellStyle name="Heading 3 3 11 2 3 5" xfId="27269"/>
    <cellStyle name="Heading 3 3 11 2 3 6" xfId="27270"/>
    <cellStyle name="Heading 3 3 11 2 4" xfId="27271"/>
    <cellStyle name="Heading 3 3 11 2 4 2" xfId="27272"/>
    <cellStyle name="Heading 3 3 11 2 4 2 2" xfId="27273"/>
    <cellStyle name="Heading 3 3 11 2 4 2 3" xfId="27274"/>
    <cellStyle name="Heading 3 3 11 2 4 2 4" xfId="27275"/>
    <cellStyle name="Heading 3 3 11 2 4 2 5" xfId="27276"/>
    <cellStyle name="Heading 3 3 11 2 4 3" xfId="27277"/>
    <cellStyle name="Heading 3 3 11 2 4 4" xfId="27278"/>
    <cellStyle name="Heading 3 3 11 2 4 5" xfId="27279"/>
    <cellStyle name="Heading 3 3 11 2 4 6" xfId="27280"/>
    <cellStyle name="Heading 3 3 11 2 5" xfId="27281"/>
    <cellStyle name="Heading 3 3 11 2 5 2" xfId="27282"/>
    <cellStyle name="Heading 3 3 11 2 5 2 2" xfId="27283"/>
    <cellStyle name="Heading 3 3 11 2 5 2 3" xfId="27284"/>
    <cellStyle name="Heading 3 3 11 2 5 2 4" xfId="27285"/>
    <cellStyle name="Heading 3 3 11 2 5 2 5" xfId="27286"/>
    <cellStyle name="Heading 3 3 11 2 5 3" xfId="27287"/>
    <cellStyle name="Heading 3 3 11 2 5 4" xfId="27288"/>
    <cellStyle name="Heading 3 3 11 2 5 5" xfId="27289"/>
    <cellStyle name="Heading 3 3 11 2 5 6" xfId="27290"/>
    <cellStyle name="Heading 3 3 11 2 6" xfId="27291"/>
    <cellStyle name="Heading 3 3 11 2 6 2" xfId="27292"/>
    <cellStyle name="Heading 3 3 11 2 6 2 2" xfId="27293"/>
    <cellStyle name="Heading 3 3 11 2 6 2 3" xfId="27294"/>
    <cellStyle name="Heading 3 3 11 2 6 2 4" xfId="27295"/>
    <cellStyle name="Heading 3 3 11 2 6 2 5" xfId="27296"/>
    <cellStyle name="Heading 3 3 11 2 6 3" xfId="27297"/>
    <cellStyle name="Heading 3 3 11 2 6 4" xfId="27298"/>
    <cellStyle name="Heading 3 3 11 2 6 5" xfId="27299"/>
    <cellStyle name="Heading 3 3 11 2 6 6" xfId="27300"/>
    <cellStyle name="Heading 3 3 11 2 7" xfId="27301"/>
    <cellStyle name="Heading 3 3 11 2 7 2" xfId="27302"/>
    <cellStyle name="Heading 3 3 11 2 7 2 2" xfId="27303"/>
    <cellStyle name="Heading 3 3 11 2 7 2 3" xfId="27304"/>
    <cellStyle name="Heading 3 3 11 2 7 2 4" xfId="27305"/>
    <cellStyle name="Heading 3 3 11 2 7 2 5" xfId="27306"/>
    <cellStyle name="Heading 3 3 11 2 7 3" xfId="27307"/>
    <cellStyle name="Heading 3 3 11 2 7 4" xfId="27308"/>
    <cellStyle name="Heading 3 3 11 2 7 5" xfId="27309"/>
    <cellStyle name="Heading 3 3 11 2 7 6" xfId="27310"/>
    <cellStyle name="Heading 3 3 11 2 8" xfId="27311"/>
    <cellStyle name="Heading 3 3 11 2 8 2" xfId="27312"/>
    <cellStyle name="Heading 3 3 11 2 8 2 2" xfId="27313"/>
    <cellStyle name="Heading 3 3 11 2 8 2 3" xfId="27314"/>
    <cellStyle name="Heading 3 3 11 2 8 2 4" xfId="27315"/>
    <cellStyle name="Heading 3 3 11 2 8 2 5" xfId="27316"/>
    <cellStyle name="Heading 3 3 11 2 8 3" xfId="27317"/>
    <cellStyle name="Heading 3 3 11 2 8 4" xfId="27318"/>
    <cellStyle name="Heading 3 3 11 2 8 5" xfId="27319"/>
    <cellStyle name="Heading 3 3 11 2 8 6" xfId="27320"/>
    <cellStyle name="Heading 3 3 11 2 9" xfId="27321"/>
    <cellStyle name="Heading 3 3 11 2 9 2" xfId="27322"/>
    <cellStyle name="Heading 3 3 11 2 9 2 2" xfId="27323"/>
    <cellStyle name="Heading 3 3 11 2 9 2 3" xfId="27324"/>
    <cellStyle name="Heading 3 3 11 2 9 2 4" xfId="27325"/>
    <cellStyle name="Heading 3 3 11 2 9 2 5" xfId="27326"/>
    <cellStyle name="Heading 3 3 11 2 9 3" xfId="27327"/>
    <cellStyle name="Heading 3 3 11 2 9 4" xfId="27328"/>
    <cellStyle name="Heading 3 3 11 2 9 5" xfId="27329"/>
    <cellStyle name="Heading 3 3 11 2 9 6" xfId="27330"/>
    <cellStyle name="Heading 3 3 11 20" xfId="27331"/>
    <cellStyle name="Heading 3 3 11 21" xfId="27332"/>
    <cellStyle name="Heading 3 3 11 22" xfId="27333"/>
    <cellStyle name="Heading 3 3 11 3" xfId="27334"/>
    <cellStyle name="Heading 3 3 11 3 2" xfId="27335"/>
    <cellStyle name="Heading 3 3 11 3 2 2" xfId="27336"/>
    <cellStyle name="Heading 3 3 11 3 2 3" xfId="27337"/>
    <cellStyle name="Heading 3 3 11 3 2 4" xfId="27338"/>
    <cellStyle name="Heading 3 3 11 3 2 5" xfId="27339"/>
    <cellStyle name="Heading 3 3 11 3 3" xfId="27340"/>
    <cellStyle name="Heading 3 3 11 3 4" xfId="27341"/>
    <cellStyle name="Heading 3 3 11 3 5" xfId="27342"/>
    <cellStyle name="Heading 3 3 11 3 6" xfId="27343"/>
    <cellStyle name="Heading 3 3 11 4" xfId="27344"/>
    <cellStyle name="Heading 3 3 11 4 2" xfId="27345"/>
    <cellStyle name="Heading 3 3 11 4 2 2" xfId="27346"/>
    <cellStyle name="Heading 3 3 11 4 2 3" xfId="27347"/>
    <cellStyle name="Heading 3 3 11 4 2 4" xfId="27348"/>
    <cellStyle name="Heading 3 3 11 4 2 5" xfId="27349"/>
    <cellStyle name="Heading 3 3 11 4 3" xfId="27350"/>
    <cellStyle name="Heading 3 3 11 4 4" xfId="27351"/>
    <cellStyle name="Heading 3 3 11 4 5" xfId="27352"/>
    <cellStyle name="Heading 3 3 11 4 6" xfId="27353"/>
    <cellStyle name="Heading 3 3 11 5" xfId="27354"/>
    <cellStyle name="Heading 3 3 11 5 2" xfId="27355"/>
    <cellStyle name="Heading 3 3 11 5 2 2" xfId="27356"/>
    <cellStyle name="Heading 3 3 11 5 2 3" xfId="27357"/>
    <cellStyle name="Heading 3 3 11 5 2 4" xfId="27358"/>
    <cellStyle name="Heading 3 3 11 5 2 5" xfId="27359"/>
    <cellStyle name="Heading 3 3 11 5 3" xfId="27360"/>
    <cellStyle name="Heading 3 3 11 5 4" xfId="27361"/>
    <cellStyle name="Heading 3 3 11 5 5" xfId="27362"/>
    <cellStyle name="Heading 3 3 11 5 6" xfId="27363"/>
    <cellStyle name="Heading 3 3 11 6" xfId="27364"/>
    <cellStyle name="Heading 3 3 11 6 2" xfId="27365"/>
    <cellStyle name="Heading 3 3 11 6 2 2" xfId="27366"/>
    <cellStyle name="Heading 3 3 11 6 2 3" xfId="27367"/>
    <cellStyle name="Heading 3 3 11 6 2 4" xfId="27368"/>
    <cellStyle name="Heading 3 3 11 6 2 5" xfId="27369"/>
    <cellStyle name="Heading 3 3 11 6 3" xfId="27370"/>
    <cellStyle name="Heading 3 3 11 6 4" xfId="27371"/>
    <cellStyle name="Heading 3 3 11 6 5" xfId="27372"/>
    <cellStyle name="Heading 3 3 11 6 6" xfId="27373"/>
    <cellStyle name="Heading 3 3 11 7" xfId="27374"/>
    <cellStyle name="Heading 3 3 11 7 2" xfId="27375"/>
    <cellStyle name="Heading 3 3 11 7 2 2" xfId="27376"/>
    <cellStyle name="Heading 3 3 11 7 2 3" xfId="27377"/>
    <cellStyle name="Heading 3 3 11 7 2 4" xfId="27378"/>
    <cellStyle name="Heading 3 3 11 7 2 5" xfId="27379"/>
    <cellStyle name="Heading 3 3 11 7 3" xfId="27380"/>
    <cellStyle name="Heading 3 3 11 7 4" xfId="27381"/>
    <cellStyle name="Heading 3 3 11 7 5" xfId="27382"/>
    <cellStyle name="Heading 3 3 11 7 6" xfId="27383"/>
    <cellStyle name="Heading 3 3 11 8" xfId="27384"/>
    <cellStyle name="Heading 3 3 11 8 2" xfId="27385"/>
    <cellStyle name="Heading 3 3 11 8 2 2" xfId="27386"/>
    <cellStyle name="Heading 3 3 11 8 2 3" xfId="27387"/>
    <cellStyle name="Heading 3 3 11 8 2 4" xfId="27388"/>
    <cellStyle name="Heading 3 3 11 8 2 5" xfId="27389"/>
    <cellStyle name="Heading 3 3 11 8 3" xfId="27390"/>
    <cellStyle name="Heading 3 3 11 8 4" xfId="27391"/>
    <cellStyle name="Heading 3 3 11 8 5" xfId="27392"/>
    <cellStyle name="Heading 3 3 11 8 6" xfId="27393"/>
    <cellStyle name="Heading 3 3 11 9" xfId="27394"/>
    <cellStyle name="Heading 3 3 11 9 2" xfId="27395"/>
    <cellStyle name="Heading 3 3 11 9 2 2" xfId="27396"/>
    <cellStyle name="Heading 3 3 11 9 2 3" xfId="27397"/>
    <cellStyle name="Heading 3 3 11 9 2 4" xfId="27398"/>
    <cellStyle name="Heading 3 3 11 9 2 5" xfId="27399"/>
    <cellStyle name="Heading 3 3 11 9 3" xfId="27400"/>
    <cellStyle name="Heading 3 3 11 9 4" xfId="27401"/>
    <cellStyle name="Heading 3 3 11 9 5" xfId="27402"/>
    <cellStyle name="Heading 3 3 11 9 6" xfId="27403"/>
    <cellStyle name="Heading 3 3 12" xfId="27404"/>
    <cellStyle name="Heading 3 3 12 10" xfId="27405"/>
    <cellStyle name="Heading 3 3 12 10 2" xfId="27406"/>
    <cellStyle name="Heading 3 3 12 10 2 2" xfId="27407"/>
    <cellStyle name="Heading 3 3 12 10 2 3" xfId="27408"/>
    <cellStyle name="Heading 3 3 12 10 2 4" xfId="27409"/>
    <cellStyle name="Heading 3 3 12 10 2 5" xfId="27410"/>
    <cellStyle name="Heading 3 3 12 10 3" xfId="27411"/>
    <cellStyle name="Heading 3 3 12 10 4" xfId="27412"/>
    <cellStyle name="Heading 3 3 12 10 5" xfId="27413"/>
    <cellStyle name="Heading 3 3 12 10 6" xfId="27414"/>
    <cellStyle name="Heading 3 3 12 11" xfId="27415"/>
    <cellStyle name="Heading 3 3 12 11 2" xfId="27416"/>
    <cellStyle name="Heading 3 3 12 11 2 2" xfId="27417"/>
    <cellStyle name="Heading 3 3 12 11 2 3" xfId="27418"/>
    <cellStyle name="Heading 3 3 12 11 2 4" xfId="27419"/>
    <cellStyle name="Heading 3 3 12 11 2 5" xfId="27420"/>
    <cellStyle name="Heading 3 3 12 11 3" xfId="27421"/>
    <cellStyle name="Heading 3 3 12 11 4" xfId="27422"/>
    <cellStyle name="Heading 3 3 12 11 5" xfId="27423"/>
    <cellStyle name="Heading 3 3 12 11 6" xfId="27424"/>
    <cellStyle name="Heading 3 3 12 12" xfId="27425"/>
    <cellStyle name="Heading 3 3 12 12 2" xfId="27426"/>
    <cellStyle name="Heading 3 3 12 12 2 2" xfId="27427"/>
    <cellStyle name="Heading 3 3 12 12 2 3" xfId="27428"/>
    <cellStyle name="Heading 3 3 12 12 2 4" xfId="27429"/>
    <cellStyle name="Heading 3 3 12 12 2 5" xfId="27430"/>
    <cellStyle name="Heading 3 3 12 12 3" xfId="27431"/>
    <cellStyle name="Heading 3 3 12 12 4" xfId="27432"/>
    <cellStyle name="Heading 3 3 12 12 5" xfId="27433"/>
    <cellStyle name="Heading 3 3 12 12 6" xfId="27434"/>
    <cellStyle name="Heading 3 3 12 13" xfId="27435"/>
    <cellStyle name="Heading 3 3 12 13 2" xfId="27436"/>
    <cellStyle name="Heading 3 3 12 13 2 2" xfId="27437"/>
    <cellStyle name="Heading 3 3 12 13 2 3" xfId="27438"/>
    <cellStyle name="Heading 3 3 12 13 2 4" xfId="27439"/>
    <cellStyle name="Heading 3 3 12 13 2 5" xfId="27440"/>
    <cellStyle name="Heading 3 3 12 13 3" xfId="27441"/>
    <cellStyle name="Heading 3 3 12 13 4" xfId="27442"/>
    <cellStyle name="Heading 3 3 12 13 5" xfId="27443"/>
    <cellStyle name="Heading 3 3 12 13 6" xfId="27444"/>
    <cellStyle name="Heading 3 3 12 14" xfId="27445"/>
    <cellStyle name="Heading 3 3 12 14 2" xfId="27446"/>
    <cellStyle name="Heading 3 3 12 14 2 2" xfId="27447"/>
    <cellStyle name="Heading 3 3 12 14 2 3" xfId="27448"/>
    <cellStyle name="Heading 3 3 12 14 2 4" xfId="27449"/>
    <cellStyle name="Heading 3 3 12 14 2 5" xfId="27450"/>
    <cellStyle name="Heading 3 3 12 14 3" xfId="27451"/>
    <cellStyle name="Heading 3 3 12 14 4" xfId="27452"/>
    <cellStyle name="Heading 3 3 12 14 5" xfId="27453"/>
    <cellStyle name="Heading 3 3 12 14 6" xfId="27454"/>
    <cellStyle name="Heading 3 3 12 15" xfId="27455"/>
    <cellStyle name="Heading 3 3 12 15 2" xfId="27456"/>
    <cellStyle name="Heading 3 3 12 15 2 2" xfId="27457"/>
    <cellStyle name="Heading 3 3 12 15 2 3" xfId="27458"/>
    <cellStyle name="Heading 3 3 12 15 2 4" xfId="27459"/>
    <cellStyle name="Heading 3 3 12 15 2 5" xfId="27460"/>
    <cellStyle name="Heading 3 3 12 15 3" xfId="27461"/>
    <cellStyle name="Heading 3 3 12 15 4" xfId="27462"/>
    <cellStyle name="Heading 3 3 12 15 5" xfId="27463"/>
    <cellStyle name="Heading 3 3 12 15 6" xfId="27464"/>
    <cellStyle name="Heading 3 3 12 16" xfId="27465"/>
    <cellStyle name="Heading 3 3 12 16 2" xfId="27466"/>
    <cellStyle name="Heading 3 3 12 16 2 2" xfId="27467"/>
    <cellStyle name="Heading 3 3 12 16 2 3" xfId="27468"/>
    <cellStyle name="Heading 3 3 12 16 2 4" xfId="27469"/>
    <cellStyle name="Heading 3 3 12 16 2 5" xfId="27470"/>
    <cellStyle name="Heading 3 3 12 16 3" xfId="27471"/>
    <cellStyle name="Heading 3 3 12 16 4" xfId="27472"/>
    <cellStyle name="Heading 3 3 12 16 5" xfId="27473"/>
    <cellStyle name="Heading 3 3 12 16 6" xfId="27474"/>
    <cellStyle name="Heading 3 3 12 17" xfId="27475"/>
    <cellStyle name="Heading 3 3 12 17 2" xfId="27476"/>
    <cellStyle name="Heading 3 3 12 17 2 2" xfId="27477"/>
    <cellStyle name="Heading 3 3 12 17 2 3" xfId="27478"/>
    <cellStyle name="Heading 3 3 12 17 2 4" xfId="27479"/>
    <cellStyle name="Heading 3 3 12 17 2 5" xfId="27480"/>
    <cellStyle name="Heading 3 3 12 17 3" xfId="27481"/>
    <cellStyle name="Heading 3 3 12 17 4" xfId="27482"/>
    <cellStyle name="Heading 3 3 12 17 5" xfId="27483"/>
    <cellStyle name="Heading 3 3 12 17 6" xfId="27484"/>
    <cellStyle name="Heading 3 3 12 18" xfId="27485"/>
    <cellStyle name="Heading 3 3 12 18 2" xfId="27486"/>
    <cellStyle name="Heading 3 3 12 18 3" xfId="27487"/>
    <cellStyle name="Heading 3 3 12 18 4" xfId="27488"/>
    <cellStyle name="Heading 3 3 12 18 5" xfId="27489"/>
    <cellStyle name="Heading 3 3 12 19" xfId="27490"/>
    <cellStyle name="Heading 3 3 12 2" xfId="27491"/>
    <cellStyle name="Heading 3 3 12 2 10" xfId="27492"/>
    <cellStyle name="Heading 3 3 12 2 10 2" xfId="27493"/>
    <cellStyle name="Heading 3 3 12 2 10 2 2" xfId="27494"/>
    <cellStyle name="Heading 3 3 12 2 10 2 3" xfId="27495"/>
    <cellStyle name="Heading 3 3 12 2 10 2 4" xfId="27496"/>
    <cellStyle name="Heading 3 3 12 2 10 2 5" xfId="27497"/>
    <cellStyle name="Heading 3 3 12 2 10 3" xfId="27498"/>
    <cellStyle name="Heading 3 3 12 2 10 4" xfId="27499"/>
    <cellStyle name="Heading 3 3 12 2 10 5" xfId="27500"/>
    <cellStyle name="Heading 3 3 12 2 10 6" xfId="27501"/>
    <cellStyle name="Heading 3 3 12 2 11" xfId="27502"/>
    <cellStyle name="Heading 3 3 12 2 11 2" xfId="27503"/>
    <cellStyle name="Heading 3 3 12 2 11 2 2" xfId="27504"/>
    <cellStyle name="Heading 3 3 12 2 11 2 3" xfId="27505"/>
    <cellStyle name="Heading 3 3 12 2 11 2 4" xfId="27506"/>
    <cellStyle name="Heading 3 3 12 2 11 2 5" xfId="27507"/>
    <cellStyle name="Heading 3 3 12 2 11 3" xfId="27508"/>
    <cellStyle name="Heading 3 3 12 2 11 4" xfId="27509"/>
    <cellStyle name="Heading 3 3 12 2 11 5" xfId="27510"/>
    <cellStyle name="Heading 3 3 12 2 11 6" xfId="27511"/>
    <cellStyle name="Heading 3 3 12 2 12" xfId="27512"/>
    <cellStyle name="Heading 3 3 12 2 12 2" xfId="27513"/>
    <cellStyle name="Heading 3 3 12 2 12 2 2" xfId="27514"/>
    <cellStyle name="Heading 3 3 12 2 12 2 3" xfId="27515"/>
    <cellStyle name="Heading 3 3 12 2 12 2 4" xfId="27516"/>
    <cellStyle name="Heading 3 3 12 2 12 2 5" xfId="27517"/>
    <cellStyle name="Heading 3 3 12 2 12 3" xfId="27518"/>
    <cellStyle name="Heading 3 3 12 2 12 4" xfId="27519"/>
    <cellStyle name="Heading 3 3 12 2 12 5" xfId="27520"/>
    <cellStyle name="Heading 3 3 12 2 12 6" xfId="27521"/>
    <cellStyle name="Heading 3 3 12 2 13" xfId="27522"/>
    <cellStyle name="Heading 3 3 12 2 13 2" xfId="27523"/>
    <cellStyle name="Heading 3 3 12 2 13 2 2" xfId="27524"/>
    <cellStyle name="Heading 3 3 12 2 13 2 3" xfId="27525"/>
    <cellStyle name="Heading 3 3 12 2 13 2 4" xfId="27526"/>
    <cellStyle name="Heading 3 3 12 2 13 2 5" xfId="27527"/>
    <cellStyle name="Heading 3 3 12 2 13 3" xfId="27528"/>
    <cellStyle name="Heading 3 3 12 2 13 4" xfId="27529"/>
    <cellStyle name="Heading 3 3 12 2 13 5" xfId="27530"/>
    <cellStyle name="Heading 3 3 12 2 13 6" xfId="27531"/>
    <cellStyle name="Heading 3 3 12 2 14" xfId="27532"/>
    <cellStyle name="Heading 3 3 12 2 14 2" xfId="27533"/>
    <cellStyle name="Heading 3 3 12 2 14 2 2" xfId="27534"/>
    <cellStyle name="Heading 3 3 12 2 14 2 3" xfId="27535"/>
    <cellStyle name="Heading 3 3 12 2 14 2 4" xfId="27536"/>
    <cellStyle name="Heading 3 3 12 2 14 2 5" xfId="27537"/>
    <cellStyle name="Heading 3 3 12 2 14 3" xfId="27538"/>
    <cellStyle name="Heading 3 3 12 2 14 4" xfId="27539"/>
    <cellStyle name="Heading 3 3 12 2 14 5" xfId="27540"/>
    <cellStyle name="Heading 3 3 12 2 14 6" xfId="27541"/>
    <cellStyle name="Heading 3 3 12 2 15" xfId="27542"/>
    <cellStyle name="Heading 3 3 12 2 15 2" xfId="27543"/>
    <cellStyle name="Heading 3 3 12 2 15 3" xfId="27544"/>
    <cellStyle name="Heading 3 3 12 2 15 4" xfId="27545"/>
    <cellStyle name="Heading 3 3 12 2 15 5" xfId="27546"/>
    <cellStyle name="Heading 3 3 12 2 16" xfId="27547"/>
    <cellStyle name="Heading 3 3 12 2 17" xfId="27548"/>
    <cellStyle name="Heading 3 3 12 2 18" xfId="27549"/>
    <cellStyle name="Heading 3 3 12 2 19" xfId="27550"/>
    <cellStyle name="Heading 3 3 12 2 2" xfId="27551"/>
    <cellStyle name="Heading 3 3 12 2 2 2" xfId="27552"/>
    <cellStyle name="Heading 3 3 12 2 2 2 2" xfId="27553"/>
    <cellStyle name="Heading 3 3 12 2 2 2 3" xfId="27554"/>
    <cellStyle name="Heading 3 3 12 2 2 2 4" xfId="27555"/>
    <cellStyle name="Heading 3 3 12 2 2 2 5" xfId="27556"/>
    <cellStyle name="Heading 3 3 12 2 2 3" xfId="27557"/>
    <cellStyle name="Heading 3 3 12 2 2 4" xfId="27558"/>
    <cellStyle name="Heading 3 3 12 2 2 5" xfId="27559"/>
    <cellStyle name="Heading 3 3 12 2 2 6" xfId="27560"/>
    <cellStyle name="Heading 3 3 12 2 3" xfId="27561"/>
    <cellStyle name="Heading 3 3 12 2 3 2" xfId="27562"/>
    <cellStyle name="Heading 3 3 12 2 3 2 2" xfId="27563"/>
    <cellStyle name="Heading 3 3 12 2 3 2 3" xfId="27564"/>
    <cellStyle name="Heading 3 3 12 2 3 2 4" xfId="27565"/>
    <cellStyle name="Heading 3 3 12 2 3 2 5" xfId="27566"/>
    <cellStyle name="Heading 3 3 12 2 3 3" xfId="27567"/>
    <cellStyle name="Heading 3 3 12 2 3 4" xfId="27568"/>
    <cellStyle name="Heading 3 3 12 2 3 5" xfId="27569"/>
    <cellStyle name="Heading 3 3 12 2 3 6" xfId="27570"/>
    <cellStyle name="Heading 3 3 12 2 4" xfId="27571"/>
    <cellStyle name="Heading 3 3 12 2 4 2" xfId="27572"/>
    <cellStyle name="Heading 3 3 12 2 4 2 2" xfId="27573"/>
    <cellStyle name="Heading 3 3 12 2 4 2 3" xfId="27574"/>
    <cellStyle name="Heading 3 3 12 2 4 2 4" xfId="27575"/>
    <cellStyle name="Heading 3 3 12 2 4 2 5" xfId="27576"/>
    <cellStyle name="Heading 3 3 12 2 4 3" xfId="27577"/>
    <cellStyle name="Heading 3 3 12 2 4 4" xfId="27578"/>
    <cellStyle name="Heading 3 3 12 2 4 5" xfId="27579"/>
    <cellStyle name="Heading 3 3 12 2 4 6" xfId="27580"/>
    <cellStyle name="Heading 3 3 12 2 5" xfId="27581"/>
    <cellStyle name="Heading 3 3 12 2 5 2" xfId="27582"/>
    <cellStyle name="Heading 3 3 12 2 5 2 2" xfId="27583"/>
    <cellStyle name="Heading 3 3 12 2 5 2 3" xfId="27584"/>
    <cellStyle name="Heading 3 3 12 2 5 2 4" xfId="27585"/>
    <cellStyle name="Heading 3 3 12 2 5 2 5" xfId="27586"/>
    <cellStyle name="Heading 3 3 12 2 5 3" xfId="27587"/>
    <cellStyle name="Heading 3 3 12 2 5 4" xfId="27588"/>
    <cellStyle name="Heading 3 3 12 2 5 5" xfId="27589"/>
    <cellStyle name="Heading 3 3 12 2 5 6" xfId="27590"/>
    <cellStyle name="Heading 3 3 12 2 6" xfId="27591"/>
    <cellStyle name="Heading 3 3 12 2 6 2" xfId="27592"/>
    <cellStyle name="Heading 3 3 12 2 6 2 2" xfId="27593"/>
    <cellStyle name="Heading 3 3 12 2 6 2 3" xfId="27594"/>
    <cellStyle name="Heading 3 3 12 2 6 2 4" xfId="27595"/>
    <cellStyle name="Heading 3 3 12 2 6 2 5" xfId="27596"/>
    <cellStyle name="Heading 3 3 12 2 6 3" xfId="27597"/>
    <cellStyle name="Heading 3 3 12 2 6 4" xfId="27598"/>
    <cellStyle name="Heading 3 3 12 2 6 5" xfId="27599"/>
    <cellStyle name="Heading 3 3 12 2 6 6" xfId="27600"/>
    <cellStyle name="Heading 3 3 12 2 7" xfId="27601"/>
    <cellStyle name="Heading 3 3 12 2 7 2" xfId="27602"/>
    <cellStyle name="Heading 3 3 12 2 7 2 2" xfId="27603"/>
    <cellStyle name="Heading 3 3 12 2 7 2 3" xfId="27604"/>
    <cellStyle name="Heading 3 3 12 2 7 2 4" xfId="27605"/>
    <cellStyle name="Heading 3 3 12 2 7 2 5" xfId="27606"/>
    <cellStyle name="Heading 3 3 12 2 7 3" xfId="27607"/>
    <cellStyle name="Heading 3 3 12 2 7 4" xfId="27608"/>
    <cellStyle name="Heading 3 3 12 2 7 5" xfId="27609"/>
    <cellStyle name="Heading 3 3 12 2 7 6" xfId="27610"/>
    <cellStyle name="Heading 3 3 12 2 8" xfId="27611"/>
    <cellStyle name="Heading 3 3 12 2 8 2" xfId="27612"/>
    <cellStyle name="Heading 3 3 12 2 8 2 2" xfId="27613"/>
    <cellStyle name="Heading 3 3 12 2 8 2 3" xfId="27614"/>
    <cellStyle name="Heading 3 3 12 2 8 2 4" xfId="27615"/>
    <cellStyle name="Heading 3 3 12 2 8 2 5" xfId="27616"/>
    <cellStyle name="Heading 3 3 12 2 8 3" xfId="27617"/>
    <cellStyle name="Heading 3 3 12 2 8 4" xfId="27618"/>
    <cellStyle name="Heading 3 3 12 2 8 5" xfId="27619"/>
    <cellStyle name="Heading 3 3 12 2 8 6" xfId="27620"/>
    <cellStyle name="Heading 3 3 12 2 9" xfId="27621"/>
    <cellStyle name="Heading 3 3 12 2 9 2" xfId="27622"/>
    <cellStyle name="Heading 3 3 12 2 9 2 2" xfId="27623"/>
    <cellStyle name="Heading 3 3 12 2 9 2 3" xfId="27624"/>
    <cellStyle name="Heading 3 3 12 2 9 2 4" xfId="27625"/>
    <cellStyle name="Heading 3 3 12 2 9 2 5" xfId="27626"/>
    <cellStyle name="Heading 3 3 12 2 9 3" xfId="27627"/>
    <cellStyle name="Heading 3 3 12 2 9 4" xfId="27628"/>
    <cellStyle name="Heading 3 3 12 2 9 5" xfId="27629"/>
    <cellStyle name="Heading 3 3 12 2 9 6" xfId="27630"/>
    <cellStyle name="Heading 3 3 12 20" xfId="27631"/>
    <cellStyle name="Heading 3 3 12 21" xfId="27632"/>
    <cellStyle name="Heading 3 3 12 22" xfId="27633"/>
    <cellStyle name="Heading 3 3 12 3" xfId="27634"/>
    <cellStyle name="Heading 3 3 12 3 2" xfId="27635"/>
    <cellStyle name="Heading 3 3 12 3 2 2" xfId="27636"/>
    <cellStyle name="Heading 3 3 12 3 2 3" xfId="27637"/>
    <cellStyle name="Heading 3 3 12 3 2 4" xfId="27638"/>
    <cellStyle name="Heading 3 3 12 3 2 5" xfId="27639"/>
    <cellStyle name="Heading 3 3 12 3 3" xfId="27640"/>
    <cellStyle name="Heading 3 3 12 3 4" xfId="27641"/>
    <cellStyle name="Heading 3 3 12 3 5" xfId="27642"/>
    <cellStyle name="Heading 3 3 12 3 6" xfId="27643"/>
    <cellStyle name="Heading 3 3 12 4" xfId="27644"/>
    <cellStyle name="Heading 3 3 12 4 2" xfId="27645"/>
    <cellStyle name="Heading 3 3 12 4 2 2" xfId="27646"/>
    <cellStyle name="Heading 3 3 12 4 2 3" xfId="27647"/>
    <cellStyle name="Heading 3 3 12 4 2 4" xfId="27648"/>
    <cellStyle name="Heading 3 3 12 4 2 5" xfId="27649"/>
    <cellStyle name="Heading 3 3 12 4 3" xfId="27650"/>
    <cellStyle name="Heading 3 3 12 4 4" xfId="27651"/>
    <cellStyle name="Heading 3 3 12 4 5" xfId="27652"/>
    <cellStyle name="Heading 3 3 12 4 6" xfId="27653"/>
    <cellStyle name="Heading 3 3 12 5" xfId="27654"/>
    <cellStyle name="Heading 3 3 12 5 2" xfId="27655"/>
    <cellStyle name="Heading 3 3 12 5 2 2" xfId="27656"/>
    <cellStyle name="Heading 3 3 12 5 2 3" xfId="27657"/>
    <cellStyle name="Heading 3 3 12 5 2 4" xfId="27658"/>
    <cellStyle name="Heading 3 3 12 5 2 5" xfId="27659"/>
    <cellStyle name="Heading 3 3 12 5 3" xfId="27660"/>
    <cellStyle name="Heading 3 3 12 5 4" xfId="27661"/>
    <cellStyle name="Heading 3 3 12 5 5" xfId="27662"/>
    <cellStyle name="Heading 3 3 12 5 6" xfId="27663"/>
    <cellStyle name="Heading 3 3 12 6" xfId="27664"/>
    <cellStyle name="Heading 3 3 12 6 2" xfId="27665"/>
    <cellStyle name="Heading 3 3 12 6 2 2" xfId="27666"/>
    <cellStyle name="Heading 3 3 12 6 2 3" xfId="27667"/>
    <cellStyle name="Heading 3 3 12 6 2 4" xfId="27668"/>
    <cellStyle name="Heading 3 3 12 6 2 5" xfId="27669"/>
    <cellStyle name="Heading 3 3 12 6 3" xfId="27670"/>
    <cellStyle name="Heading 3 3 12 6 4" xfId="27671"/>
    <cellStyle name="Heading 3 3 12 6 5" xfId="27672"/>
    <cellStyle name="Heading 3 3 12 6 6" xfId="27673"/>
    <cellStyle name="Heading 3 3 12 7" xfId="27674"/>
    <cellStyle name="Heading 3 3 12 7 2" xfId="27675"/>
    <cellStyle name="Heading 3 3 12 7 2 2" xfId="27676"/>
    <cellStyle name="Heading 3 3 12 7 2 3" xfId="27677"/>
    <cellStyle name="Heading 3 3 12 7 2 4" xfId="27678"/>
    <cellStyle name="Heading 3 3 12 7 2 5" xfId="27679"/>
    <cellStyle name="Heading 3 3 12 7 3" xfId="27680"/>
    <cellStyle name="Heading 3 3 12 7 4" xfId="27681"/>
    <cellStyle name="Heading 3 3 12 7 5" xfId="27682"/>
    <cellStyle name="Heading 3 3 12 7 6" xfId="27683"/>
    <cellStyle name="Heading 3 3 12 8" xfId="27684"/>
    <cellStyle name="Heading 3 3 12 8 2" xfId="27685"/>
    <cellStyle name="Heading 3 3 12 8 2 2" xfId="27686"/>
    <cellStyle name="Heading 3 3 12 8 2 3" xfId="27687"/>
    <cellStyle name="Heading 3 3 12 8 2 4" xfId="27688"/>
    <cellStyle name="Heading 3 3 12 8 2 5" xfId="27689"/>
    <cellStyle name="Heading 3 3 12 8 3" xfId="27690"/>
    <cellStyle name="Heading 3 3 12 8 4" xfId="27691"/>
    <cellStyle name="Heading 3 3 12 8 5" xfId="27692"/>
    <cellStyle name="Heading 3 3 12 8 6" xfId="27693"/>
    <cellStyle name="Heading 3 3 12 9" xfId="27694"/>
    <cellStyle name="Heading 3 3 12 9 2" xfId="27695"/>
    <cellStyle name="Heading 3 3 12 9 2 2" xfId="27696"/>
    <cellStyle name="Heading 3 3 12 9 2 3" xfId="27697"/>
    <cellStyle name="Heading 3 3 12 9 2 4" xfId="27698"/>
    <cellStyle name="Heading 3 3 12 9 2 5" xfId="27699"/>
    <cellStyle name="Heading 3 3 12 9 3" xfId="27700"/>
    <cellStyle name="Heading 3 3 12 9 4" xfId="27701"/>
    <cellStyle name="Heading 3 3 12 9 5" xfId="27702"/>
    <cellStyle name="Heading 3 3 12 9 6" xfId="27703"/>
    <cellStyle name="Heading 3 3 13" xfId="27704"/>
    <cellStyle name="Heading 3 3 13 10" xfId="27705"/>
    <cellStyle name="Heading 3 3 13 10 2" xfId="27706"/>
    <cellStyle name="Heading 3 3 13 10 2 2" xfId="27707"/>
    <cellStyle name="Heading 3 3 13 10 2 3" xfId="27708"/>
    <cellStyle name="Heading 3 3 13 10 2 4" xfId="27709"/>
    <cellStyle name="Heading 3 3 13 10 2 5" xfId="27710"/>
    <cellStyle name="Heading 3 3 13 10 3" xfId="27711"/>
    <cellStyle name="Heading 3 3 13 10 4" xfId="27712"/>
    <cellStyle name="Heading 3 3 13 10 5" xfId="27713"/>
    <cellStyle name="Heading 3 3 13 10 6" xfId="27714"/>
    <cellStyle name="Heading 3 3 13 11" xfId="27715"/>
    <cellStyle name="Heading 3 3 13 11 2" xfId="27716"/>
    <cellStyle name="Heading 3 3 13 11 2 2" xfId="27717"/>
    <cellStyle name="Heading 3 3 13 11 2 3" xfId="27718"/>
    <cellStyle name="Heading 3 3 13 11 2 4" xfId="27719"/>
    <cellStyle name="Heading 3 3 13 11 2 5" xfId="27720"/>
    <cellStyle name="Heading 3 3 13 11 3" xfId="27721"/>
    <cellStyle name="Heading 3 3 13 11 4" xfId="27722"/>
    <cellStyle name="Heading 3 3 13 11 5" xfId="27723"/>
    <cellStyle name="Heading 3 3 13 11 6" xfId="27724"/>
    <cellStyle name="Heading 3 3 13 12" xfId="27725"/>
    <cellStyle name="Heading 3 3 13 12 2" xfId="27726"/>
    <cellStyle name="Heading 3 3 13 12 2 2" xfId="27727"/>
    <cellStyle name="Heading 3 3 13 12 2 3" xfId="27728"/>
    <cellStyle name="Heading 3 3 13 12 2 4" xfId="27729"/>
    <cellStyle name="Heading 3 3 13 12 2 5" xfId="27730"/>
    <cellStyle name="Heading 3 3 13 12 3" xfId="27731"/>
    <cellStyle name="Heading 3 3 13 12 4" xfId="27732"/>
    <cellStyle name="Heading 3 3 13 12 5" xfId="27733"/>
    <cellStyle name="Heading 3 3 13 12 6" xfId="27734"/>
    <cellStyle name="Heading 3 3 13 13" xfId="27735"/>
    <cellStyle name="Heading 3 3 13 13 2" xfId="27736"/>
    <cellStyle name="Heading 3 3 13 13 2 2" xfId="27737"/>
    <cellStyle name="Heading 3 3 13 13 2 3" xfId="27738"/>
    <cellStyle name="Heading 3 3 13 13 2 4" xfId="27739"/>
    <cellStyle name="Heading 3 3 13 13 2 5" xfId="27740"/>
    <cellStyle name="Heading 3 3 13 13 3" xfId="27741"/>
    <cellStyle name="Heading 3 3 13 13 4" xfId="27742"/>
    <cellStyle name="Heading 3 3 13 13 5" xfId="27743"/>
    <cellStyle name="Heading 3 3 13 13 6" xfId="27744"/>
    <cellStyle name="Heading 3 3 13 14" xfId="27745"/>
    <cellStyle name="Heading 3 3 13 14 2" xfId="27746"/>
    <cellStyle name="Heading 3 3 13 14 2 2" xfId="27747"/>
    <cellStyle name="Heading 3 3 13 14 2 3" xfId="27748"/>
    <cellStyle name="Heading 3 3 13 14 2 4" xfId="27749"/>
    <cellStyle name="Heading 3 3 13 14 2 5" xfId="27750"/>
    <cellStyle name="Heading 3 3 13 14 3" xfId="27751"/>
    <cellStyle name="Heading 3 3 13 14 4" xfId="27752"/>
    <cellStyle name="Heading 3 3 13 14 5" xfId="27753"/>
    <cellStyle name="Heading 3 3 13 14 6" xfId="27754"/>
    <cellStyle name="Heading 3 3 13 15" xfId="27755"/>
    <cellStyle name="Heading 3 3 13 15 2" xfId="27756"/>
    <cellStyle name="Heading 3 3 13 15 2 2" xfId="27757"/>
    <cellStyle name="Heading 3 3 13 15 2 3" xfId="27758"/>
    <cellStyle name="Heading 3 3 13 15 2 4" xfId="27759"/>
    <cellStyle name="Heading 3 3 13 15 2 5" xfId="27760"/>
    <cellStyle name="Heading 3 3 13 15 3" xfId="27761"/>
    <cellStyle name="Heading 3 3 13 15 4" xfId="27762"/>
    <cellStyle name="Heading 3 3 13 15 5" xfId="27763"/>
    <cellStyle name="Heading 3 3 13 15 6" xfId="27764"/>
    <cellStyle name="Heading 3 3 13 16" xfId="27765"/>
    <cellStyle name="Heading 3 3 13 16 2" xfId="27766"/>
    <cellStyle name="Heading 3 3 13 16 2 2" xfId="27767"/>
    <cellStyle name="Heading 3 3 13 16 2 3" xfId="27768"/>
    <cellStyle name="Heading 3 3 13 16 2 4" xfId="27769"/>
    <cellStyle name="Heading 3 3 13 16 2 5" xfId="27770"/>
    <cellStyle name="Heading 3 3 13 16 3" xfId="27771"/>
    <cellStyle name="Heading 3 3 13 16 4" xfId="27772"/>
    <cellStyle name="Heading 3 3 13 16 5" xfId="27773"/>
    <cellStyle name="Heading 3 3 13 16 6" xfId="27774"/>
    <cellStyle name="Heading 3 3 13 17" xfId="27775"/>
    <cellStyle name="Heading 3 3 13 17 2" xfId="27776"/>
    <cellStyle name="Heading 3 3 13 17 2 2" xfId="27777"/>
    <cellStyle name="Heading 3 3 13 17 2 3" xfId="27778"/>
    <cellStyle name="Heading 3 3 13 17 2 4" xfId="27779"/>
    <cellStyle name="Heading 3 3 13 17 2 5" xfId="27780"/>
    <cellStyle name="Heading 3 3 13 17 3" xfId="27781"/>
    <cellStyle name="Heading 3 3 13 17 4" xfId="27782"/>
    <cellStyle name="Heading 3 3 13 17 5" xfId="27783"/>
    <cellStyle name="Heading 3 3 13 17 6" xfId="27784"/>
    <cellStyle name="Heading 3 3 13 18" xfId="27785"/>
    <cellStyle name="Heading 3 3 13 18 2" xfId="27786"/>
    <cellStyle name="Heading 3 3 13 18 3" xfId="27787"/>
    <cellStyle name="Heading 3 3 13 18 4" xfId="27788"/>
    <cellStyle name="Heading 3 3 13 18 5" xfId="27789"/>
    <cellStyle name="Heading 3 3 13 19" xfId="27790"/>
    <cellStyle name="Heading 3 3 13 2" xfId="27791"/>
    <cellStyle name="Heading 3 3 13 2 10" xfId="27792"/>
    <cellStyle name="Heading 3 3 13 2 10 2" xfId="27793"/>
    <cellStyle name="Heading 3 3 13 2 10 2 2" xfId="27794"/>
    <cellStyle name="Heading 3 3 13 2 10 2 3" xfId="27795"/>
    <cellStyle name="Heading 3 3 13 2 10 2 4" xfId="27796"/>
    <cellStyle name="Heading 3 3 13 2 10 2 5" xfId="27797"/>
    <cellStyle name="Heading 3 3 13 2 10 3" xfId="27798"/>
    <cellStyle name="Heading 3 3 13 2 10 4" xfId="27799"/>
    <cellStyle name="Heading 3 3 13 2 10 5" xfId="27800"/>
    <cellStyle name="Heading 3 3 13 2 10 6" xfId="27801"/>
    <cellStyle name="Heading 3 3 13 2 11" xfId="27802"/>
    <cellStyle name="Heading 3 3 13 2 11 2" xfId="27803"/>
    <cellStyle name="Heading 3 3 13 2 11 2 2" xfId="27804"/>
    <cellStyle name="Heading 3 3 13 2 11 2 3" xfId="27805"/>
    <cellStyle name="Heading 3 3 13 2 11 2 4" xfId="27806"/>
    <cellStyle name="Heading 3 3 13 2 11 2 5" xfId="27807"/>
    <cellStyle name="Heading 3 3 13 2 11 3" xfId="27808"/>
    <cellStyle name="Heading 3 3 13 2 11 4" xfId="27809"/>
    <cellStyle name="Heading 3 3 13 2 11 5" xfId="27810"/>
    <cellStyle name="Heading 3 3 13 2 11 6" xfId="27811"/>
    <cellStyle name="Heading 3 3 13 2 12" xfId="27812"/>
    <cellStyle name="Heading 3 3 13 2 12 2" xfId="27813"/>
    <cellStyle name="Heading 3 3 13 2 12 2 2" xfId="27814"/>
    <cellStyle name="Heading 3 3 13 2 12 2 3" xfId="27815"/>
    <cellStyle name="Heading 3 3 13 2 12 2 4" xfId="27816"/>
    <cellStyle name="Heading 3 3 13 2 12 2 5" xfId="27817"/>
    <cellStyle name="Heading 3 3 13 2 12 3" xfId="27818"/>
    <cellStyle name="Heading 3 3 13 2 12 4" xfId="27819"/>
    <cellStyle name="Heading 3 3 13 2 12 5" xfId="27820"/>
    <cellStyle name="Heading 3 3 13 2 12 6" xfId="27821"/>
    <cellStyle name="Heading 3 3 13 2 13" xfId="27822"/>
    <cellStyle name="Heading 3 3 13 2 13 2" xfId="27823"/>
    <cellStyle name="Heading 3 3 13 2 13 2 2" xfId="27824"/>
    <cellStyle name="Heading 3 3 13 2 13 2 3" xfId="27825"/>
    <cellStyle name="Heading 3 3 13 2 13 2 4" xfId="27826"/>
    <cellStyle name="Heading 3 3 13 2 13 2 5" xfId="27827"/>
    <cellStyle name="Heading 3 3 13 2 13 3" xfId="27828"/>
    <cellStyle name="Heading 3 3 13 2 13 4" xfId="27829"/>
    <cellStyle name="Heading 3 3 13 2 13 5" xfId="27830"/>
    <cellStyle name="Heading 3 3 13 2 13 6" xfId="27831"/>
    <cellStyle name="Heading 3 3 13 2 14" xfId="27832"/>
    <cellStyle name="Heading 3 3 13 2 14 2" xfId="27833"/>
    <cellStyle name="Heading 3 3 13 2 14 2 2" xfId="27834"/>
    <cellStyle name="Heading 3 3 13 2 14 2 3" xfId="27835"/>
    <cellStyle name="Heading 3 3 13 2 14 2 4" xfId="27836"/>
    <cellStyle name="Heading 3 3 13 2 14 2 5" xfId="27837"/>
    <cellStyle name="Heading 3 3 13 2 14 3" xfId="27838"/>
    <cellStyle name="Heading 3 3 13 2 14 4" xfId="27839"/>
    <cellStyle name="Heading 3 3 13 2 14 5" xfId="27840"/>
    <cellStyle name="Heading 3 3 13 2 14 6" xfId="27841"/>
    <cellStyle name="Heading 3 3 13 2 15" xfId="27842"/>
    <cellStyle name="Heading 3 3 13 2 15 2" xfId="27843"/>
    <cellStyle name="Heading 3 3 13 2 15 3" xfId="27844"/>
    <cellStyle name="Heading 3 3 13 2 15 4" xfId="27845"/>
    <cellStyle name="Heading 3 3 13 2 15 5" xfId="27846"/>
    <cellStyle name="Heading 3 3 13 2 16" xfId="27847"/>
    <cellStyle name="Heading 3 3 13 2 17" xfId="27848"/>
    <cellStyle name="Heading 3 3 13 2 18" xfId="27849"/>
    <cellStyle name="Heading 3 3 13 2 19" xfId="27850"/>
    <cellStyle name="Heading 3 3 13 2 2" xfId="27851"/>
    <cellStyle name="Heading 3 3 13 2 2 2" xfId="27852"/>
    <cellStyle name="Heading 3 3 13 2 2 2 2" xfId="27853"/>
    <cellStyle name="Heading 3 3 13 2 2 2 3" xfId="27854"/>
    <cellStyle name="Heading 3 3 13 2 2 2 4" xfId="27855"/>
    <cellStyle name="Heading 3 3 13 2 2 2 5" xfId="27856"/>
    <cellStyle name="Heading 3 3 13 2 2 3" xfId="27857"/>
    <cellStyle name="Heading 3 3 13 2 2 4" xfId="27858"/>
    <cellStyle name="Heading 3 3 13 2 2 5" xfId="27859"/>
    <cellStyle name="Heading 3 3 13 2 2 6" xfId="27860"/>
    <cellStyle name="Heading 3 3 13 2 3" xfId="27861"/>
    <cellStyle name="Heading 3 3 13 2 3 2" xfId="27862"/>
    <cellStyle name="Heading 3 3 13 2 3 2 2" xfId="27863"/>
    <cellStyle name="Heading 3 3 13 2 3 2 3" xfId="27864"/>
    <cellStyle name="Heading 3 3 13 2 3 2 4" xfId="27865"/>
    <cellStyle name="Heading 3 3 13 2 3 2 5" xfId="27866"/>
    <cellStyle name="Heading 3 3 13 2 3 3" xfId="27867"/>
    <cellStyle name="Heading 3 3 13 2 3 4" xfId="27868"/>
    <cellStyle name="Heading 3 3 13 2 3 5" xfId="27869"/>
    <cellStyle name="Heading 3 3 13 2 3 6" xfId="27870"/>
    <cellStyle name="Heading 3 3 13 2 4" xfId="27871"/>
    <cellStyle name="Heading 3 3 13 2 4 2" xfId="27872"/>
    <cellStyle name="Heading 3 3 13 2 4 2 2" xfId="27873"/>
    <cellStyle name="Heading 3 3 13 2 4 2 3" xfId="27874"/>
    <cellStyle name="Heading 3 3 13 2 4 2 4" xfId="27875"/>
    <cellStyle name="Heading 3 3 13 2 4 2 5" xfId="27876"/>
    <cellStyle name="Heading 3 3 13 2 4 3" xfId="27877"/>
    <cellStyle name="Heading 3 3 13 2 4 4" xfId="27878"/>
    <cellStyle name="Heading 3 3 13 2 4 5" xfId="27879"/>
    <cellStyle name="Heading 3 3 13 2 4 6" xfId="27880"/>
    <cellStyle name="Heading 3 3 13 2 5" xfId="27881"/>
    <cellStyle name="Heading 3 3 13 2 5 2" xfId="27882"/>
    <cellStyle name="Heading 3 3 13 2 5 2 2" xfId="27883"/>
    <cellStyle name="Heading 3 3 13 2 5 2 3" xfId="27884"/>
    <cellStyle name="Heading 3 3 13 2 5 2 4" xfId="27885"/>
    <cellStyle name="Heading 3 3 13 2 5 2 5" xfId="27886"/>
    <cellStyle name="Heading 3 3 13 2 5 3" xfId="27887"/>
    <cellStyle name="Heading 3 3 13 2 5 4" xfId="27888"/>
    <cellStyle name="Heading 3 3 13 2 5 5" xfId="27889"/>
    <cellStyle name="Heading 3 3 13 2 5 6" xfId="27890"/>
    <cellStyle name="Heading 3 3 13 2 6" xfId="27891"/>
    <cellStyle name="Heading 3 3 13 2 6 2" xfId="27892"/>
    <cellStyle name="Heading 3 3 13 2 6 2 2" xfId="27893"/>
    <cellStyle name="Heading 3 3 13 2 6 2 3" xfId="27894"/>
    <cellStyle name="Heading 3 3 13 2 6 2 4" xfId="27895"/>
    <cellStyle name="Heading 3 3 13 2 6 2 5" xfId="27896"/>
    <cellStyle name="Heading 3 3 13 2 6 3" xfId="27897"/>
    <cellStyle name="Heading 3 3 13 2 6 4" xfId="27898"/>
    <cellStyle name="Heading 3 3 13 2 6 5" xfId="27899"/>
    <cellStyle name="Heading 3 3 13 2 6 6" xfId="27900"/>
    <cellStyle name="Heading 3 3 13 2 7" xfId="27901"/>
    <cellStyle name="Heading 3 3 13 2 7 2" xfId="27902"/>
    <cellStyle name="Heading 3 3 13 2 7 2 2" xfId="27903"/>
    <cellStyle name="Heading 3 3 13 2 7 2 3" xfId="27904"/>
    <cellStyle name="Heading 3 3 13 2 7 2 4" xfId="27905"/>
    <cellStyle name="Heading 3 3 13 2 7 2 5" xfId="27906"/>
    <cellStyle name="Heading 3 3 13 2 7 3" xfId="27907"/>
    <cellStyle name="Heading 3 3 13 2 7 4" xfId="27908"/>
    <cellStyle name="Heading 3 3 13 2 7 5" xfId="27909"/>
    <cellStyle name="Heading 3 3 13 2 7 6" xfId="27910"/>
    <cellStyle name="Heading 3 3 13 2 8" xfId="27911"/>
    <cellStyle name="Heading 3 3 13 2 8 2" xfId="27912"/>
    <cellStyle name="Heading 3 3 13 2 8 2 2" xfId="27913"/>
    <cellStyle name="Heading 3 3 13 2 8 2 3" xfId="27914"/>
    <cellStyle name="Heading 3 3 13 2 8 2 4" xfId="27915"/>
    <cellStyle name="Heading 3 3 13 2 8 2 5" xfId="27916"/>
    <cellStyle name="Heading 3 3 13 2 8 3" xfId="27917"/>
    <cellStyle name="Heading 3 3 13 2 8 4" xfId="27918"/>
    <cellStyle name="Heading 3 3 13 2 8 5" xfId="27919"/>
    <cellStyle name="Heading 3 3 13 2 8 6" xfId="27920"/>
    <cellStyle name="Heading 3 3 13 2 9" xfId="27921"/>
    <cellStyle name="Heading 3 3 13 2 9 2" xfId="27922"/>
    <cellStyle name="Heading 3 3 13 2 9 2 2" xfId="27923"/>
    <cellStyle name="Heading 3 3 13 2 9 2 3" xfId="27924"/>
    <cellStyle name="Heading 3 3 13 2 9 2 4" xfId="27925"/>
    <cellStyle name="Heading 3 3 13 2 9 2 5" xfId="27926"/>
    <cellStyle name="Heading 3 3 13 2 9 3" xfId="27927"/>
    <cellStyle name="Heading 3 3 13 2 9 4" xfId="27928"/>
    <cellStyle name="Heading 3 3 13 2 9 5" xfId="27929"/>
    <cellStyle name="Heading 3 3 13 2 9 6" xfId="27930"/>
    <cellStyle name="Heading 3 3 13 20" xfId="27931"/>
    <cellStyle name="Heading 3 3 13 21" xfId="27932"/>
    <cellStyle name="Heading 3 3 13 22" xfId="27933"/>
    <cellStyle name="Heading 3 3 13 3" xfId="27934"/>
    <cellStyle name="Heading 3 3 13 3 2" xfId="27935"/>
    <cellStyle name="Heading 3 3 13 3 2 2" xfId="27936"/>
    <cellStyle name="Heading 3 3 13 3 2 3" xfId="27937"/>
    <cellStyle name="Heading 3 3 13 3 2 4" xfId="27938"/>
    <cellStyle name="Heading 3 3 13 3 2 5" xfId="27939"/>
    <cellStyle name="Heading 3 3 13 3 3" xfId="27940"/>
    <cellStyle name="Heading 3 3 13 3 4" xfId="27941"/>
    <cellStyle name="Heading 3 3 13 3 5" xfId="27942"/>
    <cellStyle name="Heading 3 3 13 3 6" xfId="27943"/>
    <cellStyle name="Heading 3 3 13 4" xfId="27944"/>
    <cellStyle name="Heading 3 3 13 4 2" xfId="27945"/>
    <cellStyle name="Heading 3 3 13 4 2 2" xfId="27946"/>
    <cellStyle name="Heading 3 3 13 4 2 3" xfId="27947"/>
    <cellStyle name="Heading 3 3 13 4 2 4" xfId="27948"/>
    <cellStyle name="Heading 3 3 13 4 2 5" xfId="27949"/>
    <cellStyle name="Heading 3 3 13 4 3" xfId="27950"/>
    <cellStyle name="Heading 3 3 13 4 4" xfId="27951"/>
    <cellStyle name="Heading 3 3 13 4 5" xfId="27952"/>
    <cellStyle name="Heading 3 3 13 4 6" xfId="27953"/>
    <cellStyle name="Heading 3 3 13 5" xfId="27954"/>
    <cellStyle name="Heading 3 3 13 5 2" xfId="27955"/>
    <cellStyle name="Heading 3 3 13 5 2 2" xfId="27956"/>
    <cellStyle name="Heading 3 3 13 5 2 3" xfId="27957"/>
    <cellStyle name="Heading 3 3 13 5 2 4" xfId="27958"/>
    <cellStyle name="Heading 3 3 13 5 2 5" xfId="27959"/>
    <cellStyle name="Heading 3 3 13 5 3" xfId="27960"/>
    <cellStyle name="Heading 3 3 13 5 4" xfId="27961"/>
    <cellStyle name="Heading 3 3 13 5 5" xfId="27962"/>
    <cellStyle name="Heading 3 3 13 5 6" xfId="27963"/>
    <cellStyle name="Heading 3 3 13 6" xfId="27964"/>
    <cellStyle name="Heading 3 3 13 6 2" xfId="27965"/>
    <cellStyle name="Heading 3 3 13 6 2 2" xfId="27966"/>
    <cellStyle name="Heading 3 3 13 6 2 3" xfId="27967"/>
    <cellStyle name="Heading 3 3 13 6 2 4" xfId="27968"/>
    <cellStyle name="Heading 3 3 13 6 2 5" xfId="27969"/>
    <cellStyle name="Heading 3 3 13 6 3" xfId="27970"/>
    <cellStyle name="Heading 3 3 13 6 4" xfId="27971"/>
    <cellStyle name="Heading 3 3 13 6 5" xfId="27972"/>
    <cellStyle name="Heading 3 3 13 6 6" xfId="27973"/>
    <cellStyle name="Heading 3 3 13 7" xfId="27974"/>
    <cellStyle name="Heading 3 3 13 7 2" xfId="27975"/>
    <cellStyle name="Heading 3 3 13 7 2 2" xfId="27976"/>
    <cellStyle name="Heading 3 3 13 7 2 3" xfId="27977"/>
    <cellStyle name="Heading 3 3 13 7 2 4" xfId="27978"/>
    <cellStyle name="Heading 3 3 13 7 2 5" xfId="27979"/>
    <cellStyle name="Heading 3 3 13 7 3" xfId="27980"/>
    <cellStyle name="Heading 3 3 13 7 4" xfId="27981"/>
    <cellStyle name="Heading 3 3 13 7 5" xfId="27982"/>
    <cellStyle name="Heading 3 3 13 7 6" xfId="27983"/>
    <cellStyle name="Heading 3 3 13 8" xfId="27984"/>
    <cellStyle name="Heading 3 3 13 8 2" xfId="27985"/>
    <cellStyle name="Heading 3 3 13 8 2 2" xfId="27986"/>
    <cellStyle name="Heading 3 3 13 8 2 3" xfId="27987"/>
    <cellStyle name="Heading 3 3 13 8 2 4" xfId="27988"/>
    <cellStyle name="Heading 3 3 13 8 2 5" xfId="27989"/>
    <cellStyle name="Heading 3 3 13 8 3" xfId="27990"/>
    <cellStyle name="Heading 3 3 13 8 4" xfId="27991"/>
    <cellStyle name="Heading 3 3 13 8 5" xfId="27992"/>
    <cellStyle name="Heading 3 3 13 8 6" xfId="27993"/>
    <cellStyle name="Heading 3 3 13 9" xfId="27994"/>
    <cellStyle name="Heading 3 3 13 9 2" xfId="27995"/>
    <cellStyle name="Heading 3 3 13 9 2 2" xfId="27996"/>
    <cellStyle name="Heading 3 3 13 9 2 3" xfId="27997"/>
    <cellStyle name="Heading 3 3 13 9 2 4" xfId="27998"/>
    <cellStyle name="Heading 3 3 13 9 2 5" xfId="27999"/>
    <cellStyle name="Heading 3 3 13 9 3" xfId="28000"/>
    <cellStyle name="Heading 3 3 13 9 4" xfId="28001"/>
    <cellStyle name="Heading 3 3 13 9 5" xfId="28002"/>
    <cellStyle name="Heading 3 3 13 9 6" xfId="28003"/>
    <cellStyle name="Heading 3 3 14" xfId="28004"/>
    <cellStyle name="Heading 3 3 14 10" xfId="28005"/>
    <cellStyle name="Heading 3 3 14 10 2" xfId="28006"/>
    <cellStyle name="Heading 3 3 14 10 2 2" xfId="28007"/>
    <cellStyle name="Heading 3 3 14 10 2 3" xfId="28008"/>
    <cellStyle name="Heading 3 3 14 10 2 4" xfId="28009"/>
    <cellStyle name="Heading 3 3 14 10 2 5" xfId="28010"/>
    <cellStyle name="Heading 3 3 14 10 3" xfId="28011"/>
    <cellStyle name="Heading 3 3 14 10 4" xfId="28012"/>
    <cellStyle name="Heading 3 3 14 10 5" xfId="28013"/>
    <cellStyle name="Heading 3 3 14 10 6" xfId="28014"/>
    <cellStyle name="Heading 3 3 14 11" xfId="28015"/>
    <cellStyle name="Heading 3 3 14 11 2" xfId="28016"/>
    <cellStyle name="Heading 3 3 14 11 2 2" xfId="28017"/>
    <cellStyle name="Heading 3 3 14 11 2 3" xfId="28018"/>
    <cellStyle name="Heading 3 3 14 11 2 4" xfId="28019"/>
    <cellStyle name="Heading 3 3 14 11 2 5" xfId="28020"/>
    <cellStyle name="Heading 3 3 14 11 3" xfId="28021"/>
    <cellStyle name="Heading 3 3 14 11 4" xfId="28022"/>
    <cellStyle name="Heading 3 3 14 11 5" xfId="28023"/>
    <cellStyle name="Heading 3 3 14 11 6" xfId="28024"/>
    <cellStyle name="Heading 3 3 14 12" xfId="28025"/>
    <cellStyle name="Heading 3 3 14 12 2" xfId="28026"/>
    <cellStyle name="Heading 3 3 14 12 2 2" xfId="28027"/>
    <cellStyle name="Heading 3 3 14 12 2 3" xfId="28028"/>
    <cellStyle name="Heading 3 3 14 12 2 4" xfId="28029"/>
    <cellStyle name="Heading 3 3 14 12 2 5" xfId="28030"/>
    <cellStyle name="Heading 3 3 14 12 3" xfId="28031"/>
    <cellStyle name="Heading 3 3 14 12 4" xfId="28032"/>
    <cellStyle name="Heading 3 3 14 12 5" xfId="28033"/>
    <cellStyle name="Heading 3 3 14 12 6" xfId="28034"/>
    <cellStyle name="Heading 3 3 14 13" xfId="28035"/>
    <cellStyle name="Heading 3 3 14 13 2" xfId="28036"/>
    <cellStyle name="Heading 3 3 14 13 2 2" xfId="28037"/>
    <cellStyle name="Heading 3 3 14 13 2 3" xfId="28038"/>
    <cellStyle name="Heading 3 3 14 13 2 4" xfId="28039"/>
    <cellStyle name="Heading 3 3 14 13 2 5" xfId="28040"/>
    <cellStyle name="Heading 3 3 14 13 3" xfId="28041"/>
    <cellStyle name="Heading 3 3 14 13 4" xfId="28042"/>
    <cellStyle name="Heading 3 3 14 13 5" xfId="28043"/>
    <cellStyle name="Heading 3 3 14 13 6" xfId="28044"/>
    <cellStyle name="Heading 3 3 14 14" xfId="28045"/>
    <cellStyle name="Heading 3 3 14 14 2" xfId="28046"/>
    <cellStyle name="Heading 3 3 14 14 2 2" xfId="28047"/>
    <cellStyle name="Heading 3 3 14 14 2 3" xfId="28048"/>
    <cellStyle name="Heading 3 3 14 14 2 4" xfId="28049"/>
    <cellStyle name="Heading 3 3 14 14 2 5" xfId="28050"/>
    <cellStyle name="Heading 3 3 14 14 3" xfId="28051"/>
    <cellStyle name="Heading 3 3 14 14 4" xfId="28052"/>
    <cellStyle name="Heading 3 3 14 14 5" xfId="28053"/>
    <cellStyle name="Heading 3 3 14 14 6" xfId="28054"/>
    <cellStyle name="Heading 3 3 14 15" xfId="28055"/>
    <cellStyle name="Heading 3 3 14 15 2" xfId="28056"/>
    <cellStyle name="Heading 3 3 14 15 2 2" xfId="28057"/>
    <cellStyle name="Heading 3 3 14 15 2 3" xfId="28058"/>
    <cellStyle name="Heading 3 3 14 15 2 4" xfId="28059"/>
    <cellStyle name="Heading 3 3 14 15 2 5" xfId="28060"/>
    <cellStyle name="Heading 3 3 14 15 3" xfId="28061"/>
    <cellStyle name="Heading 3 3 14 15 4" xfId="28062"/>
    <cellStyle name="Heading 3 3 14 15 5" xfId="28063"/>
    <cellStyle name="Heading 3 3 14 15 6" xfId="28064"/>
    <cellStyle name="Heading 3 3 14 16" xfId="28065"/>
    <cellStyle name="Heading 3 3 14 16 2" xfId="28066"/>
    <cellStyle name="Heading 3 3 14 16 2 2" xfId="28067"/>
    <cellStyle name="Heading 3 3 14 16 2 3" xfId="28068"/>
    <cellStyle name="Heading 3 3 14 16 2 4" xfId="28069"/>
    <cellStyle name="Heading 3 3 14 16 2 5" xfId="28070"/>
    <cellStyle name="Heading 3 3 14 16 3" xfId="28071"/>
    <cellStyle name="Heading 3 3 14 16 4" xfId="28072"/>
    <cellStyle name="Heading 3 3 14 16 5" xfId="28073"/>
    <cellStyle name="Heading 3 3 14 16 6" xfId="28074"/>
    <cellStyle name="Heading 3 3 14 17" xfId="28075"/>
    <cellStyle name="Heading 3 3 14 17 2" xfId="28076"/>
    <cellStyle name="Heading 3 3 14 17 2 2" xfId="28077"/>
    <cellStyle name="Heading 3 3 14 17 2 3" xfId="28078"/>
    <cellStyle name="Heading 3 3 14 17 2 4" xfId="28079"/>
    <cellStyle name="Heading 3 3 14 17 2 5" xfId="28080"/>
    <cellStyle name="Heading 3 3 14 17 3" xfId="28081"/>
    <cellStyle name="Heading 3 3 14 17 4" xfId="28082"/>
    <cellStyle name="Heading 3 3 14 17 5" xfId="28083"/>
    <cellStyle name="Heading 3 3 14 17 6" xfId="28084"/>
    <cellStyle name="Heading 3 3 14 18" xfId="28085"/>
    <cellStyle name="Heading 3 3 14 18 2" xfId="28086"/>
    <cellStyle name="Heading 3 3 14 18 3" xfId="28087"/>
    <cellStyle name="Heading 3 3 14 18 4" xfId="28088"/>
    <cellStyle name="Heading 3 3 14 18 5" xfId="28089"/>
    <cellStyle name="Heading 3 3 14 19" xfId="28090"/>
    <cellStyle name="Heading 3 3 14 2" xfId="28091"/>
    <cellStyle name="Heading 3 3 14 2 10" xfId="28092"/>
    <cellStyle name="Heading 3 3 14 2 10 2" xfId="28093"/>
    <cellStyle name="Heading 3 3 14 2 10 2 2" xfId="28094"/>
    <cellStyle name="Heading 3 3 14 2 10 2 3" xfId="28095"/>
    <cellStyle name="Heading 3 3 14 2 10 2 4" xfId="28096"/>
    <cellStyle name="Heading 3 3 14 2 10 2 5" xfId="28097"/>
    <cellStyle name="Heading 3 3 14 2 10 3" xfId="28098"/>
    <cellStyle name="Heading 3 3 14 2 10 4" xfId="28099"/>
    <cellStyle name="Heading 3 3 14 2 10 5" xfId="28100"/>
    <cellStyle name="Heading 3 3 14 2 10 6" xfId="28101"/>
    <cellStyle name="Heading 3 3 14 2 11" xfId="28102"/>
    <cellStyle name="Heading 3 3 14 2 11 2" xfId="28103"/>
    <cellStyle name="Heading 3 3 14 2 11 2 2" xfId="28104"/>
    <cellStyle name="Heading 3 3 14 2 11 2 3" xfId="28105"/>
    <cellStyle name="Heading 3 3 14 2 11 2 4" xfId="28106"/>
    <cellStyle name="Heading 3 3 14 2 11 2 5" xfId="28107"/>
    <cellStyle name="Heading 3 3 14 2 11 3" xfId="28108"/>
    <cellStyle name="Heading 3 3 14 2 11 4" xfId="28109"/>
    <cellStyle name="Heading 3 3 14 2 11 5" xfId="28110"/>
    <cellStyle name="Heading 3 3 14 2 11 6" xfId="28111"/>
    <cellStyle name="Heading 3 3 14 2 12" xfId="28112"/>
    <cellStyle name="Heading 3 3 14 2 12 2" xfId="28113"/>
    <cellStyle name="Heading 3 3 14 2 12 2 2" xfId="28114"/>
    <cellStyle name="Heading 3 3 14 2 12 2 3" xfId="28115"/>
    <cellStyle name="Heading 3 3 14 2 12 2 4" xfId="28116"/>
    <cellStyle name="Heading 3 3 14 2 12 2 5" xfId="28117"/>
    <cellStyle name="Heading 3 3 14 2 12 3" xfId="28118"/>
    <cellStyle name="Heading 3 3 14 2 12 4" xfId="28119"/>
    <cellStyle name="Heading 3 3 14 2 12 5" xfId="28120"/>
    <cellStyle name="Heading 3 3 14 2 12 6" xfId="28121"/>
    <cellStyle name="Heading 3 3 14 2 13" xfId="28122"/>
    <cellStyle name="Heading 3 3 14 2 13 2" xfId="28123"/>
    <cellStyle name="Heading 3 3 14 2 13 2 2" xfId="28124"/>
    <cellStyle name="Heading 3 3 14 2 13 2 3" xfId="28125"/>
    <cellStyle name="Heading 3 3 14 2 13 2 4" xfId="28126"/>
    <cellStyle name="Heading 3 3 14 2 13 2 5" xfId="28127"/>
    <cellStyle name="Heading 3 3 14 2 13 3" xfId="28128"/>
    <cellStyle name="Heading 3 3 14 2 13 4" xfId="28129"/>
    <cellStyle name="Heading 3 3 14 2 13 5" xfId="28130"/>
    <cellStyle name="Heading 3 3 14 2 13 6" xfId="28131"/>
    <cellStyle name="Heading 3 3 14 2 14" xfId="28132"/>
    <cellStyle name="Heading 3 3 14 2 14 2" xfId="28133"/>
    <cellStyle name="Heading 3 3 14 2 14 2 2" xfId="28134"/>
    <cellStyle name="Heading 3 3 14 2 14 2 3" xfId="28135"/>
    <cellStyle name="Heading 3 3 14 2 14 2 4" xfId="28136"/>
    <cellStyle name="Heading 3 3 14 2 14 2 5" xfId="28137"/>
    <cellStyle name="Heading 3 3 14 2 14 3" xfId="28138"/>
    <cellStyle name="Heading 3 3 14 2 14 4" xfId="28139"/>
    <cellStyle name="Heading 3 3 14 2 14 5" xfId="28140"/>
    <cellStyle name="Heading 3 3 14 2 14 6" xfId="28141"/>
    <cellStyle name="Heading 3 3 14 2 15" xfId="28142"/>
    <cellStyle name="Heading 3 3 14 2 15 2" xfId="28143"/>
    <cellStyle name="Heading 3 3 14 2 15 3" xfId="28144"/>
    <cellStyle name="Heading 3 3 14 2 15 4" xfId="28145"/>
    <cellStyle name="Heading 3 3 14 2 15 5" xfId="28146"/>
    <cellStyle name="Heading 3 3 14 2 16" xfId="28147"/>
    <cellStyle name="Heading 3 3 14 2 17" xfId="28148"/>
    <cellStyle name="Heading 3 3 14 2 18" xfId="28149"/>
    <cellStyle name="Heading 3 3 14 2 19" xfId="28150"/>
    <cellStyle name="Heading 3 3 14 2 2" xfId="28151"/>
    <cellStyle name="Heading 3 3 14 2 2 2" xfId="28152"/>
    <cellStyle name="Heading 3 3 14 2 2 2 2" xfId="28153"/>
    <cellStyle name="Heading 3 3 14 2 2 2 3" xfId="28154"/>
    <cellStyle name="Heading 3 3 14 2 2 2 4" xfId="28155"/>
    <cellStyle name="Heading 3 3 14 2 2 2 5" xfId="28156"/>
    <cellStyle name="Heading 3 3 14 2 2 3" xfId="28157"/>
    <cellStyle name="Heading 3 3 14 2 2 4" xfId="28158"/>
    <cellStyle name="Heading 3 3 14 2 2 5" xfId="28159"/>
    <cellStyle name="Heading 3 3 14 2 2 6" xfId="28160"/>
    <cellStyle name="Heading 3 3 14 2 3" xfId="28161"/>
    <cellStyle name="Heading 3 3 14 2 3 2" xfId="28162"/>
    <cellStyle name="Heading 3 3 14 2 3 2 2" xfId="28163"/>
    <cellStyle name="Heading 3 3 14 2 3 2 3" xfId="28164"/>
    <cellStyle name="Heading 3 3 14 2 3 2 4" xfId="28165"/>
    <cellStyle name="Heading 3 3 14 2 3 2 5" xfId="28166"/>
    <cellStyle name="Heading 3 3 14 2 3 3" xfId="28167"/>
    <cellStyle name="Heading 3 3 14 2 3 4" xfId="28168"/>
    <cellStyle name="Heading 3 3 14 2 3 5" xfId="28169"/>
    <cellStyle name="Heading 3 3 14 2 3 6" xfId="28170"/>
    <cellStyle name="Heading 3 3 14 2 4" xfId="28171"/>
    <cellStyle name="Heading 3 3 14 2 4 2" xfId="28172"/>
    <cellStyle name="Heading 3 3 14 2 4 2 2" xfId="28173"/>
    <cellStyle name="Heading 3 3 14 2 4 2 3" xfId="28174"/>
    <cellStyle name="Heading 3 3 14 2 4 2 4" xfId="28175"/>
    <cellStyle name="Heading 3 3 14 2 4 2 5" xfId="28176"/>
    <cellStyle name="Heading 3 3 14 2 4 3" xfId="28177"/>
    <cellStyle name="Heading 3 3 14 2 4 4" xfId="28178"/>
    <cellStyle name="Heading 3 3 14 2 4 5" xfId="28179"/>
    <cellStyle name="Heading 3 3 14 2 4 6" xfId="28180"/>
    <cellStyle name="Heading 3 3 14 2 5" xfId="28181"/>
    <cellStyle name="Heading 3 3 14 2 5 2" xfId="28182"/>
    <cellStyle name="Heading 3 3 14 2 5 2 2" xfId="28183"/>
    <cellStyle name="Heading 3 3 14 2 5 2 3" xfId="28184"/>
    <cellStyle name="Heading 3 3 14 2 5 2 4" xfId="28185"/>
    <cellStyle name="Heading 3 3 14 2 5 2 5" xfId="28186"/>
    <cellStyle name="Heading 3 3 14 2 5 3" xfId="28187"/>
    <cellStyle name="Heading 3 3 14 2 5 4" xfId="28188"/>
    <cellStyle name="Heading 3 3 14 2 5 5" xfId="28189"/>
    <cellStyle name="Heading 3 3 14 2 5 6" xfId="28190"/>
    <cellStyle name="Heading 3 3 14 2 6" xfId="28191"/>
    <cellStyle name="Heading 3 3 14 2 6 2" xfId="28192"/>
    <cellStyle name="Heading 3 3 14 2 6 2 2" xfId="28193"/>
    <cellStyle name="Heading 3 3 14 2 6 2 3" xfId="28194"/>
    <cellStyle name="Heading 3 3 14 2 6 2 4" xfId="28195"/>
    <cellStyle name="Heading 3 3 14 2 6 2 5" xfId="28196"/>
    <cellStyle name="Heading 3 3 14 2 6 3" xfId="28197"/>
    <cellStyle name="Heading 3 3 14 2 6 4" xfId="28198"/>
    <cellStyle name="Heading 3 3 14 2 6 5" xfId="28199"/>
    <cellStyle name="Heading 3 3 14 2 6 6" xfId="28200"/>
    <cellStyle name="Heading 3 3 14 2 7" xfId="28201"/>
    <cellStyle name="Heading 3 3 14 2 7 2" xfId="28202"/>
    <cellStyle name="Heading 3 3 14 2 7 2 2" xfId="28203"/>
    <cellStyle name="Heading 3 3 14 2 7 2 3" xfId="28204"/>
    <cellStyle name="Heading 3 3 14 2 7 2 4" xfId="28205"/>
    <cellStyle name="Heading 3 3 14 2 7 2 5" xfId="28206"/>
    <cellStyle name="Heading 3 3 14 2 7 3" xfId="28207"/>
    <cellStyle name="Heading 3 3 14 2 7 4" xfId="28208"/>
    <cellStyle name="Heading 3 3 14 2 7 5" xfId="28209"/>
    <cellStyle name="Heading 3 3 14 2 7 6" xfId="28210"/>
    <cellStyle name="Heading 3 3 14 2 8" xfId="28211"/>
    <cellStyle name="Heading 3 3 14 2 8 2" xfId="28212"/>
    <cellStyle name="Heading 3 3 14 2 8 2 2" xfId="28213"/>
    <cellStyle name="Heading 3 3 14 2 8 2 3" xfId="28214"/>
    <cellStyle name="Heading 3 3 14 2 8 2 4" xfId="28215"/>
    <cellStyle name="Heading 3 3 14 2 8 2 5" xfId="28216"/>
    <cellStyle name="Heading 3 3 14 2 8 3" xfId="28217"/>
    <cellStyle name="Heading 3 3 14 2 8 4" xfId="28218"/>
    <cellStyle name="Heading 3 3 14 2 8 5" xfId="28219"/>
    <cellStyle name="Heading 3 3 14 2 8 6" xfId="28220"/>
    <cellStyle name="Heading 3 3 14 2 9" xfId="28221"/>
    <cellStyle name="Heading 3 3 14 2 9 2" xfId="28222"/>
    <cellStyle name="Heading 3 3 14 2 9 2 2" xfId="28223"/>
    <cellStyle name="Heading 3 3 14 2 9 2 3" xfId="28224"/>
    <cellStyle name="Heading 3 3 14 2 9 2 4" xfId="28225"/>
    <cellStyle name="Heading 3 3 14 2 9 2 5" xfId="28226"/>
    <cellStyle name="Heading 3 3 14 2 9 3" xfId="28227"/>
    <cellStyle name="Heading 3 3 14 2 9 4" xfId="28228"/>
    <cellStyle name="Heading 3 3 14 2 9 5" xfId="28229"/>
    <cellStyle name="Heading 3 3 14 2 9 6" xfId="28230"/>
    <cellStyle name="Heading 3 3 14 20" xfId="28231"/>
    <cellStyle name="Heading 3 3 14 21" xfId="28232"/>
    <cellStyle name="Heading 3 3 14 22" xfId="28233"/>
    <cellStyle name="Heading 3 3 14 3" xfId="28234"/>
    <cellStyle name="Heading 3 3 14 3 2" xfId="28235"/>
    <cellStyle name="Heading 3 3 14 3 2 2" xfId="28236"/>
    <cellStyle name="Heading 3 3 14 3 2 3" xfId="28237"/>
    <cellStyle name="Heading 3 3 14 3 2 4" xfId="28238"/>
    <cellStyle name="Heading 3 3 14 3 2 5" xfId="28239"/>
    <cellStyle name="Heading 3 3 14 3 3" xfId="28240"/>
    <cellStyle name="Heading 3 3 14 3 4" xfId="28241"/>
    <cellStyle name="Heading 3 3 14 3 5" xfId="28242"/>
    <cellStyle name="Heading 3 3 14 3 6" xfId="28243"/>
    <cellStyle name="Heading 3 3 14 4" xfId="28244"/>
    <cellStyle name="Heading 3 3 14 4 2" xfId="28245"/>
    <cellStyle name="Heading 3 3 14 4 2 2" xfId="28246"/>
    <cellStyle name="Heading 3 3 14 4 2 3" xfId="28247"/>
    <cellStyle name="Heading 3 3 14 4 2 4" xfId="28248"/>
    <cellStyle name="Heading 3 3 14 4 2 5" xfId="28249"/>
    <cellStyle name="Heading 3 3 14 4 3" xfId="28250"/>
    <cellStyle name="Heading 3 3 14 4 4" xfId="28251"/>
    <cellStyle name="Heading 3 3 14 4 5" xfId="28252"/>
    <cellStyle name="Heading 3 3 14 4 6" xfId="28253"/>
    <cellStyle name="Heading 3 3 14 5" xfId="28254"/>
    <cellStyle name="Heading 3 3 14 5 2" xfId="28255"/>
    <cellStyle name="Heading 3 3 14 5 2 2" xfId="28256"/>
    <cellStyle name="Heading 3 3 14 5 2 3" xfId="28257"/>
    <cellStyle name="Heading 3 3 14 5 2 4" xfId="28258"/>
    <cellStyle name="Heading 3 3 14 5 2 5" xfId="28259"/>
    <cellStyle name="Heading 3 3 14 5 3" xfId="28260"/>
    <cellStyle name="Heading 3 3 14 5 4" xfId="28261"/>
    <cellStyle name="Heading 3 3 14 5 5" xfId="28262"/>
    <cellStyle name="Heading 3 3 14 5 6" xfId="28263"/>
    <cellStyle name="Heading 3 3 14 6" xfId="28264"/>
    <cellStyle name="Heading 3 3 14 6 2" xfId="28265"/>
    <cellStyle name="Heading 3 3 14 6 2 2" xfId="28266"/>
    <cellStyle name="Heading 3 3 14 6 2 3" xfId="28267"/>
    <cellStyle name="Heading 3 3 14 6 2 4" xfId="28268"/>
    <cellStyle name="Heading 3 3 14 6 2 5" xfId="28269"/>
    <cellStyle name="Heading 3 3 14 6 3" xfId="28270"/>
    <cellStyle name="Heading 3 3 14 6 4" xfId="28271"/>
    <cellStyle name="Heading 3 3 14 6 5" xfId="28272"/>
    <cellStyle name="Heading 3 3 14 6 6" xfId="28273"/>
    <cellStyle name="Heading 3 3 14 7" xfId="28274"/>
    <cellStyle name="Heading 3 3 14 7 2" xfId="28275"/>
    <cellStyle name="Heading 3 3 14 7 2 2" xfId="28276"/>
    <cellStyle name="Heading 3 3 14 7 2 3" xfId="28277"/>
    <cellStyle name="Heading 3 3 14 7 2 4" xfId="28278"/>
    <cellStyle name="Heading 3 3 14 7 2 5" xfId="28279"/>
    <cellStyle name="Heading 3 3 14 7 3" xfId="28280"/>
    <cellStyle name="Heading 3 3 14 7 4" xfId="28281"/>
    <cellStyle name="Heading 3 3 14 7 5" xfId="28282"/>
    <cellStyle name="Heading 3 3 14 7 6" xfId="28283"/>
    <cellStyle name="Heading 3 3 14 8" xfId="28284"/>
    <cellStyle name="Heading 3 3 14 8 2" xfId="28285"/>
    <cellStyle name="Heading 3 3 14 8 2 2" xfId="28286"/>
    <cellStyle name="Heading 3 3 14 8 2 3" xfId="28287"/>
    <cellStyle name="Heading 3 3 14 8 2 4" xfId="28288"/>
    <cellStyle name="Heading 3 3 14 8 2 5" xfId="28289"/>
    <cellStyle name="Heading 3 3 14 8 3" xfId="28290"/>
    <cellStyle name="Heading 3 3 14 8 4" xfId="28291"/>
    <cellStyle name="Heading 3 3 14 8 5" xfId="28292"/>
    <cellStyle name="Heading 3 3 14 8 6" xfId="28293"/>
    <cellStyle name="Heading 3 3 14 9" xfId="28294"/>
    <cellStyle name="Heading 3 3 14 9 2" xfId="28295"/>
    <cellStyle name="Heading 3 3 14 9 2 2" xfId="28296"/>
    <cellStyle name="Heading 3 3 14 9 2 3" xfId="28297"/>
    <cellStyle name="Heading 3 3 14 9 2 4" xfId="28298"/>
    <cellStyle name="Heading 3 3 14 9 2 5" xfId="28299"/>
    <cellStyle name="Heading 3 3 14 9 3" xfId="28300"/>
    <cellStyle name="Heading 3 3 14 9 4" xfId="28301"/>
    <cellStyle name="Heading 3 3 14 9 5" xfId="28302"/>
    <cellStyle name="Heading 3 3 14 9 6" xfId="28303"/>
    <cellStyle name="Heading 3 3 15" xfId="28304"/>
    <cellStyle name="Heading 3 3 15 10" xfId="28305"/>
    <cellStyle name="Heading 3 3 15 10 2" xfId="28306"/>
    <cellStyle name="Heading 3 3 15 10 2 2" xfId="28307"/>
    <cellStyle name="Heading 3 3 15 10 2 3" xfId="28308"/>
    <cellStyle name="Heading 3 3 15 10 2 4" xfId="28309"/>
    <cellStyle name="Heading 3 3 15 10 2 5" xfId="28310"/>
    <cellStyle name="Heading 3 3 15 10 3" xfId="28311"/>
    <cellStyle name="Heading 3 3 15 10 4" xfId="28312"/>
    <cellStyle name="Heading 3 3 15 10 5" xfId="28313"/>
    <cellStyle name="Heading 3 3 15 10 6" xfId="28314"/>
    <cellStyle name="Heading 3 3 15 11" xfId="28315"/>
    <cellStyle name="Heading 3 3 15 11 2" xfId="28316"/>
    <cellStyle name="Heading 3 3 15 11 2 2" xfId="28317"/>
    <cellStyle name="Heading 3 3 15 11 2 3" xfId="28318"/>
    <cellStyle name="Heading 3 3 15 11 2 4" xfId="28319"/>
    <cellStyle name="Heading 3 3 15 11 2 5" xfId="28320"/>
    <cellStyle name="Heading 3 3 15 11 3" xfId="28321"/>
    <cellStyle name="Heading 3 3 15 11 4" xfId="28322"/>
    <cellStyle name="Heading 3 3 15 11 5" xfId="28323"/>
    <cellStyle name="Heading 3 3 15 11 6" xfId="28324"/>
    <cellStyle name="Heading 3 3 15 12" xfId="28325"/>
    <cellStyle name="Heading 3 3 15 12 2" xfId="28326"/>
    <cellStyle name="Heading 3 3 15 12 2 2" xfId="28327"/>
    <cellStyle name="Heading 3 3 15 12 2 3" xfId="28328"/>
    <cellStyle name="Heading 3 3 15 12 2 4" xfId="28329"/>
    <cellStyle name="Heading 3 3 15 12 2 5" xfId="28330"/>
    <cellStyle name="Heading 3 3 15 12 3" xfId="28331"/>
    <cellStyle name="Heading 3 3 15 12 4" xfId="28332"/>
    <cellStyle name="Heading 3 3 15 12 5" xfId="28333"/>
    <cellStyle name="Heading 3 3 15 12 6" xfId="28334"/>
    <cellStyle name="Heading 3 3 15 13" xfId="28335"/>
    <cellStyle name="Heading 3 3 15 13 2" xfId="28336"/>
    <cellStyle name="Heading 3 3 15 13 2 2" xfId="28337"/>
    <cellStyle name="Heading 3 3 15 13 2 3" xfId="28338"/>
    <cellStyle name="Heading 3 3 15 13 2 4" xfId="28339"/>
    <cellStyle name="Heading 3 3 15 13 2 5" xfId="28340"/>
    <cellStyle name="Heading 3 3 15 13 3" xfId="28341"/>
    <cellStyle name="Heading 3 3 15 13 4" xfId="28342"/>
    <cellStyle name="Heading 3 3 15 13 5" xfId="28343"/>
    <cellStyle name="Heading 3 3 15 13 6" xfId="28344"/>
    <cellStyle name="Heading 3 3 15 14" xfId="28345"/>
    <cellStyle name="Heading 3 3 15 14 2" xfId="28346"/>
    <cellStyle name="Heading 3 3 15 14 2 2" xfId="28347"/>
    <cellStyle name="Heading 3 3 15 14 2 3" xfId="28348"/>
    <cellStyle name="Heading 3 3 15 14 2 4" xfId="28349"/>
    <cellStyle name="Heading 3 3 15 14 2 5" xfId="28350"/>
    <cellStyle name="Heading 3 3 15 14 3" xfId="28351"/>
    <cellStyle name="Heading 3 3 15 14 4" xfId="28352"/>
    <cellStyle name="Heading 3 3 15 14 5" xfId="28353"/>
    <cellStyle name="Heading 3 3 15 14 6" xfId="28354"/>
    <cellStyle name="Heading 3 3 15 15" xfId="28355"/>
    <cellStyle name="Heading 3 3 15 15 2" xfId="28356"/>
    <cellStyle name="Heading 3 3 15 15 2 2" xfId="28357"/>
    <cellStyle name="Heading 3 3 15 15 2 3" xfId="28358"/>
    <cellStyle name="Heading 3 3 15 15 2 4" xfId="28359"/>
    <cellStyle name="Heading 3 3 15 15 2 5" xfId="28360"/>
    <cellStyle name="Heading 3 3 15 15 3" xfId="28361"/>
    <cellStyle name="Heading 3 3 15 15 4" xfId="28362"/>
    <cellStyle name="Heading 3 3 15 15 5" xfId="28363"/>
    <cellStyle name="Heading 3 3 15 15 6" xfId="28364"/>
    <cellStyle name="Heading 3 3 15 16" xfId="28365"/>
    <cellStyle name="Heading 3 3 15 16 2" xfId="28366"/>
    <cellStyle name="Heading 3 3 15 16 2 2" xfId="28367"/>
    <cellStyle name="Heading 3 3 15 16 2 3" xfId="28368"/>
    <cellStyle name="Heading 3 3 15 16 2 4" xfId="28369"/>
    <cellStyle name="Heading 3 3 15 16 2 5" xfId="28370"/>
    <cellStyle name="Heading 3 3 15 16 3" xfId="28371"/>
    <cellStyle name="Heading 3 3 15 16 4" xfId="28372"/>
    <cellStyle name="Heading 3 3 15 16 5" xfId="28373"/>
    <cellStyle name="Heading 3 3 15 16 6" xfId="28374"/>
    <cellStyle name="Heading 3 3 15 17" xfId="28375"/>
    <cellStyle name="Heading 3 3 15 17 2" xfId="28376"/>
    <cellStyle name="Heading 3 3 15 17 2 2" xfId="28377"/>
    <cellStyle name="Heading 3 3 15 17 2 3" xfId="28378"/>
    <cellStyle name="Heading 3 3 15 17 2 4" xfId="28379"/>
    <cellStyle name="Heading 3 3 15 17 2 5" xfId="28380"/>
    <cellStyle name="Heading 3 3 15 17 3" xfId="28381"/>
    <cellStyle name="Heading 3 3 15 17 4" xfId="28382"/>
    <cellStyle name="Heading 3 3 15 17 5" xfId="28383"/>
    <cellStyle name="Heading 3 3 15 17 6" xfId="28384"/>
    <cellStyle name="Heading 3 3 15 18" xfId="28385"/>
    <cellStyle name="Heading 3 3 15 18 2" xfId="28386"/>
    <cellStyle name="Heading 3 3 15 18 3" xfId="28387"/>
    <cellStyle name="Heading 3 3 15 18 4" xfId="28388"/>
    <cellStyle name="Heading 3 3 15 18 5" xfId="28389"/>
    <cellStyle name="Heading 3 3 15 19" xfId="28390"/>
    <cellStyle name="Heading 3 3 15 2" xfId="28391"/>
    <cellStyle name="Heading 3 3 15 2 10" xfId="28392"/>
    <cellStyle name="Heading 3 3 15 2 10 2" xfId="28393"/>
    <cellStyle name="Heading 3 3 15 2 10 2 2" xfId="28394"/>
    <cellStyle name="Heading 3 3 15 2 10 2 3" xfId="28395"/>
    <cellStyle name="Heading 3 3 15 2 10 2 4" xfId="28396"/>
    <cellStyle name="Heading 3 3 15 2 10 2 5" xfId="28397"/>
    <cellStyle name="Heading 3 3 15 2 10 3" xfId="28398"/>
    <cellStyle name="Heading 3 3 15 2 10 4" xfId="28399"/>
    <cellStyle name="Heading 3 3 15 2 10 5" xfId="28400"/>
    <cellStyle name="Heading 3 3 15 2 10 6" xfId="28401"/>
    <cellStyle name="Heading 3 3 15 2 11" xfId="28402"/>
    <cellStyle name="Heading 3 3 15 2 11 2" xfId="28403"/>
    <cellStyle name="Heading 3 3 15 2 11 2 2" xfId="28404"/>
    <cellStyle name="Heading 3 3 15 2 11 2 3" xfId="28405"/>
    <cellStyle name="Heading 3 3 15 2 11 2 4" xfId="28406"/>
    <cellStyle name="Heading 3 3 15 2 11 2 5" xfId="28407"/>
    <cellStyle name="Heading 3 3 15 2 11 3" xfId="28408"/>
    <cellStyle name="Heading 3 3 15 2 11 4" xfId="28409"/>
    <cellStyle name="Heading 3 3 15 2 11 5" xfId="28410"/>
    <cellStyle name="Heading 3 3 15 2 11 6" xfId="28411"/>
    <cellStyle name="Heading 3 3 15 2 12" xfId="28412"/>
    <cellStyle name="Heading 3 3 15 2 12 2" xfId="28413"/>
    <cellStyle name="Heading 3 3 15 2 12 2 2" xfId="28414"/>
    <cellStyle name="Heading 3 3 15 2 12 2 3" xfId="28415"/>
    <cellStyle name="Heading 3 3 15 2 12 2 4" xfId="28416"/>
    <cellStyle name="Heading 3 3 15 2 12 2 5" xfId="28417"/>
    <cellStyle name="Heading 3 3 15 2 12 3" xfId="28418"/>
    <cellStyle name="Heading 3 3 15 2 12 4" xfId="28419"/>
    <cellStyle name="Heading 3 3 15 2 12 5" xfId="28420"/>
    <cellStyle name="Heading 3 3 15 2 12 6" xfId="28421"/>
    <cellStyle name="Heading 3 3 15 2 13" xfId="28422"/>
    <cellStyle name="Heading 3 3 15 2 13 2" xfId="28423"/>
    <cellStyle name="Heading 3 3 15 2 13 2 2" xfId="28424"/>
    <cellStyle name="Heading 3 3 15 2 13 2 3" xfId="28425"/>
    <cellStyle name="Heading 3 3 15 2 13 2 4" xfId="28426"/>
    <cellStyle name="Heading 3 3 15 2 13 2 5" xfId="28427"/>
    <cellStyle name="Heading 3 3 15 2 13 3" xfId="28428"/>
    <cellStyle name="Heading 3 3 15 2 13 4" xfId="28429"/>
    <cellStyle name="Heading 3 3 15 2 13 5" xfId="28430"/>
    <cellStyle name="Heading 3 3 15 2 13 6" xfId="28431"/>
    <cellStyle name="Heading 3 3 15 2 14" xfId="28432"/>
    <cellStyle name="Heading 3 3 15 2 14 2" xfId="28433"/>
    <cellStyle name="Heading 3 3 15 2 14 2 2" xfId="28434"/>
    <cellStyle name="Heading 3 3 15 2 14 2 3" xfId="28435"/>
    <cellStyle name="Heading 3 3 15 2 14 2 4" xfId="28436"/>
    <cellStyle name="Heading 3 3 15 2 14 2 5" xfId="28437"/>
    <cellStyle name="Heading 3 3 15 2 14 3" xfId="28438"/>
    <cellStyle name="Heading 3 3 15 2 14 4" xfId="28439"/>
    <cellStyle name="Heading 3 3 15 2 14 5" xfId="28440"/>
    <cellStyle name="Heading 3 3 15 2 14 6" xfId="28441"/>
    <cellStyle name="Heading 3 3 15 2 15" xfId="28442"/>
    <cellStyle name="Heading 3 3 15 2 15 2" xfId="28443"/>
    <cellStyle name="Heading 3 3 15 2 15 3" xfId="28444"/>
    <cellStyle name="Heading 3 3 15 2 15 4" xfId="28445"/>
    <cellStyle name="Heading 3 3 15 2 15 5" xfId="28446"/>
    <cellStyle name="Heading 3 3 15 2 16" xfId="28447"/>
    <cellStyle name="Heading 3 3 15 2 17" xfId="28448"/>
    <cellStyle name="Heading 3 3 15 2 18" xfId="28449"/>
    <cellStyle name="Heading 3 3 15 2 19" xfId="28450"/>
    <cellStyle name="Heading 3 3 15 2 2" xfId="28451"/>
    <cellStyle name="Heading 3 3 15 2 2 2" xfId="28452"/>
    <cellStyle name="Heading 3 3 15 2 2 2 2" xfId="28453"/>
    <cellStyle name="Heading 3 3 15 2 2 2 3" xfId="28454"/>
    <cellStyle name="Heading 3 3 15 2 2 2 4" xfId="28455"/>
    <cellStyle name="Heading 3 3 15 2 2 2 5" xfId="28456"/>
    <cellStyle name="Heading 3 3 15 2 2 3" xfId="28457"/>
    <cellStyle name="Heading 3 3 15 2 2 4" xfId="28458"/>
    <cellStyle name="Heading 3 3 15 2 2 5" xfId="28459"/>
    <cellStyle name="Heading 3 3 15 2 2 6" xfId="28460"/>
    <cellStyle name="Heading 3 3 15 2 3" xfId="28461"/>
    <cellStyle name="Heading 3 3 15 2 3 2" xfId="28462"/>
    <cellStyle name="Heading 3 3 15 2 3 2 2" xfId="28463"/>
    <cellStyle name="Heading 3 3 15 2 3 2 3" xfId="28464"/>
    <cellStyle name="Heading 3 3 15 2 3 2 4" xfId="28465"/>
    <cellStyle name="Heading 3 3 15 2 3 2 5" xfId="28466"/>
    <cellStyle name="Heading 3 3 15 2 3 3" xfId="28467"/>
    <cellStyle name="Heading 3 3 15 2 3 4" xfId="28468"/>
    <cellStyle name="Heading 3 3 15 2 3 5" xfId="28469"/>
    <cellStyle name="Heading 3 3 15 2 3 6" xfId="28470"/>
    <cellStyle name="Heading 3 3 15 2 4" xfId="28471"/>
    <cellStyle name="Heading 3 3 15 2 4 2" xfId="28472"/>
    <cellStyle name="Heading 3 3 15 2 4 2 2" xfId="28473"/>
    <cellStyle name="Heading 3 3 15 2 4 2 3" xfId="28474"/>
    <cellStyle name="Heading 3 3 15 2 4 2 4" xfId="28475"/>
    <cellStyle name="Heading 3 3 15 2 4 2 5" xfId="28476"/>
    <cellStyle name="Heading 3 3 15 2 4 3" xfId="28477"/>
    <cellStyle name="Heading 3 3 15 2 4 4" xfId="28478"/>
    <cellStyle name="Heading 3 3 15 2 4 5" xfId="28479"/>
    <cellStyle name="Heading 3 3 15 2 4 6" xfId="28480"/>
    <cellStyle name="Heading 3 3 15 2 5" xfId="28481"/>
    <cellStyle name="Heading 3 3 15 2 5 2" xfId="28482"/>
    <cellStyle name="Heading 3 3 15 2 5 2 2" xfId="28483"/>
    <cellStyle name="Heading 3 3 15 2 5 2 3" xfId="28484"/>
    <cellStyle name="Heading 3 3 15 2 5 2 4" xfId="28485"/>
    <cellStyle name="Heading 3 3 15 2 5 2 5" xfId="28486"/>
    <cellStyle name="Heading 3 3 15 2 5 3" xfId="28487"/>
    <cellStyle name="Heading 3 3 15 2 5 4" xfId="28488"/>
    <cellStyle name="Heading 3 3 15 2 5 5" xfId="28489"/>
    <cellStyle name="Heading 3 3 15 2 5 6" xfId="28490"/>
    <cellStyle name="Heading 3 3 15 2 6" xfId="28491"/>
    <cellStyle name="Heading 3 3 15 2 6 2" xfId="28492"/>
    <cellStyle name="Heading 3 3 15 2 6 2 2" xfId="28493"/>
    <cellStyle name="Heading 3 3 15 2 6 2 3" xfId="28494"/>
    <cellStyle name="Heading 3 3 15 2 6 2 4" xfId="28495"/>
    <cellStyle name="Heading 3 3 15 2 6 2 5" xfId="28496"/>
    <cellStyle name="Heading 3 3 15 2 6 3" xfId="28497"/>
    <cellStyle name="Heading 3 3 15 2 6 4" xfId="28498"/>
    <cellStyle name="Heading 3 3 15 2 6 5" xfId="28499"/>
    <cellStyle name="Heading 3 3 15 2 6 6" xfId="28500"/>
    <cellStyle name="Heading 3 3 15 2 7" xfId="28501"/>
    <cellStyle name="Heading 3 3 15 2 7 2" xfId="28502"/>
    <cellStyle name="Heading 3 3 15 2 7 2 2" xfId="28503"/>
    <cellStyle name="Heading 3 3 15 2 7 2 3" xfId="28504"/>
    <cellStyle name="Heading 3 3 15 2 7 2 4" xfId="28505"/>
    <cellStyle name="Heading 3 3 15 2 7 2 5" xfId="28506"/>
    <cellStyle name="Heading 3 3 15 2 7 3" xfId="28507"/>
    <cellStyle name="Heading 3 3 15 2 7 4" xfId="28508"/>
    <cellStyle name="Heading 3 3 15 2 7 5" xfId="28509"/>
    <cellStyle name="Heading 3 3 15 2 7 6" xfId="28510"/>
    <cellStyle name="Heading 3 3 15 2 8" xfId="28511"/>
    <cellStyle name="Heading 3 3 15 2 8 2" xfId="28512"/>
    <cellStyle name="Heading 3 3 15 2 8 2 2" xfId="28513"/>
    <cellStyle name="Heading 3 3 15 2 8 2 3" xfId="28514"/>
    <cellStyle name="Heading 3 3 15 2 8 2 4" xfId="28515"/>
    <cellStyle name="Heading 3 3 15 2 8 2 5" xfId="28516"/>
    <cellStyle name="Heading 3 3 15 2 8 3" xfId="28517"/>
    <cellStyle name="Heading 3 3 15 2 8 4" xfId="28518"/>
    <cellStyle name="Heading 3 3 15 2 8 5" xfId="28519"/>
    <cellStyle name="Heading 3 3 15 2 8 6" xfId="28520"/>
    <cellStyle name="Heading 3 3 15 2 9" xfId="28521"/>
    <cellStyle name="Heading 3 3 15 2 9 2" xfId="28522"/>
    <cellStyle name="Heading 3 3 15 2 9 2 2" xfId="28523"/>
    <cellStyle name="Heading 3 3 15 2 9 2 3" xfId="28524"/>
    <cellStyle name="Heading 3 3 15 2 9 2 4" xfId="28525"/>
    <cellStyle name="Heading 3 3 15 2 9 2 5" xfId="28526"/>
    <cellStyle name="Heading 3 3 15 2 9 3" xfId="28527"/>
    <cellStyle name="Heading 3 3 15 2 9 4" xfId="28528"/>
    <cellStyle name="Heading 3 3 15 2 9 5" xfId="28529"/>
    <cellStyle name="Heading 3 3 15 2 9 6" xfId="28530"/>
    <cellStyle name="Heading 3 3 15 20" xfId="28531"/>
    <cellStyle name="Heading 3 3 15 21" xfId="28532"/>
    <cellStyle name="Heading 3 3 15 22" xfId="28533"/>
    <cellStyle name="Heading 3 3 15 3" xfId="28534"/>
    <cellStyle name="Heading 3 3 15 3 2" xfId="28535"/>
    <cellStyle name="Heading 3 3 15 3 2 2" xfId="28536"/>
    <cellStyle name="Heading 3 3 15 3 2 3" xfId="28537"/>
    <cellStyle name="Heading 3 3 15 3 2 4" xfId="28538"/>
    <cellStyle name="Heading 3 3 15 3 2 5" xfId="28539"/>
    <cellStyle name="Heading 3 3 15 3 3" xfId="28540"/>
    <cellStyle name="Heading 3 3 15 3 4" xfId="28541"/>
    <cellStyle name="Heading 3 3 15 3 5" xfId="28542"/>
    <cellStyle name="Heading 3 3 15 3 6" xfId="28543"/>
    <cellStyle name="Heading 3 3 15 4" xfId="28544"/>
    <cellStyle name="Heading 3 3 15 4 2" xfId="28545"/>
    <cellStyle name="Heading 3 3 15 4 2 2" xfId="28546"/>
    <cellStyle name="Heading 3 3 15 4 2 3" xfId="28547"/>
    <cellStyle name="Heading 3 3 15 4 2 4" xfId="28548"/>
    <cellStyle name="Heading 3 3 15 4 2 5" xfId="28549"/>
    <cellStyle name="Heading 3 3 15 4 3" xfId="28550"/>
    <cellStyle name="Heading 3 3 15 4 4" xfId="28551"/>
    <cellStyle name="Heading 3 3 15 4 5" xfId="28552"/>
    <cellStyle name="Heading 3 3 15 4 6" xfId="28553"/>
    <cellStyle name="Heading 3 3 15 5" xfId="28554"/>
    <cellStyle name="Heading 3 3 15 5 2" xfId="28555"/>
    <cellStyle name="Heading 3 3 15 5 2 2" xfId="28556"/>
    <cellStyle name="Heading 3 3 15 5 2 3" xfId="28557"/>
    <cellStyle name="Heading 3 3 15 5 2 4" xfId="28558"/>
    <cellStyle name="Heading 3 3 15 5 2 5" xfId="28559"/>
    <cellStyle name="Heading 3 3 15 5 3" xfId="28560"/>
    <cellStyle name="Heading 3 3 15 5 4" xfId="28561"/>
    <cellStyle name="Heading 3 3 15 5 5" xfId="28562"/>
    <cellStyle name="Heading 3 3 15 5 6" xfId="28563"/>
    <cellStyle name="Heading 3 3 15 6" xfId="28564"/>
    <cellStyle name="Heading 3 3 15 6 2" xfId="28565"/>
    <cellStyle name="Heading 3 3 15 6 2 2" xfId="28566"/>
    <cellStyle name="Heading 3 3 15 6 2 3" xfId="28567"/>
    <cellStyle name="Heading 3 3 15 6 2 4" xfId="28568"/>
    <cellStyle name="Heading 3 3 15 6 2 5" xfId="28569"/>
    <cellStyle name="Heading 3 3 15 6 3" xfId="28570"/>
    <cellStyle name="Heading 3 3 15 6 4" xfId="28571"/>
    <cellStyle name="Heading 3 3 15 6 5" xfId="28572"/>
    <cellStyle name="Heading 3 3 15 6 6" xfId="28573"/>
    <cellStyle name="Heading 3 3 15 7" xfId="28574"/>
    <cellStyle name="Heading 3 3 15 7 2" xfId="28575"/>
    <cellStyle name="Heading 3 3 15 7 2 2" xfId="28576"/>
    <cellStyle name="Heading 3 3 15 7 2 3" xfId="28577"/>
    <cellStyle name="Heading 3 3 15 7 2 4" xfId="28578"/>
    <cellStyle name="Heading 3 3 15 7 2 5" xfId="28579"/>
    <cellStyle name="Heading 3 3 15 7 3" xfId="28580"/>
    <cellStyle name="Heading 3 3 15 7 4" xfId="28581"/>
    <cellStyle name="Heading 3 3 15 7 5" xfId="28582"/>
    <cellStyle name="Heading 3 3 15 7 6" xfId="28583"/>
    <cellStyle name="Heading 3 3 15 8" xfId="28584"/>
    <cellStyle name="Heading 3 3 15 8 2" xfId="28585"/>
    <cellStyle name="Heading 3 3 15 8 2 2" xfId="28586"/>
    <cellStyle name="Heading 3 3 15 8 2 3" xfId="28587"/>
    <cellStyle name="Heading 3 3 15 8 2 4" xfId="28588"/>
    <cellStyle name="Heading 3 3 15 8 2 5" xfId="28589"/>
    <cellStyle name="Heading 3 3 15 8 3" xfId="28590"/>
    <cellStyle name="Heading 3 3 15 8 4" xfId="28591"/>
    <cellStyle name="Heading 3 3 15 8 5" xfId="28592"/>
    <cellStyle name="Heading 3 3 15 8 6" xfId="28593"/>
    <cellStyle name="Heading 3 3 15 9" xfId="28594"/>
    <cellStyle name="Heading 3 3 15 9 2" xfId="28595"/>
    <cellStyle name="Heading 3 3 15 9 2 2" xfId="28596"/>
    <cellStyle name="Heading 3 3 15 9 2 3" xfId="28597"/>
    <cellStyle name="Heading 3 3 15 9 2 4" xfId="28598"/>
    <cellStyle name="Heading 3 3 15 9 2 5" xfId="28599"/>
    <cellStyle name="Heading 3 3 15 9 3" xfId="28600"/>
    <cellStyle name="Heading 3 3 15 9 4" xfId="28601"/>
    <cellStyle name="Heading 3 3 15 9 5" xfId="28602"/>
    <cellStyle name="Heading 3 3 15 9 6" xfId="28603"/>
    <cellStyle name="Heading 3 3 16" xfId="28604"/>
    <cellStyle name="Heading 3 3 16 10" xfId="28605"/>
    <cellStyle name="Heading 3 3 16 10 2" xfId="28606"/>
    <cellStyle name="Heading 3 3 16 10 2 2" xfId="28607"/>
    <cellStyle name="Heading 3 3 16 10 2 3" xfId="28608"/>
    <cellStyle name="Heading 3 3 16 10 2 4" xfId="28609"/>
    <cellStyle name="Heading 3 3 16 10 2 5" xfId="28610"/>
    <cellStyle name="Heading 3 3 16 10 3" xfId="28611"/>
    <cellStyle name="Heading 3 3 16 10 4" xfId="28612"/>
    <cellStyle name="Heading 3 3 16 10 5" xfId="28613"/>
    <cellStyle name="Heading 3 3 16 10 6" xfId="28614"/>
    <cellStyle name="Heading 3 3 16 11" xfId="28615"/>
    <cellStyle name="Heading 3 3 16 11 2" xfId="28616"/>
    <cellStyle name="Heading 3 3 16 11 2 2" xfId="28617"/>
    <cellStyle name="Heading 3 3 16 11 2 3" xfId="28618"/>
    <cellStyle name="Heading 3 3 16 11 2 4" xfId="28619"/>
    <cellStyle name="Heading 3 3 16 11 2 5" xfId="28620"/>
    <cellStyle name="Heading 3 3 16 11 3" xfId="28621"/>
    <cellStyle name="Heading 3 3 16 11 4" xfId="28622"/>
    <cellStyle name="Heading 3 3 16 11 5" xfId="28623"/>
    <cellStyle name="Heading 3 3 16 11 6" xfId="28624"/>
    <cellStyle name="Heading 3 3 16 12" xfId="28625"/>
    <cellStyle name="Heading 3 3 16 12 2" xfId="28626"/>
    <cellStyle name="Heading 3 3 16 12 2 2" xfId="28627"/>
    <cellStyle name="Heading 3 3 16 12 2 3" xfId="28628"/>
    <cellStyle name="Heading 3 3 16 12 2 4" xfId="28629"/>
    <cellStyle name="Heading 3 3 16 12 2 5" xfId="28630"/>
    <cellStyle name="Heading 3 3 16 12 3" xfId="28631"/>
    <cellStyle name="Heading 3 3 16 12 4" xfId="28632"/>
    <cellStyle name="Heading 3 3 16 12 5" xfId="28633"/>
    <cellStyle name="Heading 3 3 16 12 6" xfId="28634"/>
    <cellStyle name="Heading 3 3 16 13" xfId="28635"/>
    <cellStyle name="Heading 3 3 16 13 2" xfId="28636"/>
    <cellStyle name="Heading 3 3 16 13 2 2" xfId="28637"/>
    <cellStyle name="Heading 3 3 16 13 2 3" xfId="28638"/>
    <cellStyle name="Heading 3 3 16 13 2 4" xfId="28639"/>
    <cellStyle name="Heading 3 3 16 13 2 5" xfId="28640"/>
    <cellStyle name="Heading 3 3 16 13 3" xfId="28641"/>
    <cellStyle name="Heading 3 3 16 13 4" xfId="28642"/>
    <cellStyle name="Heading 3 3 16 13 5" xfId="28643"/>
    <cellStyle name="Heading 3 3 16 13 6" xfId="28644"/>
    <cellStyle name="Heading 3 3 16 14" xfId="28645"/>
    <cellStyle name="Heading 3 3 16 14 2" xfId="28646"/>
    <cellStyle name="Heading 3 3 16 14 2 2" xfId="28647"/>
    <cellStyle name="Heading 3 3 16 14 2 3" xfId="28648"/>
    <cellStyle name="Heading 3 3 16 14 2 4" xfId="28649"/>
    <cellStyle name="Heading 3 3 16 14 2 5" xfId="28650"/>
    <cellStyle name="Heading 3 3 16 14 3" xfId="28651"/>
    <cellStyle name="Heading 3 3 16 14 4" xfId="28652"/>
    <cellStyle name="Heading 3 3 16 14 5" xfId="28653"/>
    <cellStyle name="Heading 3 3 16 14 6" xfId="28654"/>
    <cellStyle name="Heading 3 3 16 15" xfId="28655"/>
    <cellStyle name="Heading 3 3 16 15 2" xfId="28656"/>
    <cellStyle name="Heading 3 3 16 15 2 2" xfId="28657"/>
    <cellStyle name="Heading 3 3 16 15 2 3" xfId="28658"/>
    <cellStyle name="Heading 3 3 16 15 2 4" xfId="28659"/>
    <cellStyle name="Heading 3 3 16 15 2 5" xfId="28660"/>
    <cellStyle name="Heading 3 3 16 15 3" xfId="28661"/>
    <cellStyle name="Heading 3 3 16 15 4" xfId="28662"/>
    <cellStyle name="Heading 3 3 16 15 5" xfId="28663"/>
    <cellStyle name="Heading 3 3 16 15 6" xfId="28664"/>
    <cellStyle name="Heading 3 3 16 16" xfId="28665"/>
    <cellStyle name="Heading 3 3 16 16 2" xfId="28666"/>
    <cellStyle name="Heading 3 3 16 16 2 2" xfId="28667"/>
    <cellStyle name="Heading 3 3 16 16 2 3" xfId="28668"/>
    <cellStyle name="Heading 3 3 16 16 2 4" xfId="28669"/>
    <cellStyle name="Heading 3 3 16 16 2 5" xfId="28670"/>
    <cellStyle name="Heading 3 3 16 16 3" xfId="28671"/>
    <cellStyle name="Heading 3 3 16 16 4" xfId="28672"/>
    <cellStyle name="Heading 3 3 16 16 5" xfId="28673"/>
    <cellStyle name="Heading 3 3 16 16 6" xfId="28674"/>
    <cellStyle name="Heading 3 3 16 17" xfId="28675"/>
    <cellStyle name="Heading 3 3 16 17 2" xfId="28676"/>
    <cellStyle name="Heading 3 3 16 17 2 2" xfId="28677"/>
    <cellStyle name="Heading 3 3 16 17 2 3" xfId="28678"/>
    <cellStyle name="Heading 3 3 16 17 2 4" xfId="28679"/>
    <cellStyle name="Heading 3 3 16 17 2 5" xfId="28680"/>
    <cellStyle name="Heading 3 3 16 17 3" xfId="28681"/>
    <cellStyle name="Heading 3 3 16 17 4" xfId="28682"/>
    <cellStyle name="Heading 3 3 16 17 5" xfId="28683"/>
    <cellStyle name="Heading 3 3 16 17 6" xfId="28684"/>
    <cellStyle name="Heading 3 3 16 18" xfId="28685"/>
    <cellStyle name="Heading 3 3 16 18 2" xfId="28686"/>
    <cellStyle name="Heading 3 3 16 18 3" xfId="28687"/>
    <cellStyle name="Heading 3 3 16 18 4" xfId="28688"/>
    <cellStyle name="Heading 3 3 16 18 5" xfId="28689"/>
    <cellStyle name="Heading 3 3 16 19" xfId="28690"/>
    <cellStyle name="Heading 3 3 16 2" xfId="28691"/>
    <cellStyle name="Heading 3 3 16 2 10" xfId="28692"/>
    <cellStyle name="Heading 3 3 16 2 10 2" xfId="28693"/>
    <cellStyle name="Heading 3 3 16 2 10 2 2" xfId="28694"/>
    <cellStyle name="Heading 3 3 16 2 10 2 3" xfId="28695"/>
    <cellStyle name="Heading 3 3 16 2 10 2 4" xfId="28696"/>
    <cellStyle name="Heading 3 3 16 2 10 2 5" xfId="28697"/>
    <cellStyle name="Heading 3 3 16 2 10 3" xfId="28698"/>
    <cellStyle name="Heading 3 3 16 2 10 4" xfId="28699"/>
    <cellStyle name="Heading 3 3 16 2 10 5" xfId="28700"/>
    <cellStyle name="Heading 3 3 16 2 10 6" xfId="28701"/>
    <cellStyle name="Heading 3 3 16 2 11" xfId="28702"/>
    <cellStyle name="Heading 3 3 16 2 11 2" xfId="28703"/>
    <cellStyle name="Heading 3 3 16 2 11 2 2" xfId="28704"/>
    <cellStyle name="Heading 3 3 16 2 11 2 3" xfId="28705"/>
    <cellStyle name="Heading 3 3 16 2 11 2 4" xfId="28706"/>
    <cellStyle name="Heading 3 3 16 2 11 2 5" xfId="28707"/>
    <cellStyle name="Heading 3 3 16 2 11 3" xfId="28708"/>
    <cellStyle name="Heading 3 3 16 2 11 4" xfId="28709"/>
    <cellStyle name="Heading 3 3 16 2 11 5" xfId="28710"/>
    <cellStyle name="Heading 3 3 16 2 11 6" xfId="28711"/>
    <cellStyle name="Heading 3 3 16 2 12" xfId="28712"/>
    <cellStyle name="Heading 3 3 16 2 12 2" xfId="28713"/>
    <cellStyle name="Heading 3 3 16 2 12 2 2" xfId="28714"/>
    <cellStyle name="Heading 3 3 16 2 12 2 3" xfId="28715"/>
    <cellStyle name="Heading 3 3 16 2 12 2 4" xfId="28716"/>
    <cellStyle name="Heading 3 3 16 2 12 2 5" xfId="28717"/>
    <cellStyle name="Heading 3 3 16 2 12 3" xfId="28718"/>
    <cellStyle name="Heading 3 3 16 2 12 4" xfId="28719"/>
    <cellStyle name="Heading 3 3 16 2 12 5" xfId="28720"/>
    <cellStyle name="Heading 3 3 16 2 12 6" xfId="28721"/>
    <cellStyle name="Heading 3 3 16 2 13" xfId="28722"/>
    <cellStyle name="Heading 3 3 16 2 13 2" xfId="28723"/>
    <cellStyle name="Heading 3 3 16 2 13 2 2" xfId="28724"/>
    <cellStyle name="Heading 3 3 16 2 13 2 3" xfId="28725"/>
    <cellStyle name="Heading 3 3 16 2 13 2 4" xfId="28726"/>
    <cellStyle name="Heading 3 3 16 2 13 2 5" xfId="28727"/>
    <cellStyle name="Heading 3 3 16 2 13 3" xfId="28728"/>
    <cellStyle name="Heading 3 3 16 2 13 4" xfId="28729"/>
    <cellStyle name="Heading 3 3 16 2 13 5" xfId="28730"/>
    <cellStyle name="Heading 3 3 16 2 13 6" xfId="28731"/>
    <cellStyle name="Heading 3 3 16 2 14" xfId="28732"/>
    <cellStyle name="Heading 3 3 16 2 14 2" xfId="28733"/>
    <cellStyle name="Heading 3 3 16 2 14 2 2" xfId="28734"/>
    <cellStyle name="Heading 3 3 16 2 14 2 3" xfId="28735"/>
    <cellStyle name="Heading 3 3 16 2 14 2 4" xfId="28736"/>
    <cellStyle name="Heading 3 3 16 2 14 2 5" xfId="28737"/>
    <cellStyle name="Heading 3 3 16 2 14 3" xfId="28738"/>
    <cellStyle name="Heading 3 3 16 2 14 4" xfId="28739"/>
    <cellStyle name="Heading 3 3 16 2 14 5" xfId="28740"/>
    <cellStyle name="Heading 3 3 16 2 14 6" xfId="28741"/>
    <cellStyle name="Heading 3 3 16 2 15" xfId="28742"/>
    <cellStyle name="Heading 3 3 16 2 15 2" xfId="28743"/>
    <cellStyle name="Heading 3 3 16 2 15 3" xfId="28744"/>
    <cellStyle name="Heading 3 3 16 2 15 4" xfId="28745"/>
    <cellStyle name="Heading 3 3 16 2 15 5" xfId="28746"/>
    <cellStyle name="Heading 3 3 16 2 16" xfId="28747"/>
    <cellStyle name="Heading 3 3 16 2 17" xfId="28748"/>
    <cellStyle name="Heading 3 3 16 2 18" xfId="28749"/>
    <cellStyle name="Heading 3 3 16 2 19" xfId="28750"/>
    <cellStyle name="Heading 3 3 16 2 2" xfId="28751"/>
    <cellStyle name="Heading 3 3 16 2 2 2" xfId="28752"/>
    <cellStyle name="Heading 3 3 16 2 2 2 2" xfId="28753"/>
    <cellStyle name="Heading 3 3 16 2 2 2 3" xfId="28754"/>
    <cellStyle name="Heading 3 3 16 2 2 2 4" xfId="28755"/>
    <cellStyle name="Heading 3 3 16 2 2 2 5" xfId="28756"/>
    <cellStyle name="Heading 3 3 16 2 2 3" xfId="28757"/>
    <cellStyle name="Heading 3 3 16 2 2 4" xfId="28758"/>
    <cellStyle name="Heading 3 3 16 2 2 5" xfId="28759"/>
    <cellStyle name="Heading 3 3 16 2 2 6" xfId="28760"/>
    <cellStyle name="Heading 3 3 16 2 3" xfId="28761"/>
    <cellStyle name="Heading 3 3 16 2 3 2" xfId="28762"/>
    <cellStyle name="Heading 3 3 16 2 3 2 2" xfId="28763"/>
    <cellStyle name="Heading 3 3 16 2 3 2 3" xfId="28764"/>
    <cellStyle name="Heading 3 3 16 2 3 2 4" xfId="28765"/>
    <cellStyle name="Heading 3 3 16 2 3 2 5" xfId="28766"/>
    <cellStyle name="Heading 3 3 16 2 3 3" xfId="28767"/>
    <cellStyle name="Heading 3 3 16 2 3 4" xfId="28768"/>
    <cellStyle name="Heading 3 3 16 2 3 5" xfId="28769"/>
    <cellStyle name="Heading 3 3 16 2 3 6" xfId="28770"/>
    <cellStyle name="Heading 3 3 16 2 4" xfId="28771"/>
    <cellStyle name="Heading 3 3 16 2 4 2" xfId="28772"/>
    <cellStyle name="Heading 3 3 16 2 4 2 2" xfId="28773"/>
    <cellStyle name="Heading 3 3 16 2 4 2 3" xfId="28774"/>
    <cellStyle name="Heading 3 3 16 2 4 2 4" xfId="28775"/>
    <cellStyle name="Heading 3 3 16 2 4 2 5" xfId="28776"/>
    <cellStyle name="Heading 3 3 16 2 4 3" xfId="28777"/>
    <cellStyle name="Heading 3 3 16 2 4 4" xfId="28778"/>
    <cellStyle name="Heading 3 3 16 2 4 5" xfId="28779"/>
    <cellStyle name="Heading 3 3 16 2 4 6" xfId="28780"/>
    <cellStyle name="Heading 3 3 16 2 5" xfId="28781"/>
    <cellStyle name="Heading 3 3 16 2 5 2" xfId="28782"/>
    <cellStyle name="Heading 3 3 16 2 5 2 2" xfId="28783"/>
    <cellStyle name="Heading 3 3 16 2 5 2 3" xfId="28784"/>
    <cellStyle name="Heading 3 3 16 2 5 2 4" xfId="28785"/>
    <cellStyle name="Heading 3 3 16 2 5 2 5" xfId="28786"/>
    <cellStyle name="Heading 3 3 16 2 5 3" xfId="28787"/>
    <cellStyle name="Heading 3 3 16 2 5 4" xfId="28788"/>
    <cellStyle name="Heading 3 3 16 2 5 5" xfId="28789"/>
    <cellStyle name="Heading 3 3 16 2 5 6" xfId="28790"/>
    <cellStyle name="Heading 3 3 16 2 6" xfId="28791"/>
    <cellStyle name="Heading 3 3 16 2 6 2" xfId="28792"/>
    <cellStyle name="Heading 3 3 16 2 6 2 2" xfId="28793"/>
    <cellStyle name="Heading 3 3 16 2 6 2 3" xfId="28794"/>
    <cellStyle name="Heading 3 3 16 2 6 2 4" xfId="28795"/>
    <cellStyle name="Heading 3 3 16 2 6 2 5" xfId="28796"/>
    <cellStyle name="Heading 3 3 16 2 6 3" xfId="28797"/>
    <cellStyle name="Heading 3 3 16 2 6 4" xfId="28798"/>
    <cellStyle name="Heading 3 3 16 2 6 5" xfId="28799"/>
    <cellStyle name="Heading 3 3 16 2 6 6" xfId="28800"/>
    <cellStyle name="Heading 3 3 16 2 7" xfId="28801"/>
    <cellStyle name="Heading 3 3 16 2 7 2" xfId="28802"/>
    <cellStyle name="Heading 3 3 16 2 7 2 2" xfId="28803"/>
    <cellStyle name="Heading 3 3 16 2 7 2 3" xfId="28804"/>
    <cellStyle name="Heading 3 3 16 2 7 2 4" xfId="28805"/>
    <cellStyle name="Heading 3 3 16 2 7 2 5" xfId="28806"/>
    <cellStyle name="Heading 3 3 16 2 7 3" xfId="28807"/>
    <cellStyle name="Heading 3 3 16 2 7 4" xfId="28808"/>
    <cellStyle name="Heading 3 3 16 2 7 5" xfId="28809"/>
    <cellStyle name="Heading 3 3 16 2 7 6" xfId="28810"/>
    <cellStyle name="Heading 3 3 16 2 8" xfId="28811"/>
    <cellStyle name="Heading 3 3 16 2 8 2" xfId="28812"/>
    <cellStyle name="Heading 3 3 16 2 8 2 2" xfId="28813"/>
    <cellStyle name="Heading 3 3 16 2 8 2 3" xfId="28814"/>
    <cellStyle name="Heading 3 3 16 2 8 2 4" xfId="28815"/>
    <cellStyle name="Heading 3 3 16 2 8 2 5" xfId="28816"/>
    <cellStyle name="Heading 3 3 16 2 8 3" xfId="28817"/>
    <cellStyle name="Heading 3 3 16 2 8 4" xfId="28818"/>
    <cellStyle name="Heading 3 3 16 2 8 5" xfId="28819"/>
    <cellStyle name="Heading 3 3 16 2 8 6" xfId="28820"/>
    <cellStyle name="Heading 3 3 16 2 9" xfId="28821"/>
    <cellStyle name="Heading 3 3 16 2 9 2" xfId="28822"/>
    <cellStyle name="Heading 3 3 16 2 9 2 2" xfId="28823"/>
    <cellStyle name="Heading 3 3 16 2 9 2 3" xfId="28824"/>
    <cellStyle name="Heading 3 3 16 2 9 2 4" xfId="28825"/>
    <cellStyle name="Heading 3 3 16 2 9 2 5" xfId="28826"/>
    <cellStyle name="Heading 3 3 16 2 9 3" xfId="28827"/>
    <cellStyle name="Heading 3 3 16 2 9 4" xfId="28828"/>
    <cellStyle name="Heading 3 3 16 2 9 5" xfId="28829"/>
    <cellStyle name="Heading 3 3 16 2 9 6" xfId="28830"/>
    <cellStyle name="Heading 3 3 16 20" xfId="28831"/>
    <cellStyle name="Heading 3 3 16 21" xfId="28832"/>
    <cellStyle name="Heading 3 3 16 22" xfId="28833"/>
    <cellStyle name="Heading 3 3 16 3" xfId="28834"/>
    <cellStyle name="Heading 3 3 16 3 2" xfId="28835"/>
    <cellStyle name="Heading 3 3 16 3 2 2" xfId="28836"/>
    <cellStyle name="Heading 3 3 16 3 2 3" xfId="28837"/>
    <cellStyle name="Heading 3 3 16 3 2 4" xfId="28838"/>
    <cellStyle name="Heading 3 3 16 3 2 5" xfId="28839"/>
    <cellStyle name="Heading 3 3 16 3 3" xfId="28840"/>
    <cellStyle name="Heading 3 3 16 3 4" xfId="28841"/>
    <cellStyle name="Heading 3 3 16 3 5" xfId="28842"/>
    <cellStyle name="Heading 3 3 16 3 6" xfId="28843"/>
    <cellStyle name="Heading 3 3 16 4" xfId="28844"/>
    <cellStyle name="Heading 3 3 16 4 2" xfId="28845"/>
    <cellStyle name="Heading 3 3 16 4 2 2" xfId="28846"/>
    <cellStyle name="Heading 3 3 16 4 2 3" xfId="28847"/>
    <cellStyle name="Heading 3 3 16 4 2 4" xfId="28848"/>
    <cellStyle name="Heading 3 3 16 4 2 5" xfId="28849"/>
    <cellStyle name="Heading 3 3 16 4 3" xfId="28850"/>
    <cellStyle name="Heading 3 3 16 4 4" xfId="28851"/>
    <cellStyle name="Heading 3 3 16 4 5" xfId="28852"/>
    <cellStyle name="Heading 3 3 16 4 6" xfId="28853"/>
    <cellStyle name="Heading 3 3 16 5" xfId="28854"/>
    <cellStyle name="Heading 3 3 16 5 2" xfId="28855"/>
    <cellStyle name="Heading 3 3 16 5 2 2" xfId="28856"/>
    <cellStyle name="Heading 3 3 16 5 2 3" xfId="28857"/>
    <cellStyle name="Heading 3 3 16 5 2 4" xfId="28858"/>
    <cellStyle name="Heading 3 3 16 5 2 5" xfId="28859"/>
    <cellStyle name="Heading 3 3 16 5 3" xfId="28860"/>
    <cellStyle name="Heading 3 3 16 5 4" xfId="28861"/>
    <cellStyle name="Heading 3 3 16 5 5" xfId="28862"/>
    <cellStyle name="Heading 3 3 16 5 6" xfId="28863"/>
    <cellStyle name="Heading 3 3 16 6" xfId="28864"/>
    <cellStyle name="Heading 3 3 16 6 2" xfId="28865"/>
    <cellStyle name="Heading 3 3 16 6 2 2" xfId="28866"/>
    <cellStyle name="Heading 3 3 16 6 2 3" xfId="28867"/>
    <cellStyle name="Heading 3 3 16 6 2 4" xfId="28868"/>
    <cellStyle name="Heading 3 3 16 6 2 5" xfId="28869"/>
    <cellStyle name="Heading 3 3 16 6 3" xfId="28870"/>
    <cellStyle name="Heading 3 3 16 6 4" xfId="28871"/>
    <cellStyle name="Heading 3 3 16 6 5" xfId="28872"/>
    <cellStyle name="Heading 3 3 16 6 6" xfId="28873"/>
    <cellStyle name="Heading 3 3 16 7" xfId="28874"/>
    <cellStyle name="Heading 3 3 16 7 2" xfId="28875"/>
    <cellStyle name="Heading 3 3 16 7 2 2" xfId="28876"/>
    <cellStyle name="Heading 3 3 16 7 2 3" xfId="28877"/>
    <cellStyle name="Heading 3 3 16 7 2 4" xfId="28878"/>
    <cellStyle name="Heading 3 3 16 7 2 5" xfId="28879"/>
    <cellStyle name="Heading 3 3 16 7 3" xfId="28880"/>
    <cellStyle name="Heading 3 3 16 7 4" xfId="28881"/>
    <cellStyle name="Heading 3 3 16 7 5" xfId="28882"/>
    <cellStyle name="Heading 3 3 16 7 6" xfId="28883"/>
    <cellStyle name="Heading 3 3 16 8" xfId="28884"/>
    <cellStyle name="Heading 3 3 16 8 2" xfId="28885"/>
    <cellStyle name="Heading 3 3 16 8 2 2" xfId="28886"/>
    <cellStyle name="Heading 3 3 16 8 2 3" xfId="28887"/>
    <cellStyle name="Heading 3 3 16 8 2 4" xfId="28888"/>
    <cellStyle name="Heading 3 3 16 8 2 5" xfId="28889"/>
    <cellStyle name="Heading 3 3 16 8 3" xfId="28890"/>
    <cellStyle name="Heading 3 3 16 8 4" xfId="28891"/>
    <cellStyle name="Heading 3 3 16 8 5" xfId="28892"/>
    <cellStyle name="Heading 3 3 16 8 6" xfId="28893"/>
    <cellStyle name="Heading 3 3 16 9" xfId="28894"/>
    <cellStyle name="Heading 3 3 16 9 2" xfId="28895"/>
    <cellStyle name="Heading 3 3 16 9 2 2" xfId="28896"/>
    <cellStyle name="Heading 3 3 16 9 2 3" xfId="28897"/>
    <cellStyle name="Heading 3 3 16 9 2 4" xfId="28898"/>
    <cellStyle name="Heading 3 3 16 9 2 5" xfId="28899"/>
    <cellStyle name="Heading 3 3 16 9 3" xfId="28900"/>
    <cellStyle name="Heading 3 3 16 9 4" xfId="28901"/>
    <cellStyle name="Heading 3 3 16 9 5" xfId="28902"/>
    <cellStyle name="Heading 3 3 16 9 6" xfId="28903"/>
    <cellStyle name="Heading 3 3 17" xfId="28904"/>
    <cellStyle name="Heading 3 3 17 10" xfId="28905"/>
    <cellStyle name="Heading 3 3 17 10 2" xfId="28906"/>
    <cellStyle name="Heading 3 3 17 10 2 2" xfId="28907"/>
    <cellStyle name="Heading 3 3 17 10 2 3" xfId="28908"/>
    <cellStyle name="Heading 3 3 17 10 2 4" xfId="28909"/>
    <cellStyle name="Heading 3 3 17 10 2 5" xfId="28910"/>
    <cellStyle name="Heading 3 3 17 10 3" xfId="28911"/>
    <cellStyle name="Heading 3 3 17 10 4" xfId="28912"/>
    <cellStyle name="Heading 3 3 17 10 5" xfId="28913"/>
    <cellStyle name="Heading 3 3 17 10 6" xfId="28914"/>
    <cellStyle name="Heading 3 3 17 11" xfId="28915"/>
    <cellStyle name="Heading 3 3 17 11 2" xfId="28916"/>
    <cellStyle name="Heading 3 3 17 11 2 2" xfId="28917"/>
    <cellStyle name="Heading 3 3 17 11 2 3" xfId="28918"/>
    <cellStyle name="Heading 3 3 17 11 2 4" xfId="28919"/>
    <cellStyle name="Heading 3 3 17 11 2 5" xfId="28920"/>
    <cellStyle name="Heading 3 3 17 11 3" xfId="28921"/>
    <cellStyle name="Heading 3 3 17 11 4" xfId="28922"/>
    <cellStyle name="Heading 3 3 17 11 5" xfId="28923"/>
    <cellStyle name="Heading 3 3 17 11 6" xfId="28924"/>
    <cellStyle name="Heading 3 3 17 12" xfId="28925"/>
    <cellStyle name="Heading 3 3 17 12 2" xfId="28926"/>
    <cellStyle name="Heading 3 3 17 12 2 2" xfId="28927"/>
    <cellStyle name="Heading 3 3 17 12 2 3" xfId="28928"/>
    <cellStyle name="Heading 3 3 17 12 2 4" xfId="28929"/>
    <cellStyle name="Heading 3 3 17 12 2 5" xfId="28930"/>
    <cellStyle name="Heading 3 3 17 12 3" xfId="28931"/>
    <cellStyle name="Heading 3 3 17 12 4" xfId="28932"/>
    <cellStyle name="Heading 3 3 17 12 5" xfId="28933"/>
    <cellStyle name="Heading 3 3 17 12 6" xfId="28934"/>
    <cellStyle name="Heading 3 3 17 13" xfId="28935"/>
    <cellStyle name="Heading 3 3 17 13 2" xfId="28936"/>
    <cellStyle name="Heading 3 3 17 13 2 2" xfId="28937"/>
    <cellStyle name="Heading 3 3 17 13 2 3" xfId="28938"/>
    <cellStyle name="Heading 3 3 17 13 2 4" xfId="28939"/>
    <cellStyle name="Heading 3 3 17 13 2 5" xfId="28940"/>
    <cellStyle name="Heading 3 3 17 13 3" xfId="28941"/>
    <cellStyle name="Heading 3 3 17 13 4" xfId="28942"/>
    <cellStyle name="Heading 3 3 17 13 5" xfId="28943"/>
    <cellStyle name="Heading 3 3 17 13 6" xfId="28944"/>
    <cellStyle name="Heading 3 3 17 14" xfId="28945"/>
    <cellStyle name="Heading 3 3 17 14 2" xfId="28946"/>
    <cellStyle name="Heading 3 3 17 14 2 2" xfId="28947"/>
    <cellStyle name="Heading 3 3 17 14 2 3" xfId="28948"/>
    <cellStyle name="Heading 3 3 17 14 2 4" xfId="28949"/>
    <cellStyle name="Heading 3 3 17 14 2 5" xfId="28950"/>
    <cellStyle name="Heading 3 3 17 14 3" xfId="28951"/>
    <cellStyle name="Heading 3 3 17 14 4" xfId="28952"/>
    <cellStyle name="Heading 3 3 17 14 5" xfId="28953"/>
    <cellStyle name="Heading 3 3 17 14 6" xfId="28954"/>
    <cellStyle name="Heading 3 3 17 15" xfId="28955"/>
    <cellStyle name="Heading 3 3 17 15 2" xfId="28956"/>
    <cellStyle name="Heading 3 3 17 15 2 2" xfId="28957"/>
    <cellStyle name="Heading 3 3 17 15 2 3" xfId="28958"/>
    <cellStyle name="Heading 3 3 17 15 2 4" xfId="28959"/>
    <cellStyle name="Heading 3 3 17 15 2 5" xfId="28960"/>
    <cellStyle name="Heading 3 3 17 15 3" xfId="28961"/>
    <cellStyle name="Heading 3 3 17 15 4" xfId="28962"/>
    <cellStyle name="Heading 3 3 17 15 5" xfId="28963"/>
    <cellStyle name="Heading 3 3 17 15 6" xfId="28964"/>
    <cellStyle name="Heading 3 3 17 16" xfId="28965"/>
    <cellStyle name="Heading 3 3 17 16 2" xfId="28966"/>
    <cellStyle name="Heading 3 3 17 16 2 2" xfId="28967"/>
    <cellStyle name="Heading 3 3 17 16 2 3" xfId="28968"/>
    <cellStyle name="Heading 3 3 17 16 2 4" xfId="28969"/>
    <cellStyle name="Heading 3 3 17 16 2 5" xfId="28970"/>
    <cellStyle name="Heading 3 3 17 16 3" xfId="28971"/>
    <cellStyle name="Heading 3 3 17 16 4" xfId="28972"/>
    <cellStyle name="Heading 3 3 17 16 5" xfId="28973"/>
    <cellStyle name="Heading 3 3 17 16 6" xfId="28974"/>
    <cellStyle name="Heading 3 3 17 17" xfId="28975"/>
    <cellStyle name="Heading 3 3 17 17 2" xfId="28976"/>
    <cellStyle name="Heading 3 3 17 17 2 2" xfId="28977"/>
    <cellStyle name="Heading 3 3 17 17 2 3" xfId="28978"/>
    <cellStyle name="Heading 3 3 17 17 2 4" xfId="28979"/>
    <cellStyle name="Heading 3 3 17 17 2 5" xfId="28980"/>
    <cellStyle name="Heading 3 3 17 17 3" xfId="28981"/>
    <cellStyle name="Heading 3 3 17 17 4" xfId="28982"/>
    <cellStyle name="Heading 3 3 17 17 5" xfId="28983"/>
    <cellStyle name="Heading 3 3 17 17 6" xfId="28984"/>
    <cellStyle name="Heading 3 3 17 18" xfId="28985"/>
    <cellStyle name="Heading 3 3 17 18 2" xfId="28986"/>
    <cellStyle name="Heading 3 3 17 18 3" xfId="28987"/>
    <cellStyle name="Heading 3 3 17 18 4" xfId="28988"/>
    <cellStyle name="Heading 3 3 17 18 5" xfId="28989"/>
    <cellStyle name="Heading 3 3 17 19" xfId="28990"/>
    <cellStyle name="Heading 3 3 17 2" xfId="28991"/>
    <cellStyle name="Heading 3 3 17 2 10" xfId="28992"/>
    <cellStyle name="Heading 3 3 17 2 10 2" xfId="28993"/>
    <cellStyle name="Heading 3 3 17 2 10 2 2" xfId="28994"/>
    <cellStyle name="Heading 3 3 17 2 10 2 3" xfId="28995"/>
    <cellStyle name="Heading 3 3 17 2 10 2 4" xfId="28996"/>
    <cellStyle name="Heading 3 3 17 2 10 2 5" xfId="28997"/>
    <cellStyle name="Heading 3 3 17 2 10 3" xfId="28998"/>
    <cellStyle name="Heading 3 3 17 2 10 4" xfId="28999"/>
    <cellStyle name="Heading 3 3 17 2 10 5" xfId="29000"/>
    <cellStyle name="Heading 3 3 17 2 10 6" xfId="29001"/>
    <cellStyle name="Heading 3 3 17 2 11" xfId="29002"/>
    <cellStyle name="Heading 3 3 17 2 11 2" xfId="29003"/>
    <cellStyle name="Heading 3 3 17 2 11 2 2" xfId="29004"/>
    <cellStyle name="Heading 3 3 17 2 11 2 3" xfId="29005"/>
    <cellStyle name="Heading 3 3 17 2 11 2 4" xfId="29006"/>
    <cellStyle name="Heading 3 3 17 2 11 2 5" xfId="29007"/>
    <cellStyle name="Heading 3 3 17 2 11 3" xfId="29008"/>
    <cellStyle name="Heading 3 3 17 2 11 4" xfId="29009"/>
    <cellStyle name="Heading 3 3 17 2 11 5" xfId="29010"/>
    <cellStyle name="Heading 3 3 17 2 11 6" xfId="29011"/>
    <cellStyle name="Heading 3 3 17 2 12" xfId="29012"/>
    <cellStyle name="Heading 3 3 17 2 12 2" xfId="29013"/>
    <cellStyle name="Heading 3 3 17 2 12 2 2" xfId="29014"/>
    <cellStyle name="Heading 3 3 17 2 12 2 3" xfId="29015"/>
    <cellStyle name="Heading 3 3 17 2 12 2 4" xfId="29016"/>
    <cellStyle name="Heading 3 3 17 2 12 2 5" xfId="29017"/>
    <cellStyle name="Heading 3 3 17 2 12 3" xfId="29018"/>
    <cellStyle name="Heading 3 3 17 2 12 4" xfId="29019"/>
    <cellStyle name="Heading 3 3 17 2 12 5" xfId="29020"/>
    <cellStyle name="Heading 3 3 17 2 12 6" xfId="29021"/>
    <cellStyle name="Heading 3 3 17 2 13" xfId="29022"/>
    <cellStyle name="Heading 3 3 17 2 13 2" xfId="29023"/>
    <cellStyle name="Heading 3 3 17 2 13 2 2" xfId="29024"/>
    <cellStyle name="Heading 3 3 17 2 13 2 3" xfId="29025"/>
    <cellStyle name="Heading 3 3 17 2 13 2 4" xfId="29026"/>
    <cellStyle name="Heading 3 3 17 2 13 2 5" xfId="29027"/>
    <cellStyle name="Heading 3 3 17 2 13 3" xfId="29028"/>
    <cellStyle name="Heading 3 3 17 2 13 4" xfId="29029"/>
    <cellStyle name="Heading 3 3 17 2 13 5" xfId="29030"/>
    <cellStyle name="Heading 3 3 17 2 13 6" xfId="29031"/>
    <cellStyle name="Heading 3 3 17 2 14" xfId="29032"/>
    <cellStyle name="Heading 3 3 17 2 14 2" xfId="29033"/>
    <cellStyle name="Heading 3 3 17 2 14 2 2" xfId="29034"/>
    <cellStyle name="Heading 3 3 17 2 14 2 3" xfId="29035"/>
    <cellStyle name="Heading 3 3 17 2 14 2 4" xfId="29036"/>
    <cellStyle name="Heading 3 3 17 2 14 2 5" xfId="29037"/>
    <cellStyle name="Heading 3 3 17 2 14 3" xfId="29038"/>
    <cellStyle name="Heading 3 3 17 2 14 4" xfId="29039"/>
    <cellStyle name="Heading 3 3 17 2 14 5" xfId="29040"/>
    <cellStyle name="Heading 3 3 17 2 14 6" xfId="29041"/>
    <cellStyle name="Heading 3 3 17 2 15" xfId="29042"/>
    <cellStyle name="Heading 3 3 17 2 15 2" xfId="29043"/>
    <cellStyle name="Heading 3 3 17 2 15 3" xfId="29044"/>
    <cellStyle name="Heading 3 3 17 2 15 4" xfId="29045"/>
    <cellStyle name="Heading 3 3 17 2 15 5" xfId="29046"/>
    <cellStyle name="Heading 3 3 17 2 16" xfId="29047"/>
    <cellStyle name="Heading 3 3 17 2 17" xfId="29048"/>
    <cellStyle name="Heading 3 3 17 2 18" xfId="29049"/>
    <cellStyle name="Heading 3 3 17 2 19" xfId="29050"/>
    <cellStyle name="Heading 3 3 17 2 2" xfId="29051"/>
    <cellStyle name="Heading 3 3 17 2 2 2" xfId="29052"/>
    <cellStyle name="Heading 3 3 17 2 2 2 2" xfId="29053"/>
    <cellStyle name="Heading 3 3 17 2 2 2 3" xfId="29054"/>
    <cellStyle name="Heading 3 3 17 2 2 2 4" xfId="29055"/>
    <cellStyle name="Heading 3 3 17 2 2 2 5" xfId="29056"/>
    <cellStyle name="Heading 3 3 17 2 2 3" xfId="29057"/>
    <cellStyle name="Heading 3 3 17 2 2 4" xfId="29058"/>
    <cellStyle name="Heading 3 3 17 2 2 5" xfId="29059"/>
    <cellStyle name="Heading 3 3 17 2 2 6" xfId="29060"/>
    <cellStyle name="Heading 3 3 17 2 3" xfId="29061"/>
    <cellStyle name="Heading 3 3 17 2 3 2" xfId="29062"/>
    <cellStyle name="Heading 3 3 17 2 3 2 2" xfId="29063"/>
    <cellStyle name="Heading 3 3 17 2 3 2 3" xfId="29064"/>
    <cellStyle name="Heading 3 3 17 2 3 2 4" xfId="29065"/>
    <cellStyle name="Heading 3 3 17 2 3 2 5" xfId="29066"/>
    <cellStyle name="Heading 3 3 17 2 3 3" xfId="29067"/>
    <cellStyle name="Heading 3 3 17 2 3 4" xfId="29068"/>
    <cellStyle name="Heading 3 3 17 2 3 5" xfId="29069"/>
    <cellStyle name="Heading 3 3 17 2 3 6" xfId="29070"/>
    <cellStyle name="Heading 3 3 17 2 4" xfId="29071"/>
    <cellStyle name="Heading 3 3 17 2 4 2" xfId="29072"/>
    <cellStyle name="Heading 3 3 17 2 4 2 2" xfId="29073"/>
    <cellStyle name="Heading 3 3 17 2 4 2 3" xfId="29074"/>
    <cellStyle name="Heading 3 3 17 2 4 2 4" xfId="29075"/>
    <cellStyle name="Heading 3 3 17 2 4 2 5" xfId="29076"/>
    <cellStyle name="Heading 3 3 17 2 4 3" xfId="29077"/>
    <cellStyle name="Heading 3 3 17 2 4 4" xfId="29078"/>
    <cellStyle name="Heading 3 3 17 2 4 5" xfId="29079"/>
    <cellStyle name="Heading 3 3 17 2 4 6" xfId="29080"/>
    <cellStyle name="Heading 3 3 17 2 5" xfId="29081"/>
    <cellStyle name="Heading 3 3 17 2 5 2" xfId="29082"/>
    <cellStyle name="Heading 3 3 17 2 5 2 2" xfId="29083"/>
    <cellStyle name="Heading 3 3 17 2 5 2 3" xfId="29084"/>
    <cellStyle name="Heading 3 3 17 2 5 2 4" xfId="29085"/>
    <cellStyle name="Heading 3 3 17 2 5 2 5" xfId="29086"/>
    <cellStyle name="Heading 3 3 17 2 5 3" xfId="29087"/>
    <cellStyle name="Heading 3 3 17 2 5 4" xfId="29088"/>
    <cellStyle name="Heading 3 3 17 2 5 5" xfId="29089"/>
    <cellStyle name="Heading 3 3 17 2 5 6" xfId="29090"/>
    <cellStyle name="Heading 3 3 17 2 6" xfId="29091"/>
    <cellStyle name="Heading 3 3 17 2 6 2" xfId="29092"/>
    <cellStyle name="Heading 3 3 17 2 6 2 2" xfId="29093"/>
    <cellStyle name="Heading 3 3 17 2 6 2 3" xfId="29094"/>
    <cellStyle name="Heading 3 3 17 2 6 2 4" xfId="29095"/>
    <cellStyle name="Heading 3 3 17 2 6 2 5" xfId="29096"/>
    <cellStyle name="Heading 3 3 17 2 6 3" xfId="29097"/>
    <cellStyle name="Heading 3 3 17 2 6 4" xfId="29098"/>
    <cellStyle name="Heading 3 3 17 2 6 5" xfId="29099"/>
    <cellStyle name="Heading 3 3 17 2 6 6" xfId="29100"/>
    <cellStyle name="Heading 3 3 17 2 7" xfId="29101"/>
    <cellStyle name="Heading 3 3 17 2 7 2" xfId="29102"/>
    <cellStyle name="Heading 3 3 17 2 7 2 2" xfId="29103"/>
    <cellStyle name="Heading 3 3 17 2 7 2 3" xfId="29104"/>
    <cellStyle name="Heading 3 3 17 2 7 2 4" xfId="29105"/>
    <cellStyle name="Heading 3 3 17 2 7 2 5" xfId="29106"/>
    <cellStyle name="Heading 3 3 17 2 7 3" xfId="29107"/>
    <cellStyle name="Heading 3 3 17 2 7 4" xfId="29108"/>
    <cellStyle name="Heading 3 3 17 2 7 5" xfId="29109"/>
    <cellStyle name="Heading 3 3 17 2 7 6" xfId="29110"/>
    <cellStyle name="Heading 3 3 17 2 8" xfId="29111"/>
    <cellStyle name="Heading 3 3 17 2 8 2" xfId="29112"/>
    <cellStyle name="Heading 3 3 17 2 8 2 2" xfId="29113"/>
    <cellStyle name="Heading 3 3 17 2 8 2 3" xfId="29114"/>
    <cellStyle name="Heading 3 3 17 2 8 2 4" xfId="29115"/>
    <cellStyle name="Heading 3 3 17 2 8 2 5" xfId="29116"/>
    <cellStyle name="Heading 3 3 17 2 8 3" xfId="29117"/>
    <cellStyle name="Heading 3 3 17 2 8 4" xfId="29118"/>
    <cellStyle name="Heading 3 3 17 2 8 5" xfId="29119"/>
    <cellStyle name="Heading 3 3 17 2 8 6" xfId="29120"/>
    <cellStyle name="Heading 3 3 17 2 9" xfId="29121"/>
    <cellStyle name="Heading 3 3 17 2 9 2" xfId="29122"/>
    <cellStyle name="Heading 3 3 17 2 9 2 2" xfId="29123"/>
    <cellStyle name="Heading 3 3 17 2 9 2 3" xfId="29124"/>
    <cellStyle name="Heading 3 3 17 2 9 2 4" xfId="29125"/>
    <cellStyle name="Heading 3 3 17 2 9 2 5" xfId="29126"/>
    <cellStyle name="Heading 3 3 17 2 9 3" xfId="29127"/>
    <cellStyle name="Heading 3 3 17 2 9 4" xfId="29128"/>
    <cellStyle name="Heading 3 3 17 2 9 5" xfId="29129"/>
    <cellStyle name="Heading 3 3 17 2 9 6" xfId="29130"/>
    <cellStyle name="Heading 3 3 17 20" xfId="29131"/>
    <cellStyle name="Heading 3 3 17 21" xfId="29132"/>
    <cellStyle name="Heading 3 3 17 22" xfId="29133"/>
    <cellStyle name="Heading 3 3 17 3" xfId="29134"/>
    <cellStyle name="Heading 3 3 17 3 2" xfId="29135"/>
    <cellStyle name="Heading 3 3 17 3 2 2" xfId="29136"/>
    <cellStyle name="Heading 3 3 17 3 2 3" xfId="29137"/>
    <cellStyle name="Heading 3 3 17 3 2 4" xfId="29138"/>
    <cellStyle name="Heading 3 3 17 3 2 5" xfId="29139"/>
    <cellStyle name="Heading 3 3 17 3 3" xfId="29140"/>
    <cellStyle name="Heading 3 3 17 3 4" xfId="29141"/>
    <cellStyle name="Heading 3 3 17 3 5" xfId="29142"/>
    <cellStyle name="Heading 3 3 17 3 6" xfId="29143"/>
    <cellStyle name="Heading 3 3 17 4" xfId="29144"/>
    <cellStyle name="Heading 3 3 17 4 2" xfId="29145"/>
    <cellStyle name="Heading 3 3 17 4 2 2" xfId="29146"/>
    <cellStyle name="Heading 3 3 17 4 2 3" xfId="29147"/>
    <cellStyle name="Heading 3 3 17 4 2 4" xfId="29148"/>
    <cellStyle name="Heading 3 3 17 4 2 5" xfId="29149"/>
    <cellStyle name="Heading 3 3 17 4 3" xfId="29150"/>
    <cellStyle name="Heading 3 3 17 4 4" xfId="29151"/>
    <cellStyle name="Heading 3 3 17 4 5" xfId="29152"/>
    <cellStyle name="Heading 3 3 17 4 6" xfId="29153"/>
    <cellStyle name="Heading 3 3 17 5" xfId="29154"/>
    <cellStyle name="Heading 3 3 17 5 2" xfId="29155"/>
    <cellStyle name="Heading 3 3 17 5 2 2" xfId="29156"/>
    <cellStyle name="Heading 3 3 17 5 2 3" xfId="29157"/>
    <cellStyle name="Heading 3 3 17 5 2 4" xfId="29158"/>
    <cellStyle name="Heading 3 3 17 5 2 5" xfId="29159"/>
    <cellStyle name="Heading 3 3 17 5 3" xfId="29160"/>
    <cellStyle name="Heading 3 3 17 5 4" xfId="29161"/>
    <cellStyle name="Heading 3 3 17 5 5" xfId="29162"/>
    <cellStyle name="Heading 3 3 17 5 6" xfId="29163"/>
    <cellStyle name="Heading 3 3 17 6" xfId="29164"/>
    <cellStyle name="Heading 3 3 17 6 2" xfId="29165"/>
    <cellStyle name="Heading 3 3 17 6 2 2" xfId="29166"/>
    <cellStyle name="Heading 3 3 17 6 2 3" xfId="29167"/>
    <cellStyle name="Heading 3 3 17 6 2 4" xfId="29168"/>
    <cellStyle name="Heading 3 3 17 6 2 5" xfId="29169"/>
    <cellStyle name="Heading 3 3 17 6 3" xfId="29170"/>
    <cellStyle name="Heading 3 3 17 6 4" xfId="29171"/>
    <cellStyle name="Heading 3 3 17 6 5" xfId="29172"/>
    <cellStyle name="Heading 3 3 17 6 6" xfId="29173"/>
    <cellStyle name="Heading 3 3 17 7" xfId="29174"/>
    <cellStyle name="Heading 3 3 17 7 2" xfId="29175"/>
    <cellStyle name="Heading 3 3 17 7 2 2" xfId="29176"/>
    <cellStyle name="Heading 3 3 17 7 2 3" xfId="29177"/>
    <cellStyle name="Heading 3 3 17 7 2 4" xfId="29178"/>
    <cellStyle name="Heading 3 3 17 7 2 5" xfId="29179"/>
    <cellStyle name="Heading 3 3 17 7 3" xfId="29180"/>
    <cellStyle name="Heading 3 3 17 7 4" xfId="29181"/>
    <cellStyle name="Heading 3 3 17 7 5" xfId="29182"/>
    <cellStyle name="Heading 3 3 17 7 6" xfId="29183"/>
    <cellStyle name="Heading 3 3 17 8" xfId="29184"/>
    <cellStyle name="Heading 3 3 17 8 2" xfId="29185"/>
    <cellStyle name="Heading 3 3 17 8 2 2" xfId="29186"/>
    <cellStyle name="Heading 3 3 17 8 2 3" xfId="29187"/>
    <cellStyle name="Heading 3 3 17 8 2 4" xfId="29188"/>
    <cellStyle name="Heading 3 3 17 8 2 5" xfId="29189"/>
    <cellStyle name="Heading 3 3 17 8 3" xfId="29190"/>
    <cellStyle name="Heading 3 3 17 8 4" xfId="29191"/>
    <cellStyle name="Heading 3 3 17 8 5" xfId="29192"/>
    <cellStyle name="Heading 3 3 17 8 6" xfId="29193"/>
    <cellStyle name="Heading 3 3 17 9" xfId="29194"/>
    <cellStyle name="Heading 3 3 17 9 2" xfId="29195"/>
    <cellStyle name="Heading 3 3 17 9 2 2" xfId="29196"/>
    <cellStyle name="Heading 3 3 17 9 2 3" xfId="29197"/>
    <cellStyle name="Heading 3 3 17 9 2 4" xfId="29198"/>
    <cellStyle name="Heading 3 3 17 9 2 5" xfId="29199"/>
    <cellStyle name="Heading 3 3 17 9 3" xfId="29200"/>
    <cellStyle name="Heading 3 3 17 9 4" xfId="29201"/>
    <cellStyle name="Heading 3 3 17 9 5" xfId="29202"/>
    <cellStyle name="Heading 3 3 17 9 6" xfId="29203"/>
    <cellStyle name="Heading 3 3 18" xfId="29204"/>
    <cellStyle name="Heading 3 3 18 10" xfId="29205"/>
    <cellStyle name="Heading 3 3 18 10 2" xfId="29206"/>
    <cellStyle name="Heading 3 3 18 10 2 2" xfId="29207"/>
    <cellStyle name="Heading 3 3 18 10 2 3" xfId="29208"/>
    <cellStyle name="Heading 3 3 18 10 2 4" xfId="29209"/>
    <cellStyle name="Heading 3 3 18 10 2 5" xfId="29210"/>
    <cellStyle name="Heading 3 3 18 10 3" xfId="29211"/>
    <cellStyle name="Heading 3 3 18 10 4" xfId="29212"/>
    <cellStyle name="Heading 3 3 18 10 5" xfId="29213"/>
    <cellStyle name="Heading 3 3 18 10 6" xfId="29214"/>
    <cellStyle name="Heading 3 3 18 11" xfId="29215"/>
    <cellStyle name="Heading 3 3 18 11 2" xfId="29216"/>
    <cellStyle name="Heading 3 3 18 11 2 2" xfId="29217"/>
    <cellStyle name="Heading 3 3 18 11 2 3" xfId="29218"/>
    <cellStyle name="Heading 3 3 18 11 2 4" xfId="29219"/>
    <cellStyle name="Heading 3 3 18 11 2 5" xfId="29220"/>
    <cellStyle name="Heading 3 3 18 11 3" xfId="29221"/>
    <cellStyle name="Heading 3 3 18 11 4" xfId="29222"/>
    <cellStyle name="Heading 3 3 18 11 5" xfId="29223"/>
    <cellStyle name="Heading 3 3 18 11 6" xfId="29224"/>
    <cellStyle name="Heading 3 3 18 12" xfId="29225"/>
    <cellStyle name="Heading 3 3 18 12 2" xfId="29226"/>
    <cellStyle name="Heading 3 3 18 12 2 2" xfId="29227"/>
    <cellStyle name="Heading 3 3 18 12 2 3" xfId="29228"/>
    <cellStyle name="Heading 3 3 18 12 2 4" xfId="29229"/>
    <cellStyle name="Heading 3 3 18 12 2 5" xfId="29230"/>
    <cellStyle name="Heading 3 3 18 12 3" xfId="29231"/>
    <cellStyle name="Heading 3 3 18 12 4" xfId="29232"/>
    <cellStyle name="Heading 3 3 18 12 5" xfId="29233"/>
    <cellStyle name="Heading 3 3 18 12 6" xfId="29234"/>
    <cellStyle name="Heading 3 3 18 13" xfId="29235"/>
    <cellStyle name="Heading 3 3 18 13 2" xfId="29236"/>
    <cellStyle name="Heading 3 3 18 13 2 2" xfId="29237"/>
    <cellStyle name="Heading 3 3 18 13 2 3" xfId="29238"/>
    <cellStyle name="Heading 3 3 18 13 2 4" xfId="29239"/>
    <cellStyle name="Heading 3 3 18 13 2 5" xfId="29240"/>
    <cellStyle name="Heading 3 3 18 13 3" xfId="29241"/>
    <cellStyle name="Heading 3 3 18 13 4" xfId="29242"/>
    <cellStyle name="Heading 3 3 18 13 5" xfId="29243"/>
    <cellStyle name="Heading 3 3 18 13 6" xfId="29244"/>
    <cellStyle name="Heading 3 3 18 14" xfId="29245"/>
    <cellStyle name="Heading 3 3 18 14 2" xfId="29246"/>
    <cellStyle name="Heading 3 3 18 14 2 2" xfId="29247"/>
    <cellStyle name="Heading 3 3 18 14 2 3" xfId="29248"/>
    <cellStyle name="Heading 3 3 18 14 2 4" xfId="29249"/>
    <cellStyle name="Heading 3 3 18 14 2 5" xfId="29250"/>
    <cellStyle name="Heading 3 3 18 14 3" xfId="29251"/>
    <cellStyle name="Heading 3 3 18 14 4" xfId="29252"/>
    <cellStyle name="Heading 3 3 18 14 5" xfId="29253"/>
    <cellStyle name="Heading 3 3 18 14 6" xfId="29254"/>
    <cellStyle name="Heading 3 3 18 15" xfId="29255"/>
    <cellStyle name="Heading 3 3 18 15 2" xfId="29256"/>
    <cellStyle name="Heading 3 3 18 15 2 2" xfId="29257"/>
    <cellStyle name="Heading 3 3 18 15 2 3" xfId="29258"/>
    <cellStyle name="Heading 3 3 18 15 2 4" xfId="29259"/>
    <cellStyle name="Heading 3 3 18 15 2 5" xfId="29260"/>
    <cellStyle name="Heading 3 3 18 15 3" xfId="29261"/>
    <cellStyle name="Heading 3 3 18 15 4" xfId="29262"/>
    <cellStyle name="Heading 3 3 18 15 5" xfId="29263"/>
    <cellStyle name="Heading 3 3 18 15 6" xfId="29264"/>
    <cellStyle name="Heading 3 3 18 16" xfId="29265"/>
    <cellStyle name="Heading 3 3 18 16 2" xfId="29266"/>
    <cellStyle name="Heading 3 3 18 16 2 2" xfId="29267"/>
    <cellStyle name="Heading 3 3 18 16 2 3" xfId="29268"/>
    <cellStyle name="Heading 3 3 18 16 2 4" xfId="29269"/>
    <cellStyle name="Heading 3 3 18 16 2 5" xfId="29270"/>
    <cellStyle name="Heading 3 3 18 16 3" xfId="29271"/>
    <cellStyle name="Heading 3 3 18 16 4" xfId="29272"/>
    <cellStyle name="Heading 3 3 18 16 5" xfId="29273"/>
    <cellStyle name="Heading 3 3 18 16 6" xfId="29274"/>
    <cellStyle name="Heading 3 3 18 17" xfId="29275"/>
    <cellStyle name="Heading 3 3 18 17 2" xfId="29276"/>
    <cellStyle name="Heading 3 3 18 17 2 2" xfId="29277"/>
    <cellStyle name="Heading 3 3 18 17 2 3" xfId="29278"/>
    <cellStyle name="Heading 3 3 18 17 2 4" xfId="29279"/>
    <cellStyle name="Heading 3 3 18 17 2 5" xfId="29280"/>
    <cellStyle name="Heading 3 3 18 17 3" xfId="29281"/>
    <cellStyle name="Heading 3 3 18 17 4" xfId="29282"/>
    <cellStyle name="Heading 3 3 18 17 5" xfId="29283"/>
    <cellStyle name="Heading 3 3 18 17 6" xfId="29284"/>
    <cellStyle name="Heading 3 3 18 18" xfId="29285"/>
    <cellStyle name="Heading 3 3 18 18 2" xfId="29286"/>
    <cellStyle name="Heading 3 3 18 18 3" xfId="29287"/>
    <cellStyle name="Heading 3 3 18 18 4" xfId="29288"/>
    <cellStyle name="Heading 3 3 18 18 5" xfId="29289"/>
    <cellStyle name="Heading 3 3 18 19" xfId="29290"/>
    <cellStyle name="Heading 3 3 18 2" xfId="29291"/>
    <cellStyle name="Heading 3 3 18 2 10" xfId="29292"/>
    <cellStyle name="Heading 3 3 18 2 10 2" xfId="29293"/>
    <cellStyle name="Heading 3 3 18 2 10 2 2" xfId="29294"/>
    <cellStyle name="Heading 3 3 18 2 10 2 3" xfId="29295"/>
    <cellStyle name="Heading 3 3 18 2 10 2 4" xfId="29296"/>
    <cellStyle name="Heading 3 3 18 2 10 2 5" xfId="29297"/>
    <cellStyle name="Heading 3 3 18 2 10 3" xfId="29298"/>
    <cellStyle name="Heading 3 3 18 2 10 4" xfId="29299"/>
    <cellStyle name="Heading 3 3 18 2 10 5" xfId="29300"/>
    <cellStyle name="Heading 3 3 18 2 10 6" xfId="29301"/>
    <cellStyle name="Heading 3 3 18 2 11" xfId="29302"/>
    <cellStyle name="Heading 3 3 18 2 11 2" xfId="29303"/>
    <cellStyle name="Heading 3 3 18 2 11 2 2" xfId="29304"/>
    <cellStyle name="Heading 3 3 18 2 11 2 3" xfId="29305"/>
    <cellStyle name="Heading 3 3 18 2 11 2 4" xfId="29306"/>
    <cellStyle name="Heading 3 3 18 2 11 2 5" xfId="29307"/>
    <cellStyle name="Heading 3 3 18 2 11 3" xfId="29308"/>
    <cellStyle name="Heading 3 3 18 2 11 4" xfId="29309"/>
    <cellStyle name="Heading 3 3 18 2 11 5" xfId="29310"/>
    <cellStyle name="Heading 3 3 18 2 11 6" xfId="29311"/>
    <cellStyle name="Heading 3 3 18 2 12" xfId="29312"/>
    <cellStyle name="Heading 3 3 18 2 12 2" xfId="29313"/>
    <cellStyle name="Heading 3 3 18 2 12 2 2" xfId="29314"/>
    <cellStyle name="Heading 3 3 18 2 12 2 3" xfId="29315"/>
    <cellStyle name="Heading 3 3 18 2 12 2 4" xfId="29316"/>
    <cellStyle name="Heading 3 3 18 2 12 2 5" xfId="29317"/>
    <cellStyle name="Heading 3 3 18 2 12 3" xfId="29318"/>
    <cellStyle name="Heading 3 3 18 2 12 4" xfId="29319"/>
    <cellStyle name="Heading 3 3 18 2 12 5" xfId="29320"/>
    <cellStyle name="Heading 3 3 18 2 12 6" xfId="29321"/>
    <cellStyle name="Heading 3 3 18 2 13" xfId="29322"/>
    <cellStyle name="Heading 3 3 18 2 13 2" xfId="29323"/>
    <cellStyle name="Heading 3 3 18 2 13 2 2" xfId="29324"/>
    <cellStyle name="Heading 3 3 18 2 13 2 3" xfId="29325"/>
    <cellStyle name="Heading 3 3 18 2 13 2 4" xfId="29326"/>
    <cellStyle name="Heading 3 3 18 2 13 2 5" xfId="29327"/>
    <cellStyle name="Heading 3 3 18 2 13 3" xfId="29328"/>
    <cellStyle name="Heading 3 3 18 2 13 4" xfId="29329"/>
    <cellStyle name="Heading 3 3 18 2 13 5" xfId="29330"/>
    <cellStyle name="Heading 3 3 18 2 13 6" xfId="29331"/>
    <cellStyle name="Heading 3 3 18 2 14" xfId="29332"/>
    <cellStyle name="Heading 3 3 18 2 14 2" xfId="29333"/>
    <cellStyle name="Heading 3 3 18 2 14 2 2" xfId="29334"/>
    <cellStyle name="Heading 3 3 18 2 14 2 3" xfId="29335"/>
    <cellStyle name="Heading 3 3 18 2 14 2 4" xfId="29336"/>
    <cellStyle name="Heading 3 3 18 2 14 2 5" xfId="29337"/>
    <cellStyle name="Heading 3 3 18 2 14 3" xfId="29338"/>
    <cellStyle name="Heading 3 3 18 2 14 4" xfId="29339"/>
    <cellStyle name="Heading 3 3 18 2 14 5" xfId="29340"/>
    <cellStyle name="Heading 3 3 18 2 14 6" xfId="29341"/>
    <cellStyle name="Heading 3 3 18 2 15" xfId="29342"/>
    <cellStyle name="Heading 3 3 18 2 15 2" xfId="29343"/>
    <cellStyle name="Heading 3 3 18 2 15 3" xfId="29344"/>
    <cellStyle name="Heading 3 3 18 2 15 4" xfId="29345"/>
    <cellStyle name="Heading 3 3 18 2 15 5" xfId="29346"/>
    <cellStyle name="Heading 3 3 18 2 16" xfId="29347"/>
    <cellStyle name="Heading 3 3 18 2 17" xfId="29348"/>
    <cellStyle name="Heading 3 3 18 2 18" xfId="29349"/>
    <cellStyle name="Heading 3 3 18 2 19" xfId="29350"/>
    <cellStyle name="Heading 3 3 18 2 2" xfId="29351"/>
    <cellStyle name="Heading 3 3 18 2 2 2" xfId="29352"/>
    <cellStyle name="Heading 3 3 18 2 2 2 2" xfId="29353"/>
    <cellStyle name="Heading 3 3 18 2 2 2 3" xfId="29354"/>
    <cellStyle name="Heading 3 3 18 2 2 2 4" xfId="29355"/>
    <cellStyle name="Heading 3 3 18 2 2 2 5" xfId="29356"/>
    <cellStyle name="Heading 3 3 18 2 2 3" xfId="29357"/>
    <cellStyle name="Heading 3 3 18 2 2 4" xfId="29358"/>
    <cellStyle name="Heading 3 3 18 2 2 5" xfId="29359"/>
    <cellStyle name="Heading 3 3 18 2 2 6" xfId="29360"/>
    <cellStyle name="Heading 3 3 18 2 3" xfId="29361"/>
    <cellStyle name="Heading 3 3 18 2 3 2" xfId="29362"/>
    <cellStyle name="Heading 3 3 18 2 3 2 2" xfId="29363"/>
    <cellStyle name="Heading 3 3 18 2 3 2 3" xfId="29364"/>
    <cellStyle name="Heading 3 3 18 2 3 2 4" xfId="29365"/>
    <cellStyle name="Heading 3 3 18 2 3 2 5" xfId="29366"/>
    <cellStyle name="Heading 3 3 18 2 3 3" xfId="29367"/>
    <cellStyle name="Heading 3 3 18 2 3 4" xfId="29368"/>
    <cellStyle name="Heading 3 3 18 2 3 5" xfId="29369"/>
    <cellStyle name="Heading 3 3 18 2 3 6" xfId="29370"/>
    <cellStyle name="Heading 3 3 18 2 4" xfId="29371"/>
    <cellStyle name="Heading 3 3 18 2 4 2" xfId="29372"/>
    <cellStyle name="Heading 3 3 18 2 4 2 2" xfId="29373"/>
    <cellStyle name="Heading 3 3 18 2 4 2 3" xfId="29374"/>
    <cellStyle name="Heading 3 3 18 2 4 2 4" xfId="29375"/>
    <cellStyle name="Heading 3 3 18 2 4 2 5" xfId="29376"/>
    <cellStyle name="Heading 3 3 18 2 4 3" xfId="29377"/>
    <cellStyle name="Heading 3 3 18 2 4 4" xfId="29378"/>
    <cellStyle name="Heading 3 3 18 2 4 5" xfId="29379"/>
    <cellStyle name="Heading 3 3 18 2 4 6" xfId="29380"/>
    <cellStyle name="Heading 3 3 18 2 5" xfId="29381"/>
    <cellStyle name="Heading 3 3 18 2 5 2" xfId="29382"/>
    <cellStyle name="Heading 3 3 18 2 5 2 2" xfId="29383"/>
    <cellStyle name="Heading 3 3 18 2 5 2 3" xfId="29384"/>
    <cellStyle name="Heading 3 3 18 2 5 2 4" xfId="29385"/>
    <cellStyle name="Heading 3 3 18 2 5 2 5" xfId="29386"/>
    <cellStyle name="Heading 3 3 18 2 5 3" xfId="29387"/>
    <cellStyle name="Heading 3 3 18 2 5 4" xfId="29388"/>
    <cellStyle name="Heading 3 3 18 2 5 5" xfId="29389"/>
    <cellStyle name="Heading 3 3 18 2 5 6" xfId="29390"/>
    <cellStyle name="Heading 3 3 18 2 6" xfId="29391"/>
    <cellStyle name="Heading 3 3 18 2 6 2" xfId="29392"/>
    <cellStyle name="Heading 3 3 18 2 6 2 2" xfId="29393"/>
    <cellStyle name="Heading 3 3 18 2 6 2 3" xfId="29394"/>
    <cellStyle name="Heading 3 3 18 2 6 2 4" xfId="29395"/>
    <cellStyle name="Heading 3 3 18 2 6 2 5" xfId="29396"/>
    <cellStyle name="Heading 3 3 18 2 6 3" xfId="29397"/>
    <cellStyle name="Heading 3 3 18 2 6 4" xfId="29398"/>
    <cellStyle name="Heading 3 3 18 2 6 5" xfId="29399"/>
    <cellStyle name="Heading 3 3 18 2 6 6" xfId="29400"/>
    <cellStyle name="Heading 3 3 18 2 7" xfId="29401"/>
    <cellStyle name="Heading 3 3 18 2 7 2" xfId="29402"/>
    <cellStyle name="Heading 3 3 18 2 7 2 2" xfId="29403"/>
    <cellStyle name="Heading 3 3 18 2 7 2 3" xfId="29404"/>
    <cellStyle name="Heading 3 3 18 2 7 2 4" xfId="29405"/>
    <cellStyle name="Heading 3 3 18 2 7 2 5" xfId="29406"/>
    <cellStyle name="Heading 3 3 18 2 7 3" xfId="29407"/>
    <cellStyle name="Heading 3 3 18 2 7 4" xfId="29408"/>
    <cellStyle name="Heading 3 3 18 2 7 5" xfId="29409"/>
    <cellStyle name="Heading 3 3 18 2 7 6" xfId="29410"/>
    <cellStyle name="Heading 3 3 18 2 8" xfId="29411"/>
    <cellStyle name="Heading 3 3 18 2 8 2" xfId="29412"/>
    <cellStyle name="Heading 3 3 18 2 8 2 2" xfId="29413"/>
    <cellStyle name="Heading 3 3 18 2 8 2 3" xfId="29414"/>
    <cellStyle name="Heading 3 3 18 2 8 2 4" xfId="29415"/>
    <cellStyle name="Heading 3 3 18 2 8 2 5" xfId="29416"/>
    <cellStyle name="Heading 3 3 18 2 8 3" xfId="29417"/>
    <cellStyle name="Heading 3 3 18 2 8 4" xfId="29418"/>
    <cellStyle name="Heading 3 3 18 2 8 5" xfId="29419"/>
    <cellStyle name="Heading 3 3 18 2 8 6" xfId="29420"/>
    <cellStyle name="Heading 3 3 18 2 9" xfId="29421"/>
    <cellStyle name="Heading 3 3 18 2 9 2" xfId="29422"/>
    <cellStyle name="Heading 3 3 18 2 9 2 2" xfId="29423"/>
    <cellStyle name="Heading 3 3 18 2 9 2 3" xfId="29424"/>
    <cellStyle name="Heading 3 3 18 2 9 2 4" xfId="29425"/>
    <cellStyle name="Heading 3 3 18 2 9 2 5" xfId="29426"/>
    <cellStyle name="Heading 3 3 18 2 9 3" xfId="29427"/>
    <cellStyle name="Heading 3 3 18 2 9 4" xfId="29428"/>
    <cellStyle name="Heading 3 3 18 2 9 5" xfId="29429"/>
    <cellStyle name="Heading 3 3 18 2 9 6" xfId="29430"/>
    <cellStyle name="Heading 3 3 18 20" xfId="29431"/>
    <cellStyle name="Heading 3 3 18 21" xfId="29432"/>
    <cellStyle name="Heading 3 3 18 22" xfId="29433"/>
    <cellStyle name="Heading 3 3 18 3" xfId="29434"/>
    <cellStyle name="Heading 3 3 18 3 2" xfId="29435"/>
    <cellStyle name="Heading 3 3 18 3 2 2" xfId="29436"/>
    <cellStyle name="Heading 3 3 18 3 2 3" xfId="29437"/>
    <cellStyle name="Heading 3 3 18 3 2 4" xfId="29438"/>
    <cellStyle name="Heading 3 3 18 3 2 5" xfId="29439"/>
    <cellStyle name="Heading 3 3 18 3 3" xfId="29440"/>
    <cellStyle name="Heading 3 3 18 3 4" xfId="29441"/>
    <cellStyle name="Heading 3 3 18 3 5" xfId="29442"/>
    <cellStyle name="Heading 3 3 18 3 6" xfId="29443"/>
    <cellStyle name="Heading 3 3 18 4" xfId="29444"/>
    <cellStyle name="Heading 3 3 18 4 2" xfId="29445"/>
    <cellStyle name="Heading 3 3 18 4 2 2" xfId="29446"/>
    <cellStyle name="Heading 3 3 18 4 2 3" xfId="29447"/>
    <cellStyle name="Heading 3 3 18 4 2 4" xfId="29448"/>
    <cellStyle name="Heading 3 3 18 4 2 5" xfId="29449"/>
    <cellStyle name="Heading 3 3 18 4 3" xfId="29450"/>
    <cellStyle name="Heading 3 3 18 4 4" xfId="29451"/>
    <cellStyle name="Heading 3 3 18 4 5" xfId="29452"/>
    <cellStyle name="Heading 3 3 18 4 6" xfId="29453"/>
    <cellStyle name="Heading 3 3 18 5" xfId="29454"/>
    <cellStyle name="Heading 3 3 18 5 2" xfId="29455"/>
    <cellStyle name="Heading 3 3 18 5 2 2" xfId="29456"/>
    <cellStyle name="Heading 3 3 18 5 2 3" xfId="29457"/>
    <cellStyle name="Heading 3 3 18 5 2 4" xfId="29458"/>
    <cellStyle name="Heading 3 3 18 5 2 5" xfId="29459"/>
    <cellStyle name="Heading 3 3 18 5 3" xfId="29460"/>
    <cellStyle name="Heading 3 3 18 5 4" xfId="29461"/>
    <cellStyle name="Heading 3 3 18 5 5" xfId="29462"/>
    <cellStyle name="Heading 3 3 18 5 6" xfId="29463"/>
    <cellStyle name="Heading 3 3 18 6" xfId="29464"/>
    <cellStyle name="Heading 3 3 18 6 2" xfId="29465"/>
    <cellStyle name="Heading 3 3 18 6 2 2" xfId="29466"/>
    <cellStyle name="Heading 3 3 18 6 2 3" xfId="29467"/>
    <cellStyle name="Heading 3 3 18 6 2 4" xfId="29468"/>
    <cellStyle name="Heading 3 3 18 6 2 5" xfId="29469"/>
    <cellStyle name="Heading 3 3 18 6 3" xfId="29470"/>
    <cellStyle name="Heading 3 3 18 6 4" xfId="29471"/>
    <cellStyle name="Heading 3 3 18 6 5" xfId="29472"/>
    <cellStyle name="Heading 3 3 18 6 6" xfId="29473"/>
    <cellStyle name="Heading 3 3 18 7" xfId="29474"/>
    <cellStyle name="Heading 3 3 18 7 2" xfId="29475"/>
    <cellStyle name="Heading 3 3 18 7 2 2" xfId="29476"/>
    <cellStyle name="Heading 3 3 18 7 2 3" xfId="29477"/>
    <cellStyle name="Heading 3 3 18 7 2 4" xfId="29478"/>
    <cellStyle name="Heading 3 3 18 7 2 5" xfId="29479"/>
    <cellStyle name="Heading 3 3 18 7 3" xfId="29480"/>
    <cellStyle name="Heading 3 3 18 7 4" xfId="29481"/>
    <cellStyle name="Heading 3 3 18 7 5" xfId="29482"/>
    <cellStyle name="Heading 3 3 18 7 6" xfId="29483"/>
    <cellStyle name="Heading 3 3 18 8" xfId="29484"/>
    <cellStyle name="Heading 3 3 18 8 2" xfId="29485"/>
    <cellStyle name="Heading 3 3 18 8 2 2" xfId="29486"/>
    <cellStyle name="Heading 3 3 18 8 2 3" xfId="29487"/>
    <cellStyle name="Heading 3 3 18 8 2 4" xfId="29488"/>
    <cellStyle name="Heading 3 3 18 8 2 5" xfId="29489"/>
    <cellStyle name="Heading 3 3 18 8 3" xfId="29490"/>
    <cellStyle name="Heading 3 3 18 8 4" xfId="29491"/>
    <cellStyle name="Heading 3 3 18 8 5" xfId="29492"/>
    <cellStyle name="Heading 3 3 18 8 6" xfId="29493"/>
    <cellStyle name="Heading 3 3 18 9" xfId="29494"/>
    <cellStyle name="Heading 3 3 18 9 2" xfId="29495"/>
    <cellStyle name="Heading 3 3 18 9 2 2" xfId="29496"/>
    <cellStyle name="Heading 3 3 18 9 2 3" xfId="29497"/>
    <cellStyle name="Heading 3 3 18 9 2 4" xfId="29498"/>
    <cellStyle name="Heading 3 3 18 9 2 5" xfId="29499"/>
    <cellStyle name="Heading 3 3 18 9 3" xfId="29500"/>
    <cellStyle name="Heading 3 3 18 9 4" xfId="29501"/>
    <cellStyle name="Heading 3 3 18 9 5" xfId="29502"/>
    <cellStyle name="Heading 3 3 18 9 6" xfId="29503"/>
    <cellStyle name="Heading 3 3 19" xfId="29504"/>
    <cellStyle name="Heading 3 3 19 10" xfId="29505"/>
    <cellStyle name="Heading 3 3 19 10 2" xfId="29506"/>
    <cellStyle name="Heading 3 3 19 10 2 2" xfId="29507"/>
    <cellStyle name="Heading 3 3 19 10 2 3" xfId="29508"/>
    <cellStyle name="Heading 3 3 19 10 2 4" xfId="29509"/>
    <cellStyle name="Heading 3 3 19 10 2 5" xfId="29510"/>
    <cellStyle name="Heading 3 3 19 10 3" xfId="29511"/>
    <cellStyle name="Heading 3 3 19 10 4" xfId="29512"/>
    <cellStyle name="Heading 3 3 19 10 5" xfId="29513"/>
    <cellStyle name="Heading 3 3 19 10 6" xfId="29514"/>
    <cellStyle name="Heading 3 3 19 11" xfId="29515"/>
    <cellStyle name="Heading 3 3 19 11 2" xfId="29516"/>
    <cellStyle name="Heading 3 3 19 11 2 2" xfId="29517"/>
    <cellStyle name="Heading 3 3 19 11 2 3" xfId="29518"/>
    <cellStyle name="Heading 3 3 19 11 2 4" xfId="29519"/>
    <cellStyle name="Heading 3 3 19 11 2 5" xfId="29520"/>
    <cellStyle name="Heading 3 3 19 11 3" xfId="29521"/>
    <cellStyle name="Heading 3 3 19 11 4" xfId="29522"/>
    <cellStyle name="Heading 3 3 19 11 5" xfId="29523"/>
    <cellStyle name="Heading 3 3 19 11 6" xfId="29524"/>
    <cellStyle name="Heading 3 3 19 12" xfId="29525"/>
    <cellStyle name="Heading 3 3 19 12 2" xfId="29526"/>
    <cellStyle name="Heading 3 3 19 12 2 2" xfId="29527"/>
    <cellStyle name="Heading 3 3 19 12 2 3" xfId="29528"/>
    <cellStyle name="Heading 3 3 19 12 2 4" xfId="29529"/>
    <cellStyle name="Heading 3 3 19 12 2 5" xfId="29530"/>
    <cellStyle name="Heading 3 3 19 12 3" xfId="29531"/>
    <cellStyle name="Heading 3 3 19 12 4" xfId="29532"/>
    <cellStyle name="Heading 3 3 19 12 5" xfId="29533"/>
    <cellStyle name="Heading 3 3 19 12 6" xfId="29534"/>
    <cellStyle name="Heading 3 3 19 13" xfId="29535"/>
    <cellStyle name="Heading 3 3 19 13 2" xfId="29536"/>
    <cellStyle name="Heading 3 3 19 13 2 2" xfId="29537"/>
    <cellStyle name="Heading 3 3 19 13 2 3" xfId="29538"/>
    <cellStyle name="Heading 3 3 19 13 2 4" xfId="29539"/>
    <cellStyle name="Heading 3 3 19 13 2 5" xfId="29540"/>
    <cellStyle name="Heading 3 3 19 13 3" xfId="29541"/>
    <cellStyle name="Heading 3 3 19 13 4" xfId="29542"/>
    <cellStyle name="Heading 3 3 19 13 5" xfId="29543"/>
    <cellStyle name="Heading 3 3 19 13 6" xfId="29544"/>
    <cellStyle name="Heading 3 3 19 14" xfId="29545"/>
    <cellStyle name="Heading 3 3 19 14 2" xfId="29546"/>
    <cellStyle name="Heading 3 3 19 14 2 2" xfId="29547"/>
    <cellStyle name="Heading 3 3 19 14 2 3" xfId="29548"/>
    <cellStyle name="Heading 3 3 19 14 2 4" xfId="29549"/>
    <cellStyle name="Heading 3 3 19 14 2 5" xfId="29550"/>
    <cellStyle name="Heading 3 3 19 14 3" xfId="29551"/>
    <cellStyle name="Heading 3 3 19 14 4" xfId="29552"/>
    <cellStyle name="Heading 3 3 19 14 5" xfId="29553"/>
    <cellStyle name="Heading 3 3 19 14 6" xfId="29554"/>
    <cellStyle name="Heading 3 3 19 15" xfId="29555"/>
    <cellStyle name="Heading 3 3 19 15 2" xfId="29556"/>
    <cellStyle name="Heading 3 3 19 15 2 2" xfId="29557"/>
    <cellStyle name="Heading 3 3 19 15 2 3" xfId="29558"/>
    <cellStyle name="Heading 3 3 19 15 2 4" xfId="29559"/>
    <cellStyle name="Heading 3 3 19 15 2 5" xfId="29560"/>
    <cellStyle name="Heading 3 3 19 15 3" xfId="29561"/>
    <cellStyle name="Heading 3 3 19 15 4" xfId="29562"/>
    <cellStyle name="Heading 3 3 19 15 5" xfId="29563"/>
    <cellStyle name="Heading 3 3 19 15 6" xfId="29564"/>
    <cellStyle name="Heading 3 3 19 16" xfId="29565"/>
    <cellStyle name="Heading 3 3 19 16 2" xfId="29566"/>
    <cellStyle name="Heading 3 3 19 16 3" xfId="29567"/>
    <cellStyle name="Heading 3 3 19 16 4" xfId="29568"/>
    <cellStyle name="Heading 3 3 19 16 5" xfId="29569"/>
    <cellStyle name="Heading 3 3 19 17" xfId="29570"/>
    <cellStyle name="Heading 3 3 19 18" xfId="29571"/>
    <cellStyle name="Heading 3 3 19 19" xfId="29572"/>
    <cellStyle name="Heading 3 3 19 2" xfId="29573"/>
    <cellStyle name="Heading 3 3 19 2 10" xfId="29574"/>
    <cellStyle name="Heading 3 3 19 2 10 2" xfId="29575"/>
    <cellStyle name="Heading 3 3 19 2 10 2 2" xfId="29576"/>
    <cellStyle name="Heading 3 3 19 2 10 2 3" xfId="29577"/>
    <cellStyle name="Heading 3 3 19 2 10 2 4" xfId="29578"/>
    <cellStyle name="Heading 3 3 19 2 10 2 5" xfId="29579"/>
    <cellStyle name="Heading 3 3 19 2 10 3" xfId="29580"/>
    <cellStyle name="Heading 3 3 19 2 10 4" xfId="29581"/>
    <cellStyle name="Heading 3 3 19 2 10 5" xfId="29582"/>
    <cellStyle name="Heading 3 3 19 2 10 6" xfId="29583"/>
    <cellStyle name="Heading 3 3 19 2 11" xfId="29584"/>
    <cellStyle name="Heading 3 3 19 2 11 2" xfId="29585"/>
    <cellStyle name="Heading 3 3 19 2 11 2 2" xfId="29586"/>
    <cellStyle name="Heading 3 3 19 2 11 2 3" xfId="29587"/>
    <cellStyle name="Heading 3 3 19 2 11 2 4" xfId="29588"/>
    <cellStyle name="Heading 3 3 19 2 11 2 5" xfId="29589"/>
    <cellStyle name="Heading 3 3 19 2 11 3" xfId="29590"/>
    <cellStyle name="Heading 3 3 19 2 11 4" xfId="29591"/>
    <cellStyle name="Heading 3 3 19 2 11 5" xfId="29592"/>
    <cellStyle name="Heading 3 3 19 2 11 6" xfId="29593"/>
    <cellStyle name="Heading 3 3 19 2 12" xfId="29594"/>
    <cellStyle name="Heading 3 3 19 2 12 2" xfId="29595"/>
    <cellStyle name="Heading 3 3 19 2 12 2 2" xfId="29596"/>
    <cellStyle name="Heading 3 3 19 2 12 2 3" xfId="29597"/>
    <cellStyle name="Heading 3 3 19 2 12 2 4" xfId="29598"/>
    <cellStyle name="Heading 3 3 19 2 12 2 5" xfId="29599"/>
    <cellStyle name="Heading 3 3 19 2 12 3" xfId="29600"/>
    <cellStyle name="Heading 3 3 19 2 12 4" xfId="29601"/>
    <cellStyle name="Heading 3 3 19 2 12 5" xfId="29602"/>
    <cellStyle name="Heading 3 3 19 2 12 6" xfId="29603"/>
    <cellStyle name="Heading 3 3 19 2 13" xfId="29604"/>
    <cellStyle name="Heading 3 3 19 2 13 2" xfId="29605"/>
    <cellStyle name="Heading 3 3 19 2 13 2 2" xfId="29606"/>
    <cellStyle name="Heading 3 3 19 2 13 2 3" xfId="29607"/>
    <cellStyle name="Heading 3 3 19 2 13 2 4" xfId="29608"/>
    <cellStyle name="Heading 3 3 19 2 13 2 5" xfId="29609"/>
    <cellStyle name="Heading 3 3 19 2 13 3" xfId="29610"/>
    <cellStyle name="Heading 3 3 19 2 13 4" xfId="29611"/>
    <cellStyle name="Heading 3 3 19 2 13 5" xfId="29612"/>
    <cellStyle name="Heading 3 3 19 2 13 6" xfId="29613"/>
    <cellStyle name="Heading 3 3 19 2 14" xfId="29614"/>
    <cellStyle name="Heading 3 3 19 2 14 2" xfId="29615"/>
    <cellStyle name="Heading 3 3 19 2 14 2 2" xfId="29616"/>
    <cellStyle name="Heading 3 3 19 2 14 2 3" xfId="29617"/>
    <cellStyle name="Heading 3 3 19 2 14 2 4" xfId="29618"/>
    <cellStyle name="Heading 3 3 19 2 14 2 5" xfId="29619"/>
    <cellStyle name="Heading 3 3 19 2 14 3" xfId="29620"/>
    <cellStyle name="Heading 3 3 19 2 14 4" xfId="29621"/>
    <cellStyle name="Heading 3 3 19 2 14 5" xfId="29622"/>
    <cellStyle name="Heading 3 3 19 2 14 6" xfId="29623"/>
    <cellStyle name="Heading 3 3 19 2 15" xfId="29624"/>
    <cellStyle name="Heading 3 3 19 2 15 2" xfId="29625"/>
    <cellStyle name="Heading 3 3 19 2 15 3" xfId="29626"/>
    <cellStyle name="Heading 3 3 19 2 15 4" xfId="29627"/>
    <cellStyle name="Heading 3 3 19 2 15 5" xfId="29628"/>
    <cellStyle name="Heading 3 3 19 2 16" xfId="29629"/>
    <cellStyle name="Heading 3 3 19 2 17" xfId="29630"/>
    <cellStyle name="Heading 3 3 19 2 18" xfId="29631"/>
    <cellStyle name="Heading 3 3 19 2 19" xfId="29632"/>
    <cellStyle name="Heading 3 3 19 2 2" xfId="29633"/>
    <cellStyle name="Heading 3 3 19 2 2 2" xfId="29634"/>
    <cellStyle name="Heading 3 3 19 2 2 2 2" xfId="29635"/>
    <cellStyle name="Heading 3 3 19 2 2 2 3" xfId="29636"/>
    <cellStyle name="Heading 3 3 19 2 2 2 4" xfId="29637"/>
    <cellStyle name="Heading 3 3 19 2 2 2 5" xfId="29638"/>
    <cellStyle name="Heading 3 3 19 2 2 3" xfId="29639"/>
    <cellStyle name="Heading 3 3 19 2 2 4" xfId="29640"/>
    <cellStyle name="Heading 3 3 19 2 2 5" xfId="29641"/>
    <cellStyle name="Heading 3 3 19 2 2 6" xfId="29642"/>
    <cellStyle name="Heading 3 3 19 2 3" xfId="29643"/>
    <cellStyle name="Heading 3 3 19 2 3 2" xfId="29644"/>
    <cellStyle name="Heading 3 3 19 2 3 2 2" xfId="29645"/>
    <cellStyle name="Heading 3 3 19 2 3 2 3" xfId="29646"/>
    <cellStyle name="Heading 3 3 19 2 3 2 4" xfId="29647"/>
    <cellStyle name="Heading 3 3 19 2 3 2 5" xfId="29648"/>
    <cellStyle name="Heading 3 3 19 2 3 3" xfId="29649"/>
    <cellStyle name="Heading 3 3 19 2 3 4" xfId="29650"/>
    <cellStyle name="Heading 3 3 19 2 3 5" xfId="29651"/>
    <cellStyle name="Heading 3 3 19 2 3 6" xfId="29652"/>
    <cellStyle name="Heading 3 3 19 2 4" xfId="29653"/>
    <cellStyle name="Heading 3 3 19 2 4 2" xfId="29654"/>
    <cellStyle name="Heading 3 3 19 2 4 2 2" xfId="29655"/>
    <cellStyle name="Heading 3 3 19 2 4 2 3" xfId="29656"/>
    <cellStyle name="Heading 3 3 19 2 4 2 4" xfId="29657"/>
    <cellStyle name="Heading 3 3 19 2 4 2 5" xfId="29658"/>
    <cellStyle name="Heading 3 3 19 2 4 3" xfId="29659"/>
    <cellStyle name="Heading 3 3 19 2 4 4" xfId="29660"/>
    <cellStyle name="Heading 3 3 19 2 4 5" xfId="29661"/>
    <cellStyle name="Heading 3 3 19 2 4 6" xfId="29662"/>
    <cellStyle name="Heading 3 3 19 2 5" xfId="29663"/>
    <cellStyle name="Heading 3 3 19 2 5 2" xfId="29664"/>
    <cellStyle name="Heading 3 3 19 2 5 2 2" xfId="29665"/>
    <cellStyle name="Heading 3 3 19 2 5 2 3" xfId="29666"/>
    <cellStyle name="Heading 3 3 19 2 5 2 4" xfId="29667"/>
    <cellStyle name="Heading 3 3 19 2 5 2 5" xfId="29668"/>
    <cellStyle name="Heading 3 3 19 2 5 3" xfId="29669"/>
    <cellStyle name="Heading 3 3 19 2 5 4" xfId="29670"/>
    <cellStyle name="Heading 3 3 19 2 5 5" xfId="29671"/>
    <cellStyle name="Heading 3 3 19 2 5 6" xfId="29672"/>
    <cellStyle name="Heading 3 3 19 2 6" xfId="29673"/>
    <cellStyle name="Heading 3 3 19 2 6 2" xfId="29674"/>
    <cellStyle name="Heading 3 3 19 2 6 2 2" xfId="29675"/>
    <cellStyle name="Heading 3 3 19 2 6 2 3" xfId="29676"/>
    <cellStyle name="Heading 3 3 19 2 6 2 4" xfId="29677"/>
    <cellStyle name="Heading 3 3 19 2 6 2 5" xfId="29678"/>
    <cellStyle name="Heading 3 3 19 2 6 3" xfId="29679"/>
    <cellStyle name="Heading 3 3 19 2 6 4" xfId="29680"/>
    <cellStyle name="Heading 3 3 19 2 6 5" xfId="29681"/>
    <cellStyle name="Heading 3 3 19 2 6 6" xfId="29682"/>
    <cellStyle name="Heading 3 3 19 2 7" xfId="29683"/>
    <cellStyle name="Heading 3 3 19 2 7 2" xfId="29684"/>
    <cellStyle name="Heading 3 3 19 2 7 2 2" xfId="29685"/>
    <cellStyle name="Heading 3 3 19 2 7 2 3" xfId="29686"/>
    <cellStyle name="Heading 3 3 19 2 7 2 4" xfId="29687"/>
    <cellStyle name="Heading 3 3 19 2 7 2 5" xfId="29688"/>
    <cellStyle name="Heading 3 3 19 2 7 3" xfId="29689"/>
    <cellStyle name="Heading 3 3 19 2 7 4" xfId="29690"/>
    <cellStyle name="Heading 3 3 19 2 7 5" xfId="29691"/>
    <cellStyle name="Heading 3 3 19 2 7 6" xfId="29692"/>
    <cellStyle name="Heading 3 3 19 2 8" xfId="29693"/>
    <cellStyle name="Heading 3 3 19 2 8 2" xfId="29694"/>
    <cellStyle name="Heading 3 3 19 2 8 2 2" xfId="29695"/>
    <cellStyle name="Heading 3 3 19 2 8 2 3" xfId="29696"/>
    <cellStyle name="Heading 3 3 19 2 8 2 4" xfId="29697"/>
    <cellStyle name="Heading 3 3 19 2 8 2 5" xfId="29698"/>
    <cellStyle name="Heading 3 3 19 2 8 3" xfId="29699"/>
    <cellStyle name="Heading 3 3 19 2 8 4" xfId="29700"/>
    <cellStyle name="Heading 3 3 19 2 8 5" xfId="29701"/>
    <cellStyle name="Heading 3 3 19 2 8 6" xfId="29702"/>
    <cellStyle name="Heading 3 3 19 2 9" xfId="29703"/>
    <cellStyle name="Heading 3 3 19 2 9 2" xfId="29704"/>
    <cellStyle name="Heading 3 3 19 2 9 2 2" xfId="29705"/>
    <cellStyle name="Heading 3 3 19 2 9 2 3" xfId="29706"/>
    <cellStyle name="Heading 3 3 19 2 9 2 4" xfId="29707"/>
    <cellStyle name="Heading 3 3 19 2 9 2 5" xfId="29708"/>
    <cellStyle name="Heading 3 3 19 2 9 3" xfId="29709"/>
    <cellStyle name="Heading 3 3 19 2 9 4" xfId="29710"/>
    <cellStyle name="Heading 3 3 19 2 9 5" xfId="29711"/>
    <cellStyle name="Heading 3 3 19 2 9 6" xfId="29712"/>
    <cellStyle name="Heading 3 3 19 20" xfId="29713"/>
    <cellStyle name="Heading 3 3 19 3" xfId="29714"/>
    <cellStyle name="Heading 3 3 19 3 2" xfId="29715"/>
    <cellStyle name="Heading 3 3 19 3 2 2" xfId="29716"/>
    <cellStyle name="Heading 3 3 19 3 2 3" xfId="29717"/>
    <cellStyle name="Heading 3 3 19 3 2 4" xfId="29718"/>
    <cellStyle name="Heading 3 3 19 3 2 5" xfId="29719"/>
    <cellStyle name="Heading 3 3 19 3 3" xfId="29720"/>
    <cellStyle name="Heading 3 3 19 3 4" xfId="29721"/>
    <cellStyle name="Heading 3 3 19 3 5" xfId="29722"/>
    <cellStyle name="Heading 3 3 19 3 6" xfId="29723"/>
    <cellStyle name="Heading 3 3 19 4" xfId="29724"/>
    <cellStyle name="Heading 3 3 19 4 2" xfId="29725"/>
    <cellStyle name="Heading 3 3 19 4 2 2" xfId="29726"/>
    <cellStyle name="Heading 3 3 19 4 2 3" xfId="29727"/>
    <cellStyle name="Heading 3 3 19 4 2 4" xfId="29728"/>
    <cellStyle name="Heading 3 3 19 4 2 5" xfId="29729"/>
    <cellStyle name="Heading 3 3 19 4 3" xfId="29730"/>
    <cellStyle name="Heading 3 3 19 4 4" xfId="29731"/>
    <cellStyle name="Heading 3 3 19 4 5" xfId="29732"/>
    <cellStyle name="Heading 3 3 19 4 6" xfId="29733"/>
    <cellStyle name="Heading 3 3 19 5" xfId="29734"/>
    <cellStyle name="Heading 3 3 19 5 2" xfId="29735"/>
    <cellStyle name="Heading 3 3 19 5 2 2" xfId="29736"/>
    <cellStyle name="Heading 3 3 19 5 2 3" xfId="29737"/>
    <cellStyle name="Heading 3 3 19 5 2 4" xfId="29738"/>
    <cellStyle name="Heading 3 3 19 5 2 5" xfId="29739"/>
    <cellStyle name="Heading 3 3 19 5 3" xfId="29740"/>
    <cellStyle name="Heading 3 3 19 5 4" xfId="29741"/>
    <cellStyle name="Heading 3 3 19 5 5" xfId="29742"/>
    <cellStyle name="Heading 3 3 19 5 6" xfId="29743"/>
    <cellStyle name="Heading 3 3 19 6" xfId="29744"/>
    <cellStyle name="Heading 3 3 19 6 2" xfId="29745"/>
    <cellStyle name="Heading 3 3 19 6 2 2" xfId="29746"/>
    <cellStyle name="Heading 3 3 19 6 2 3" xfId="29747"/>
    <cellStyle name="Heading 3 3 19 6 2 4" xfId="29748"/>
    <cellStyle name="Heading 3 3 19 6 2 5" xfId="29749"/>
    <cellStyle name="Heading 3 3 19 6 3" xfId="29750"/>
    <cellStyle name="Heading 3 3 19 6 4" xfId="29751"/>
    <cellStyle name="Heading 3 3 19 6 5" xfId="29752"/>
    <cellStyle name="Heading 3 3 19 6 6" xfId="29753"/>
    <cellStyle name="Heading 3 3 19 7" xfId="29754"/>
    <cellStyle name="Heading 3 3 19 7 2" xfId="29755"/>
    <cellStyle name="Heading 3 3 19 7 2 2" xfId="29756"/>
    <cellStyle name="Heading 3 3 19 7 2 3" xfId="29757"/>
    <cellStyle name="Heading 3 3 19 7 2 4" xfId="29758"/>
    <cellStyle name="Heading 3 3 19 7 2 5" xfId="29759"/>
    <cellStyle name="Heading 3 3 19 7 3" xfId="29760"/>
    <cellStyle name="Heading 3 3 19 7 4" xfId="29761"/>
    <cellStyle name="Heading 3 3 19 7 5" xfId="29762"/>
    <cellStyle name="Heading 3 3 19 7 6" xfId="29763"/>
    <cellStyle name="Heading 3 3 19 8" xfId="29764"/>
    <cellStyle name="Heading 3 3 19 8 2" xfId="29765"/>
    <cellStyle name="Heading 3 3 19 8 2 2" xfId="29766"/>
    <cellStyle name="Heading 3 3 19 8 2 3" xfId="29767"/>
    <cellStyle name="Heading 3 3 19 8 2 4" xfId="29768"/>
    <cellStyle name="Heading 3 3 19 8 2 5" xfId="29769"/>
    <cellStyle name="Heading 3 3 19 8 3" xfId="29770"/>
    <cellStyle name="Heading 3 3 19 8 4" xfId="29771"/>
    <cellStyle name="Heading 3 3 19 8 5" xfId="29772"/>
    <cellStyle name="Heading 3 3 19 8 6" xfId="29773"/>
    <cellStyle name="Heading 3 3 19 9" xfId="29774"/>
    <cellStyle name="Heading 3 3 19 9 2" xfId="29775"/>
    <cellStyle name="Heading 3 3 19 9 2 2" xfId="29776"/>
    <cellStyle name="Heading 3 3 19 9 2 3" xfId="29777"/>
    <cellStyle name="Heading 3 3 19 9 2 4" xfId="29778"/>
    <cellStyle name="Heading 3 3 19 9 2 5" xfId="29779"/>
    <cellStyle name="Heading 3 3 19 9 3" xfId="29780"/>
    <cellStyle name="Heading 3 3 19 9 4" xfId="29781"/>
    <cellStyle name="Heading 3 3 19 9 5" xfId="29782"/>
    <cellStyle name="Heading 3 3 19 9 6" xfId="29783"/>
    <cellStyle name="Heading 3 3 2" xfId="29784"/>
    <cellStyle name="Heading 3 3 2 10" xfId="29785"/>
    <cellStyle name="Heading 3 3 2 10 2" xfId="29786"/>
    <cellStyle name="Heading 3 3 2 10 2 2" xfId="29787"/>
    <cellStyle name="Heading 3 3 2 10 2 3" xfId="29788"/>
    <cellStyle name="Heading 3 3 2 10 2 4" xfId="29789"/>
    <cellStyle name="Heading 3 3 2 10 2 5" xfId="29790"/>
    <cellStyle name="Heading 3 3 2 10 3" xfId="29791"/>
    <cellStyle name="Heading 3 3 2 10 4" xfId="29792"/>
    <cellStyle name="Heading 3 3 2 10 5" xfId="29793"/>
    <cellStyle name="Heading 3 3 2 10 6" xfId="29794"/>
    <cellStyle name="Heading 3 3 2 11" xfId="29795"/>
    <cellStyle name="Heading 3 3 2 11 2" xfId="29796"/>
    <cellStyle name="Heading 3 3 2 11 2 2" xfId="29797"/>
    <cellStyle name="Heading 3 3 2 11 2 3" xfId="29798"/>
    <cellStyle name="Heading 3 3 2 11 2 4" xfId="29799"/>
    <cellStyle name="Heading 3 3 2 11 2 5" xfId="29800"/>
    <cellStyle name="Heading 3 3 2 11 3" xfId="29801"/>
    <cellStyle name="Heading 3 3 2 11 4" xfId="29802"/>
    <cellStyle name="Heading 3 3 2 11 5" xfId="29803"/>
    <cellStyle name="Heading 3 3 2 11 6" xfId="29804"/>
    <cellStyle name="Heading 3 3 2 12" xfId="29805"/>
    <cellStyle name="Heading 3 3 2 12 2" xfId="29806"/>
    <cellStyle name="Heading 3 3 2 12 2 2" xfId="29807"/>
    <cellStyle name="Heading 3 3 2 12 2 3" xfId="29808"/>
    <cellStyle name="Heading 3 3 2 12 2 4" xfId="29809"/>
    <cellStyle name="Heading 3 3 2 12 2 5" xfId="29810"/>
    <cellStyle name="Heading 3 3 2 12 3" xfId="29811"/>
    <cellStyle name="Heading 3 3 2 12 4" xfId="29812"/>
    <cellStyle name="Heading 3 3 2 12 5" xfId="29813"/>
    <cellStyle name="Heading 3 3 2 12 6" xfId="29814"/>
    <cellStyle name="Heading 3 3 2 13" xfId="29815"/>
    <cellStyle name="Heading 3 3 2 13 2" xfId="29816"/>
    <cellStyle name="Heading 3 3 2 13 2 2" xfId="29817"/>
    <cellStyle name="Heading 3 3 2 13 2 3" xfId="29818"/>
    <cellStyle name="Heading 3 3 2 13 2 4" xfId="29819"/>
    <cellStyle name="Heading 3 3 2 13 2 5" xfId="29820"/>
    <cellStyle name="Heading 3 3 2 13 3" xfId="29821"/>
    <cellStyle name="Heading 3 3 2 13 4" xfId="29822"/>
    <cellStyle name="Heading 3 3 2 13 5" xfId="29823"/>
    <cellStyle name="Heading 3 3 2 13 6" xfId="29824"/>
    <cellStyle name="Heading 3 3 2 14" xfId="29825"/>
    <cellStyle name="Heading 3 3 2 14 2" xfId="29826"/>
    <cellStyle name="Heading 3 3 2 14 2 2" xfId="29827"/>
    <cellStyle name="Heading 3 3 2 14 2 3" xfId="29828"/>
    <cellStyle name="Heading 3 3 2 14 2 4" xfId="29829"/>
    <cellStyle name="Heading 3 3 2 14 2 5" xfId="29830"/>
    <cellStyle name="Heading 3 3 2 14 3" xfId="29831"/>
    <cellStyle name="Heading 3 3 2 14 4" xfId="29832"/>
    <cellStyle name="Heading 3 3 2 14 5" xfId="29833"/>
    <cellStyle name="Heading 3 3 2 14 6" xfId="29834"/>
    <cellStyle name="Heading 3 3 2 15" xfId="29835"/>
    <cellStyle name="Heading 3 3 2 15 2" xfId="29836"/>
    <cellStyle name="Heading 3 3 2 15 2 2" xfId="29837"/>
    <cellStyle name="Heading 3 3 2 15 2 3" xfId="29838"/>
    <cellStyle name="Heading 3 3 2 15 2 4" xfId="29839"/>
    <cellStyle name="Heading 3 3 2 15 2 5" xfId="29840"/>
    <cellStyle name="Heading 3 3 2 15 3" xfId="29841"/>
    <cellStyle name="Heading 3 3 2 15 4" xfId="29842"/>
    <cellStyle name="Heading 3 3 2 15 5" xfId="29843"/>
    <cellStyle name="Heading 3 3 2 15 6" xfId="29844"/>
    <cellStyle name="Heading 3 3 2 16" xfId="29845"/>
    <cellStyle name="Heading 3 3 2 16 2" xfId="29846"/>
    <cellStyle name="Heading 3 3 2 16 2 2" xfId="29847"/>
    <cellStyle name="Heading 3 3 2 16 2 3" xfId="29848"/>
    <cellStyle name="Heading 3 3 2 16 2 4" xfId="29849"/>
    <cellStyle name="Heading 3 3 2 16 2 5" xfId="29850"/>
    <cellStyle name="Heading 3 3 2 16 3" xfId="29851"/>
    <cellStyle name="Heading 3 3 2 16 4" xfId="29852"/>
    <cellStyle name="Heading 3 3 2 16 5" xfId="29853"/>
    <cellStyle name="Heading 3 3 2 16 6" xfId="29854"/>
    <cellStyle name="Heading 3 3 2 17" xfId="29855"/>
    <cellStyle name="Heading 3 3 2 17 2" xfId="29856"/>
    <cellStyle name="Heading 3 3 2 17 2 2" xfId="29857"/>
    <cellStyle name="Heading 3 3 2 17 2 3" xfId="29858"/>
    <cellStyle name="Heading 3 3 2 17 2 4" xfId="29859"/>
    <cellStyle name="Heading 3 3 2 17 2 5" xfId="29860"/>
    <cellStyle name="Heading 3 3 2 17 3" xfId="29861"/>
    <cellStyle name="Heading 3 3 2 17 4" xfId="29862"/>
    <cellStyle name="Heading 3 3 2 17 5" xfId="29863"/>
    <cellStyle name="Heading 3 3 2 17 6" xfId="29864"/>
    <cellStyle name="Heading 3 3 2 18" xfId="29865"/>
    <cellStyle name="Heading 3 3 2 18 2" xfId="29866"/>
    <cellStyle name="Heading 3 3 2 18 3" xfId="29867"/>
    <cellStyle name="Heading 3 3 2 18 4" xfId="29868"/>
    <cellStyle name="Heading 3 3 2 18 5" xfId="29869"/>
    <cellStyle name="Heading 3 3 2 19" xfId="29870"/>
    <cellStyle name="Heading 3 3 2 2" xfId="29871"/>
    <cellStyle name="Heading 3 3 2 2 10" xfId="29872"/>
    <cellStyle name="Heading 3 3 2 2 10 2" xfId="29873"/>
    <cellStyle name="Heading 3 3 2 2 10 2 2" xfId="29874"/>
    <cellStyle name="Heading 3 3 2 2 10 2 3" xfId="29875"/>
    <cellStyle name="Heading 3 3 2 2 10 2 4" xfId="29876"/>
    <cellStyle name="Heading 3 3 2 2 10 2 5" xfId="29877"/>
    <cellStyle name="Heading 3 3 2 2 10 3" xfId="29878"/>
    <cellStyle name="Heading 3 3 2 2 10 4" xfId="29879"/>
    <cellStyle name="Heading 3 3 2 2 10 5" xfId="29880"/>
    <cellStyle name="Heading 3 3 2 2 10 6" xfId="29881"/>
    <cellStyle name="Heading 3 3 2 2 11" xfId="29882"/>
    <cellStyle name="Heading 3 3 2 2 11 2" xfId="29883"/>
    <cellStyle name="Heading 3 3 2 2 11 2 2" xfId="29884"/>
    <cellStyle name="Heading 3 3 2 2 11 2 3" xfId="29885"/>
    <cellStyle name="Heading 3 3 2 2 11 2 4" xfId="29886"/>
    <cellStyle name="Heading 3 3 2 2 11 2 5" xfId="29887"/>
    <cellStyle name="Heading 3 3 2 2 11 3" xfId="29888"/>
    <cellStyle name="Heading 3 3 2 2 11 4" xfId="29889"/>
    <cellStyle name="Heading 3 3 2 2 11 5" xfId="29890"/>
    <cellStyle name="Heading 3 3 2 2 11 6" xfId="29891"/>
    <cellStyle name="Heading 3 3 2 2 12" xfId="29892"/>
    <cellStyle name="Heading 3 3 2 2 12 2" xfId="29893"/>
    <cellStyle name="Heading 3 3 2 2 12 2 2" xfId="29894"/>
    <cellStyle name="Heading 3 3 2 2 12 2 3" xfId="29895"/>
    <cellStyle name="Heading 3 3 2 2 12 2 4" xfId="29896"/>
    <cellStyle name="Heading 3 3 2 2 12 2 5" xfId="29897"/>
    <cellStyle name="Heading 3 3 2 2 12 3" xfId="29898"/>
    <cellStyle name="Heading 3 3 2 2 12 4" xfId="29899"/>
    <cellStyle name="Heading 3 3 2 2 12 5" xfId="29900"/>
    <cellStyle name="Heading 3 3 2 2 12 6" xfId="29901"/>
    <cellStyle name="Heading 3 3 2 2 13" xfId="29902"/>
    <cellStyle name="Heading 3 3 2 2 13 2" xfId="29903"/>
    <cellStyle name="Heading 3 3 2 2 13 2 2" xfId="29904"/>
    <cellStyle name="Heading 3 3 2 2 13 2 3" xfId="29905"/>
    <cellStyle name="Heading 3 3 2 2 13 2 4" xfId="29906"/>
    <cellStyle name="Heading 3 3 2 2 13 2 5" xfId="29907"/>
    <cellStyle name="Heading 3 3 2 2 13 3" xfId="29908"/>
    <cellStyle name="Heading 3 3 2 2 13 4" xfId="29909"/>
    <cellStyle name="Heading 3 3 2 2 13 5" xfId="29910"/>
    <cellStyle name="Heading 3 3 2 2 13 6" xfId="29911"/>
    <cellStyle name="Heading 3 3 2 2 14" xfId="29912"/>
    <cellStyle name="Heading 3 3 2 2 14 2" xfId="29913"/>
    <cellStyle name="Heading 3 3 2 2 14 2 2" xfId="29914"/>
    <cellStyle name="Heading 3 3 2 2 14 2 3" xfId="29915"/>
    <cellStyle name="Heading 3 3 2 2 14 2 4" xfId="29916"/>
    <cellStyle name="Heading 3 3 2 2 14 2 5" xfId="29917"/>
    <cellStyle name="Heading 3 3 2 2 14 3" xfId="29918"/>
    <cellStyle name="Heading 3 3 2 2 14 4" xfId="29919"/>
    <cellStyle name="Heading 3 3 2 2 14 5" xfId="29920"/>
    <cellStyle name="Heading 3 3 2 2 14 6" xfId="29921"/>
    <cellStyle name="Heading 3 3 2 2 15" xfId="29922"/>
    <cellStyle name="Heading 3 3 2 2 15 2" xfId="29923"/>
    <cellStyle name="Heading 3 3 2 2 15 3" xfId="29924"/>
    <cellStyle name="Heading 3 3 2 2 15 4" xfId="29925"/>
    <cellStyle name="Heading 3 3 2 2 15 5" xfId="29926"/>
    <cellStyle name="Heading 3 3 2 2 16" xfId="29927"/>
    <cellStyle name="Heading 3 3 2 2 17" xfId="29928"/>
    <cellStyle name="Heading 3 3 2 2 18" xfId="29929"/>
    <cellStyle name="Heading 3 3 2 2 19" xfId="29930"/>
    <cellStyle name="Heading 3 3 2 2 2" xfId="29931"/>
    <cellStyle name="Heading 3 3 2 2 2 2" xfId="29932"/>
    <cellStyle name="Heading 3 3 2 2 2 2 2" xfId="29933"/>
    <cellStyle name="Heading 3 3 2 2 2 2 3" xfId="29934"/>
    <cellStyle name="Heading 3 3 2 2 2 2 4" xfId="29935"/>
    <cellStyle name="Heading 3 3 2 2 2 2 5" xfId="29936"/>
    <cellStyle name="Heading 3 3 2 2 2 3" xfId="29937"/>
    <cellStyle name="Heading 3 3 2 2 2 4" xfId="29938"/>
    <cellStyle name="Heading 3 3 2 2 2 5" xfId="29939"/>
    <cellStyle name="Heading 3 3 2 2 2 6" xfId="29940"/>
    <cellStyle name="Heading 3 3 2 2 3" xfId="29941"/>
    <cellStyle name="Heading 3 3 2 2 3 2" xfId="29942"/>
    <cellStyle name="Heading 3 3 2 2 3 2 2" xfId="29943"/>
    <cellStyle name="Heading 3 3 2 2 3 2 3" xfId="29944"/>
    <cellStyle name="Heading 3 3 2 2 3 2 4" xfId="29945"/>
    <cellStyle name="Heading 3 3 2 2 3 2 5" xfId="29946"/>
    <cellStyle name="Heading 3 3 2 2 3 3" xfId="29947"/>
    <cellStyle name="Heading 3 3 2 2 3 4" xfId="29948"/>
    <cellStyle name="Heading 3 3 2 2 3 5" xfId="29949"/>
    <cellStyle name="Heading 3 3 2 2 3 6" xfId="29950"/>
    <cellStyle name="Heading 3 3 2 2 4" xfId="29951"/>
    <cellStyle name="Heading 3 3 2 2 4 2" xfId="29952"/>
    <cellStyle name="Heading 3 3 2 2 4 2 2" xfId="29953"/>
    <cellStyle name="Heading 3 3 2 2 4 2 3" xfId="29954"/>
    <cellStyle name="Heading 3 3 2 2 4 2 4" xfId="29955"/>
    <cellStyle name="Heading 3 3 2 2 4 2 5" xfId="29956"/>
    <cellStyle name="Heading 3 3 2 2 4 3" xfId="29957"/>
    <cellStyle name="Heading 3 3 2 2 4 4" xfId="29958"/>
    <cellStyle name="Heading 3 3 2 2 4 5" xfId="29959"/>
    <cellStyle name="Heading 3 3 2 2 4 6" xfId="29960"/>
    <cellStyle name="Heading 3 3 2 2 5" xfId="29961"/>
    <cellStyle name="Heading 3 3 2 2 5 2" xfId="29962"/>
    <cellStyle name="Heading 3 3 2 2 5 2 2" xfId="29963"/>
    <cellStyle name="Heading 3 3 2 2 5 2 3" xfId="29964"/>
    <cellStyle name="Heading 3 3 2 2 5 2 4" xfId="29965"/>
    <cellStyle name="Heading 3 3 2 2 5 2 5" xfId="29966"/>
    <cellStyle name="Heading 3 3 2 2 5 3" xfId="29967"/>
    <cellStyle name="Heading 3 3 2 2 5 4" xfId="29968"/>
    <cellStyle name="Heading 3 3 2 2 5 5" xfId="29969"/>
    <cellStyle name="Heading 3 3 2 2 5 6" xfId="29970"/>
    <cellStyle name="Heading 3 3 2 2 6" xfId="29971"/>
    <cellStyle name="Heading 3 3 2 2 6 2" xfId="29972"/>
    <cellStyle name="Heading 3 3 2 2 6 2 2" xfId="29973"/>
    <cellStyle name="Heading 3 3 2 2 6 2 3" xfId="29974"/>
    <cellStyle name="Heading 3 3 2 2 6 2 4" xfId="29975"/>
    <cellStyle name="Heading 3 3 2 2 6 2 5" xfId="29976"/>
    <cellStyle name="Heading 3 3 2 2 6 3" xfId="29977"/>
    <cellStyle name="Heading 3 3 2 2 6 4" xfId="29978"/>
    <cellStyle name="Heading 3 3 2 2 6 5" xfId="29979"/>
    <cellStyle name="Heading 3 3 2 2 6 6" xfId="29980"/>
    <cellStyle name="Heading 3 3 2 2 7" xfId="29981"/>
    <cellStyle name="Heading 3 3 2 2 7 2" xfId="29982"/>
    <cellStyle name="Heading 3 3 2 2 7 2 2" xfId="29983"/>
    <cellStyle name="Heading 3 3 2 2 7 2 3" xfId="29984"/>
    <cellStyle name="Heading 3 3 2 2 7 2 4" xfId="29985"/>
    <cellStyle name="Heading 3 3 2 2 7 2 5" xfId="29986"/>
    <cellStyle name="Heading 3 3 2 2 7 3" xfId="29987"/>
    <cellStyle name="Heading 3 3 2 2 7 4" xfId="29988"/>
    <cellStyle name="Heading 3 3 2 2 7 5" xfId="29989"/>
    <cellStyle name="Heading 3 3 2 2 7 6" xfId="29990"/>
    <cellStyle name="Heading 3 3 2 2 8" xfId="29991"/>
    <cellStyle name="Heading 3 3 2 2 8 2" xfId="29992"/>
    <cellStyle name="Heading 3 3 2 2 8 2 2" xfId="29993"/>
    <cellStyle name="Heading 3 3 2 2 8 2 3" xfId="29994"/>
    <cellStyle name="Heading 3 3 2 2 8 2 4" xfId="29995"/>
    <cellStyle name="Heading 3 3 2 2 8 2 5" xfId="29996"/>
    <cellStyle name="Heading 3 3 2 2 8 3" xfId="29997"/>
    <cellStyle name="Heading 3 3 2 2 8 4" xfId="29998"/>
    <cellStyle name="Heading 3 3 2 2 8 5" xfId="29999"/>
    <cellStyle name="Heading 3 3 2 2 8 6" xfId="30000"/>
    <cellStyle name="Heading 3 3 2 2 9" xfId="30001"/>
    <cellStyle name="Heading 3 3 2 2 9 2" xfId="30002"/>
    <cellStyle name="Heading 3 3 2 2 9 2 2" xfId="30003"/>
    <cellStyle name="Heading 3 3 2 2 9 2 3" xfId="30004"/>
    <cellStyle name="Heading 3 3 2 2 9 2 4" xfId="30005"/>
    <cellStyle name="Heading 3 3 2 2 9 2 5" xfId="30006"/>
    <cellStyle name="Heading 3 3 2 2 9 3" xfId="30007"/>
    <cellStyle name="Heading 3 3 2 2 9 4" xfId="30008"/>
    <cellStyle name="Heading 3 3 2 2 9 5" xfId="30009"/>
    <cellStyle name="Heading 3 3 2 2 9 6" xfId="30010"/>
    <cellStyle name="Heading 3 3 2 20" xfId="30011"/>
    <cellStyle name="Heading 3 3 2 21" xfId="30012"/>
    <cellStyle name="Heading 3 3 2 22" xfId="30013"/>
    <cellStyle name="Heading 3 3 2 3" xfId="30014"/>
    <cellStyle name="Heading 3 3 2 3 2" xfId="30015"/>
    <cellStyle name="Heading 3 3 2 3 2 2" xfId="30016"/>
    <cellStyle name="Heading 3 3 2 3 2 3" xfId="30017"/>
    <cellStyle name="Heading 3 3 2 3 2 4" xfId="30018"/>
    <cellStyle name="Heading 3 3 2 3 2 5" xfId="30019"/>
    <cellStyle name="Heading 3 3 2 3 3" xfId="30020"/>
    <cellStyle name="Heading 3 3 2 3 4" xfId="30021"/>
    <cellStyle name="Heading 3 3 2 3 5" xfId="30022"/>
    <cellStyle name="Heading 3 3 2 3 6" xfId="30023"/>
    <cellStyle name="Heading 3 3 2 4" xfId="30024"/>
    <cellStyle name="Heading 3 3 2 4 2" xfId="30025"/>
    <cellStyle name="Heading 3 3 2 4 2 2" xfId="30026"/>
    <cellStyle name="Heading 3 3 2 4 2 3" xfId="30027"/>
    <cellStyle name="Heading 3 3 2 4 2 4" xfId="30028"/>
    <cellStyle name="Heading 3 3 2 4 2 5" xfId="30029"/>
    <cellStyle name="Heading 3 3 2 4 3" xfId="30030"/>
    <cellStyle name="Heading 3 3 2 4 4" xfId="30031"/>
    <cellStyle name="Heading 3 3 2 4 5" xfId="30032"/>
    <cellStyle name="Heading 3 3 2 4 6" xfId="30033"/>
    <cellStyle name="Heading 3 3 2 5" xfId="30034"/>
    <cellStyle name="Heading 3 3 2 5 2" xfId="30035"/>
    <cellStyle name="Heading 3 3 2 5 2 2" xfId="30036"/>
    <cellStyle name="Heading 3 3 2 5 2 3" xfId="30037"/>
    <cellStyle name="Heading 3 3 2 5 2 4" xfId="30038"/>
    <cellStyle name="Heading 3 3 2 5 2 5" xfId="30039"/>
    <cellStyle name="Heading 3 3 2 5 3" xfId="30040"/>
    <cellStyle name="Heading 3 3 2 5 4" xfId="30041"/>
    <cellStyle name="Heading 3 3 2 5 5" xfId="30042"/>
    <cellStyle name="Heading 3 3 2 5 6" xfId="30043"/>
    <cellStyle name="Heading 3 3 2 6" xfId="30044"/>
    <cellStyle name="Heading 3 3 2 6 2" xfId="30045"/>
    <cellStyle name="Heading 3 3 2 6 2 2" xfId="30046"/>
    <cellStyle name="Heading 3 3 2 6 2 3" xfId="30047"/>
    <cellStyle name="Heading 3 3 2 6 2 4" xfId="30048"/>
    <cellStyle name="Heading 3 3 2 6 2 5" xfId="30049"/>
    <cellStyle name="Heading 3 3 2 6 3" xfId="30050"/>
    <cellStyle name="Heading 3 3 2 6 4" xfId="30051"/>
    <cellStyle name="Heading 3 3 2 6 5" xfId="30052"/>
    <cellStyle name="Heading 3 3 2 6 6" xfId="30053"/>
    <cellStyle name="Heading 3 3 2 7" xfId="30054"/>
    <cellStyle name="Heading 3 3 2 7 2" xfId="30055"/>
    <cellStyle name="Heading 3 3 2 7 2 2" xfId="30056"/>
    <cellStyle name="Heading 3 3 2 7 2 3" xfId="30057"/>
    <cellStyle name="Heading 3 3 2 7 2 4" xfId="30058"/>
    <cellStyle name="Heading 3 3 2 7 2 5" xfId="30059"/>
    <cellStyle name="Heading 3 3 2 7 3" xfId="30060"/>
    <cellStyle name="Heading 3 3 2 7 4" xfId="30061"/>
    <cellStyle name="Heading 3 3 2 7 5" xfId="30062"/>
    <cellStyle name="Heading 3 3 2 7 6" xfId="30063"/>
    <cellStyle name="Heading 3 3 2 8" xfId="30064"/>
    <cellStyle name="Heading 3 3 2 8 2" xfId="30065"/>
    <cellStyle name="Heading 3 3 2 8 2 2" xfId="30066"/>
    <cellStyle name="Heading 3 3 2 8 2 3" xfId="30067"/>
    <cellStyle name="Heading 3 3 2 8 2 4" xfId="30068"/>
    <cellStyle name="Heading 3 3 2 8 2 5" xfId="30069"/>
    <cellStyle name="Heading 3 3 2 8 3" xfId="30070"/>
    <cellStyle name="Heading 3 3 2 8 4" xfId="30071"/>
    <cellStyle name="Heading 3 3 2 8 5" xfId="30072"/>
    <cellStyle name="Heading 3 3 2 8 6" xfId="30073"/>
    <cellStyle name="Heading 3 3 2 9" xfId="30074"/>
    <cellStyle name="Heading 3 3 2 9 2" xfId="30075"/>
    <cellStyle name="Heading 3 3 2 9 2 2" xfId="30076"/>
    <cellStyle name="Heading 3 3 2 9 2 3" xfId="30077"/>
    <cellStyle name="Heading 3 3 2 9 2 4" xfId="30078"/>
    <cellStyle name="Heading 3 3 2 9 2 5" xfId="30079"/>
    <cellStyle name="Heading 3 3 2 9 3" xfId="30080"/>
    <cellStyle name="Heading 3 3 2 9 4" xfId="30081"/>
    <cellStyle name="Heading 3 3 2 9 5" xfId="30082"/>
    <cellStyle name="Heading 3 3 2 9 6" xfId="30083"/>
    <cellStyle name="Heading 3 3 20" xfId="30084"/>
    <cellStyle name="Heading 3 3 20 10" xfId="30085"/>
    <cellStyle name="Heading 3 3 20 10 2" xfId="30086"/>
    <cellStyle name="Heading 3 3 20 10 2 2" xfId="30087"/>
    <cellStyle name="Heading 3 3 20 10 2 3" xfId="30088"/>
    <cellStyle name="Heading 3 3 20 10 2 4" xfId="30089"/>
    <cellStyle name="Heading 3 3 20 10 2 5" xfId="30090"/>
    <cellStyle name="Heading 3 3 20 10 3" xfId="30091"/>
    <cellStyle name="Heading 3 3 20 10 4" xfId="30092"/>
    <cellStyle name="Heading 3 3 20 10 5" xfId="30093"/>
    <cellStyle name="Heading 3 3 20 10 6" xfId="30094"/>
    <cellStyle name="Heading 3 3 20 11" xfId="30095"/>
    <cellStyle name="Heading 3 3 20 11 2" xfId="30096"/>
    <cellStyle name="Heading 3 3 20 11 2 2" xfId="30097"/>
    <cellStyle name="Heading 3 3 20 11 2 3" xfId="30098"/>
    <cellStyle name="Heading 3 3 20 11 2 4" xfId="30099"/>
    <cellStyle name="Heading 3 3 20 11 2 5" xfId="30100"/>
    <cellStyle name="Heading 3 3 20 11 3" xfId="30101"/>
    <cellStyle name="Heading 3 3 20 11 4" xfId="30102"/>
    <cellStyle name="Heading 3 3 20 11 5" xfId="30103"/>
    <cellStyle name="Heading 3 3 20 11 6" xfId="30104"/>
    <cellStyle name="Heading 3 3 20 12" xfId="30105"/>
    <cellStyle name="Heading 3 3 20 12 2" xfId="30106"/>
    <cellStyle name="Heading 3 3 20 12 2 2" xfId="30107"/>
    <cellStyle name="Heading 3 3 20 12 2 3" xfId="30108"/>
    <cellStyle name="Heading 3 3 20 12 2 4" xfId="30109"/>
    <cellStyle name="Heading 3 3 20 12 2 5" xfId="30110"/>
    <cellStyle name="Heading 3 3 20 12 3" xfId="30111"/>
    <cellStyle name="Heading 3 3 20 12 4" xfId="30112"/>
    <cellStyle name="Heading 3 3 20 12 5" xfId="30113"/>
    <cellStyle name="Heading 3 3 20 12 6" xfId="30114"/>
    <cellStyle name="Heading 3 3 20 13" xfId="30115"/>
    <cellStyle name="Heading 3 3 20 13 2" xfId="30116"/>
    <cellStyle name="Heading 3 3 20 13 2 2" xfId="30117"/>
    <cellStyle name="Heading 3 3 20 13 2 3" xfId="30118"/>
    <cellStyle name="Heading 3 3 20 13 2 4" xfId="30119"/>
    <cellStyle name="Heading 3 3 20 13 2 5" xfId="30120"/>
    <cellStyle name="Heading 3 3 20 13 3" xfId="30121"/>
    <cellStyle name="Heading 3 3 20 13 4" xfId="30122"/>
    <cellStyle name="Heading 3 3 20 13 5" xfId="30123"/>
    <cellStyle name="Heading 3 3 20 13 6" xfId="30124"/>
    <cellStyle name="Heading 3 3 20 14" xfId="30125"/>
    <cellStyle name="Heading 3 3 20 14 2" xfId="30126"/>
    <cellStyle name="Heading 3 3 20 14 2 2" xfId="30127"/>
    <cellStyle name="Heading 3 3 20 14 2 3" xfId="30128"/>
    <cellStyle name="Heading 3 3 20 14 2 4" xfId="30129"/>
    <cellStyle name="Heading 3 3 20 14 2 5" xfId="30130"/>
    <cellStyle name="Heading 3 3 20 14 3" xfId="30131"/>
    <cellStyle name="Heading 3 3 20 14 4" xfId="30132"/>
    <cellStyle name="Heading 3 3 20 14 5" xfId="30133"/>
    <cellStyle name="Heading 3 3 20 14 6" xfId="30134"/>
    <cellStyle name="Heading 3 3 20 15" xfId="30135"/>
    <cellStyle name="Heading 3 3 20 15 2" xfId="30136"/>
    <cellStyle name="Heading 3 3 20 15 3" xfId="30137"/>
    <cellStyle name="Heading 3 3 20 15 4" xfId="30138"/>
    <cellStyle name="Heading 3 3 20 15 5" xfId="30139"/>
    <cellStyle name="Heading 3 3 20 16" xfId="30140"/>
    <cellStyle name="Heading 3 3 20 17" xfId="30141"/>
    <cellStyle name="Heading 3 3 20 18" xfId="30142"/>
    <cellStyle name="Heading 3 3 20 19" xfId="30143"/>
    <cellStyle name="Heading 3 3 20 2" xfId="30144"/>
    <cellStyle name="Heading 3 3 20 2 2" xfId="30145"/>
    <cellStyle name="Heading 3 3 20 2 2 2" xfId="30146"/>
    <cellStyle name="Heading 3 3 20 2 2 3" xfId="30147"/>
    <cellStyle name="Heading 3 3 20 2 2 4" xfId="30148"/>
    <cellStyle name="Heading 3 3 20 2 2 5" xfId="30149"/>
    <cellStyle name="Heading 3 3 20 2 3" xfId="30150"/>
    <cellStyle name="Heading 3 3 20 2 4" xfId="30151"/>
    <cellStyle name="Heading 3 3 20 2 5" xfId="30152"/>
    <cellStyle name="Heading 3 3 20 2 6" xfId="30153"/>
    <cellStyle name="Heading 3 3 20 3" xfId="30154"/>
    <cellStyle name="Heading 3 3 20 3 2" xfId="30155"/>
    <cellStyle name="Heading 3 3 20 3 2 2" xfId="30156"/>
    <cellStyle name="Heading 3 3 20 3 2 3" xfId="30157"/>
    <cellStyle name="Heading 3 3 20 3 2 4" xfId="30158"/>
    <cellStyle name="Heading 3 3 20 3 2 5" xfId="30159"/>
    <cellStyle name="Heading 3 3 20 3 3" xfId="30160"/>
    <cellStyle name="Heading 3 3 20 3 4" xfId="30161"/>
    <cellStyle name="Heading 3 3 20 3 5" xfId="30162"/>
    <cellStyle name="Heading 3 3 20 3 6" xfId="30163"/>
    <cellStyle name="Heading 3 3 20 4" xfId="30164"/>
    <cellStyle name="Heading 3 3 20 4 2" xfId="30165"/>
    <cellStyle name="Heading 3 3 20 4 2 2" xfId="30166"/>
    <cellStyle name="Heading 3 3 20 4 2 3" xfId="30167"/>
    <cellStyle name="Heading 3 3 20 4 2 4" xfId="30168"/>
    <cellStyle name="Heading 3 3 20 4 2 5" xfId="30169"/>
    <cellStyle name="Heading 3 3 20 4 3" xfId="30170"/>
    <cellStyle name="Heading 3 3 20 4 4" xfId="30171"/>
    <cellStyle name="Heading 3 3 20 4 5" xfId="30172"/>
    <cellStyle name="Heading 3 3 20 4 6" xfId="30173"/>
    <cellStyle name="Heading 3 3 20 5" xfId="30174"/>
    <cellStyle name="Heading 3 3 20 5 2" xfId="30175"/>
    <cellStyle name="Heading 3 3 20 5 2 2" xfId="30176"/>
    <cellStyle name="Heading 3 3 20 5 2 3" xfId="30177"/>
    <cellStyle name="Heading 3 3 20 5 2 4" xfId="30178"/>
    <cellStyle name="Heading 3 3 20 5 2 5" xfId="30179"/>
    <cellStyle name="Heading 3 3 20 5 3" xfId="30180"/>
    <cellStyle name="Heading 3 3 20 5 4" xfId="30181"/>
    <cellStyle name="Heading 3 3 20 5 5" xfId="30182"/>
    <cellStyle name="Heading 3 3 20 5 6" xfId="30183"/>
    <cellStyle name="Heading 3 3 20 6" xfId="30184"/>
    <cellStyle name="Heading 3 3 20 6 2" xfId="30185"/>
    <cellStyle name="Heading 3 3 20 6 2 2" xfId="30186"/>
    <cellStyle name="Heading 3 3 20 6 2 3" xfId="30187"/>
    <cellStyle name="Heading 3 3 20 6 2 4" xfId="30188"/>
    <cellStyle name="Heading 3 3 20 6 2 5" xfId="30189"/>
    <cellStyle name="Heading 3 3 20 6 3" xfId="30190"/>
    <cellStyle name="Heading 3 3 20 6 4" xfId="30191"/>
    <cellStyle name="Heading 3 3 20 6 5" xfId="30192"/>
    <cellStyle name="Heading 3 3 20 6 6" xfId="30193"/>
    <cellStyle name="Heading 3 3 20 7" xfId="30194"/>
    <cellStyle name="Heading 3 3 20 7 2" xfId="30195"/>
    <cellStyle name="Heading 3 3 20 7 2 2" xfId="30196"/>
    <cellStyle name="Heading 3 3 20 7 2 3" xfId="30197"/>
    <cellStyle name="Heading 3 3 20 7 2 4" xfId="30198"/>
    <cellStyle name="Heading 3 3 20 7 2 5" xfId="30199"/>
    <cellStyle name="Heading 3 3 20 7 3" xfId="30200"/>
    <cellStyle name="Heading 3 3 20 7 4" xfId="30201"/>
    <cellStyle name="Heading 3 3 20 7 5" xfId="30202"/>
    <cellStyle name="Heading 3 3 20 7 6" xfId="30203"/>
    <cellStyle name="Heading 3 3 20 8" xfId="30204"/>
    <cellStyle name="Heading 3 3 20 8 2" xfId="30205"/>
    <cellStyle name="Heading 3 3 20 8 2 2" xfId="30206"/>
    <cellStyle name="Heading 3 3 20 8 2 3" xfId="30207"/>
    <cellStyle name="Heading 3 3 20 8 2 4" xfId="30208"/>
    <cellStyle name="Heading 3 3 20 8 2 5" xfId="30209"/>
    <cellStyle name="Heading 3 3 20 8 3" xfId="30210"/>
    <cellStyle name="Heading 3 3 20 8 4" xfId="30211"/>
    <cellStyle name="Heading 3 3 20 8 5" xfId="30212"/>
    <cellStyle name="Heading 3 3 20 8 6" xfId="30213"/>
    <cellStyle name="Heading 3 3 20 9" xfId="30214"/>
    <cellStyle name="Heading 3 3 20 9 2" xfId="30215"/>
    <cellStyle name="Heading 3 3 20 9 2 2" xfId="30216"/>
    <cellStyle name="Heading 3 3 20 9 2 3" xfId="30217"/>
    <cellStyle name="Heading 3 3 20 9 2 4" xfId="30218"/>
    <cellStyle name="Heading 3 3 20 9 2 5" xfId="30219"/>
    <cellStyle name="Heading 3 3 20 9 3" xfId="30220"/>
    <cellStyle name="Heading 3 3 20 9 4" xfId="30221"/>
    <cellStyle name="Heading 3 3 20 9 5" xfId="30222"/>
    <cellStyle name="Heading 3 3 20 9 6" xfId="30223"/>
    <cellStyle name="Heading 3 3 21" xfId="30224"/>
    <cellStyle name="Heading 3 3 21 10" xfId="30225"/>
    <cellStyle name="Heading 3 3 21 10 2" xfId="30226"/>
    <cellStyle name="Heading 3 3 21 10 2 2" xfId="30227"/>
    <cellStyle name="Heading 3 3 21 10 2 3" xfId="30228"/>
    <cellStyle name="Heading 3 3 21 10 2 4" xfId="30229"/>
    <cellStyle name="Heading 3 3 21 10 2 5" xfId="30230"/>
    <cellStyle name="Heading 3 3 21 10 3" xfId="30231"/>
    <cellStyle name="Heading 3 3 21 10 4" xfId="30232"/>
    <cellStyle name="Heading 3 3 21 10 5" xfId="30233"/>
    <cellStyle name="Heading 3 3 21 10 6" xfId="30234"/>
    <cellStyle name="Heading 3 3 21 11" xfId="30235"/>
    <cellStyle name="Heading 3 3 21 11 2" xfId="30236"/>
    <cellStyle name="Heading 3 3 21 11 2 2" xfId="30237"/>
    <cellStyle name="Heading 3 3 21 11 2 3" xfId="30238"/>
    <cellStyle name="Heading 3 3 21 11 2 4" xfId="30239"/>
    <cellStyle name="Heading 3 3 21 11 2 5" xfId="30240"/>
    <cellStyle name="Heading 3 3 21 11 3" xfId="30241"/>
    <cellStyle name="Heading 3 3 21 11 4" xfId="30242"/>
    <cellStyle name="Heading 3 3 21 11 5" xfId="30243"/>
    <cellStyle name="Heading 3 3 21 11 6" xfId="30244"/>
    <cellStyle name="Heading 3 3 21 12" xfId="30245"/>
    <cellStyle name="Heading 3 3 21 12 2" xfId="30246"/>
    <cellStyle name="Heading 3 3 21 12 2 2" xfId="30247"/>
    <cellStyle name="Heading 3 3 21 12 2 3" xfId="30248"/>
    <cellStyle name="Heading 3 3 21 12 2 4" xfId="30249"/>
    <cellStyle name="Heading 3 3 21 12 2 5" xfId="30250"/>
    <cellStyle name="Heading 3 3 21 12 3" xfId="30251"/>
    <cellStyle name="Heading 3 3 21 12 4" xfId="30252"/>
    <cellStyle name="Heading 3 3 21 12 5" xfId="30253"/>
    <cellStyle name="Heading 3 3 21 12 6" xfId="30254"/>
    <cellStyle name="Heading 3 3 21 13" xfId="30255"/>
    <cellStyle name="Heading 3 3 21 13 2" xfId="30256"/>
    <cellStyle name="Heading 3 3 21 13 2 2" xfId="30257"/>
    <cellStyle name="Heading 3 3 21 13 2 3" xfId="30258"/>
    <cellStyle name="Heading 3 3 21 13 2 4" xfId="30259"/>
    <cellStyle name="Heading 3 3 21 13 2 5" xfId="30260"/>
    <cellStyle name="Heading 3 3 21 13 3" xfId="30261"/>
    <cellStyle name="Heading 3 3 21 13 4" xfId="30262"/>
    <cellStyle name="Heading 3 3 21 13 5" xfId="30263"/>
    <cellStyle name="Heading 3 3 21 13 6" xfId="30264"/>
    <cellStyle name="Heading 3 3 21 14" xfId="30265"/>
    <cellStyle name="Heading 3 3 21 14 2" xfId="30266"/>
    <cellStyle name="Heading 3 3 21 14 2 2" xfId="30267"/>
    <cellStyle name="Heading 3 3 21 14 2 3" xfId="30268"/>
    <cellStyle name="Heading 3 3 21 14 2 4" xfId="30269"/>
    <cellStyle name="Heading 3 3 21 14 2 5" xfId="30270"/>
    <cellStyle name="Heading 3 3 21 14 3" xfId="30271"/>
    <cellStyle name="Heading 3 3 21 14 4" xfId="30272"/>
    <cellStyle name="Heading 3 3 21 14 5" xfId="30273"/>
    <cellStyle name="Heading 3 3 21 14 6" xfId="30274"/>
    <cellStyle name="Heading 3 3 21 15" xfId="30275"/>
    <cellStyle name="Heading 3 3 21 15 2" xfId="30276"/>
    <cellStyle name="Heading 3 3 21 15 3" xfId="30277"/>
    <cellStyle name="Heading 3 3 21 15 4" xfId="30278"/>
    <cellStyle name="Heading 3 3 21 15 5" xfId="30279"/>
    <cellStyle name="Heading 3 3 21 16" xfId="30280"/>
    <cellStyle name="Heading 3 3 21 17" xfId="30281"/>
    <cellStyle name="Heading 3 3 21 18" xfId="30282"/>
    <cellStyle name="Heading 3 3 21 19" xfId="30283"/>
    <cellStyle name="Heading 3 3 21 2" xfId="30284"/>
    <cellStyle name="Heading 3 3 21 2 2" xfId="30285"/>
    <cellStyle name="Heading 3 3 21 2 2 2" xfId="30286"/>
    <cellStyle name="Heading 3 3 21 2 2 3" xfId="30287"/>
    <cellStyle name="Heading 3 3 21 2 2 4" xfId="30288"/>
    <cellStyle name="Heading 3 3 21 2 2 5" xfId="30289"/>
    <cellStyle name="Heading 3 3 21 2 3" xfId="30290"/>
    <cellStyle name="Heading 3 3 21 2 4" xfId="30291"/>
    <cellStyle name="Heading 3 3 21 2 5" xfId="30292"/>
    <cellStyle name="Heading 3 3 21 2 6" xfId="30293"/>
    <cellStyle name="Heading 3 3 21 3" xfId="30294"/>
    <cellStyle name="Heading 3 3 21 3 2" xfId="30295"/>
    <cellStyle name="Heading 3 3 21 3 2 2" xfId="30296"/>
    <cellStyle name="Heading 3 3 21 3 2 3" xfId="30297"/>
    <cellStyle name="Heading 3 3 21 3 2 4" xfId="30298"/>
    <cellStyle name="Heading 3 3 21 3 2 5" xfId="30299"/>
    <cellStyle name="Heading 3 3 21 3 3" xfId="30300"/>
    <cellStyle name="Heading 3 3 21 3 4" xfId="30301"/>
    <cellStyle name="Heading 3 3 21 3 5" xfId="30302"/>
    <cellStyle name="Heading 3 3 21 3 6" xfId="30303"/>
    <cellStyle name="Heading 3 3 21 4" xfId="30304"/>
    <cellStyle name="Heading 3 3 21 4 2" xfId="30305"/>
    <cellStyle name="Heading 3 3 21 4 2 2" xfId="30306"/>
    <cellStyle name="Heading 3 3 21 4 2 3" xfId="30307"/>
    <cellStyle name="Heading 3 3 21 4 2 4" xfId="30308"/>
    <cellStyle name="Heading 3 3 21 4 2 5" xfId="30309"/>
    <cellStyle name="Heading 3 3 21 4 3" xfId="30310"/>
    <cellStyle name="Heading 3 3 21 4 4" xfId="30311"/>
    <cellStyle name="Heading 3 3 21 4 5" xfId="30312"/>
    <cellStyle name="Heading 3 3 21 4 6" xfId="30313"/>
    <cellStyle name="Heading 3 3 21 5" xfId="30314"/>
    <cellStyle name="Heading 3 3 21 5 2" xfId="30315"/>
    <cellStyle name="Heading 3 3 21 5 2 2" xfId="30316"/>
    <cellStyle name="Heading 3 3 21 5 2 3" xfId="30317"/>
    <cellStyle name="Heading 3 3 21 5 2 4" xfId="30318"/>
    <cellStyle name="Heading 3 3 21 5 2 5" xfId="30319"/>
    <cellStyle name="Heading 3 3 21 5 3" xfId="30320"/>
    <cellStyle name="Heading 3 3 21 5 4" xfId="30321"/>
    <cellStyle name="Heading 3 3 21 5 5" xfId="30322"/>
    <cellStyle name="Heading 3 3 21 5 6" xfId="30323"/>
    <cellStyle name="Heading 3 3 21 6" xfId="30324"/>
    <cellStyle name="Heading 3 3 21 6 2" xfId="30325"/>
    <cellStyle name="Heading 3 3 21 6 2 2" xfId="30326"/>
    <cellStyle name="Heading 3 3 21 6 2 3" xfId="30327"/>
    <cellStyle name="Heading 3 3 21 6 2 4" xfId="30328"/>
    <cellStyle name="Heading 3 3 21 6 2 5" xfId="30329"/>
    <cellStyle name="Heading 3 3 21 6 3" xfId="30330"/>
    <cellStyle name="Heading 3 3 21 6 4" xfId="30331"/>
    <cellStyle name="Heading 3 3 21 6 5" xfId="30332"/>
    <cellStyle name="Heading 3 3 21 6 6" xfId="30333"/>
    <cellStyle name="Heading 3 3 21 7" xfId="30334"/>
    <cellStyle name="Heading 3 3 21 7 2" xfId="30335"/>
    <cellStyle name="Heading 3 3 21 7 2 2" xfId="30336"/>
    <cellStyle name="Heading 3 3 21 7 2 3" xfId="30337"/>
    <cellStyle name="Heading 3 3 21 7 2 4" xfId="30338"/>
    <cellStyle name="Heading 3 3 21 7 2 5" xfId="30339"/>
    <cellStyle name="Heading 3 3 21 7 3" xfId="30340"/>
    <cellStyle name="Heading 3 3 21 7 4" xfId="30341"/>
    <cellStyle name="Heading 3 3 21 7 5" xfId="30342"/>
    <cellStyle name="Heading 3 3 21 7 6" xfId="30343"/>
    <cellStyle name="Heading 3 3 21 8" xfId="30344"/>
    <cellStyle name="Heading 3 3 21 8 2" xfId="30345"/>
    <cellStyle name="Heading 3 3 21 8 2 2" xfId="30346"/>
    <cellStyle name="Heading 3 3 21 8 2 3" xfId="30347"/>
    <cellStyle name="Heading 3 3 21 8 2 4" xfId="30348"/>
    <cellStyle name="Heading 3 3 21 8 2 5" xfId="30349"/>
    <cellStyle name="Heading 3 3 21 8 3" xfId="30350"/>
    <cellStyle name="Heading 3 3 21 8 4" xfId="30351"/>
    <cellStyle name="Heading 3 3 21 8 5" xfId="30352"/>
    <cellStyle name="Heading 3 3 21 8 6" xfId="30353"/>
    <cellStyle name="Heading 3 3 21 9" xfId="30354"/>
    <cellStyle name="Heading 3 3 21 9 2" xfId="30355"/>
    <cellStyle name="Heading 3 3 21 9 2 2" xfId="30356"/>
    <cellStyle name="Heading 3 3 21 9 2 3" xfId="30357"/>
    <cellStyle name="Heading 3 3 21 9 2 4" xfId="30358"/>
    <cellStyle name="Heading 3 3 21 9 2 5" xfId="30359"/>
    <cellStyle name="Heading 3 3 21 9 3" xfId="30360"/>
    <cellStyle name="Heading 3 3 21 9 4" xfId="30361"/>
    <cellStyle name="Heading 3 3 21 9 5" xfId="30362"/>
    <cellStyle name="Heading 3 3 21 9 6" xfId="30363"/>
    <cellStyle name="Heading 3 3 22" xfId="30364"/>
    <cellStyle name="Heading 3 3 22 10" xfId="30365"/>
    <cellStyle name="Heading 3 3 22 10 2" xfId="30366"/>
    <cellStyle name="Heading 3 3 22 10 2 2" xfId="30367"/>
    <cellStyle name="Heading 3 3 22 10 2 3" xfId="30368"/>
    <cellStyle name="Heading 3 3 22 10 2 4" xfId="30369"/>
    <cellStyle name="Heading 3 3 22 10 2 5" xfId="30370"/>
    <cellStyle name="Heading 3 3 22 10 3" xfId="30371"/>
    <cellStyle name="Heading 3 3 22 10 4" xfId="30372"/>
    <cellStyle name="Heading 3 3 22 10 5" xfId="30373"/>
    <cellStyle name="Heading 3 3 22 10 6" xfId="30374"/>
    <cellStyle name="Heading 3 3 22 11" xfId="30375"/>
    <cellStyle name="Heading 3 3 22 11 2" xfId="30376"/>
    <cellStyle name="Heading 3 3 22 11 2 2" xfId="30377"/>
    <cellStyle name="Heading 3 3 22 11 2 3" xfId="30378"/>
    <cellStyle name="Heading 3 3 22 11 2 4" xfId="30379"/>
    <cellStyle name="Heading 3 3 22 11 2 5" xfId="30380"/>
    <cellStyle name="Heading 3 3 22 11 3" xfId="30381"/>
    <cellStyle name="Heading 3 3 22 11 4" xfId="30382"/>
    <cellStyle name="Heading 3 3 22 11 5" xfId="30383"/>
    <cellStyle name="Heading 3 3 22 11 6" xfId="30384"/>
    <cellStyle name="Heading 3 3 22 12" xfId="30385"/>
    <cellStyle name="Heading 3 3 22 12 2" xfId="30386"/>
    <cellStyle name="Heading 3 3 22 12 2 2" xfId="30387"/>
    <cellStyle name="Heading 3 3 22 12 2 3" xfId="30388"/>
    <cellStyle name="Heading 3 3 22 12 2 4" xfId="30389"/>
    <cellStyle name="Heading 3 3 22 12 2 5" xfId="30390"/>
    <cellStyle name="Heading 3 3 22 12 3" xfId="30391"/>
    <cellStyle name="Heading 3 3 22 12 4" xfId="30392"/>
    <cellStyle name="Heading 3 3 22 12 5" xfId="30393"/>
    <cellStyle name="Heading 3 3 22 12 6" xfId="30394"/>
    <cellStyle name="Heading 3 3 22 13" xfId="30395"/>
    <cellStyle name="Heading 3 3 22 13 2" xfId="30396"/>
    <cellStyle name="Heading 3 3 22 13 2 2" xfId="30397"/>
    <cellStyle name="Heading 3 3 22 13 2 3" xfId="30398"/>
    <cellStyle name="Heading 3 3 22 13 2 4" xfId="30399"/>
    <cellStyle name="Heading 3 3 22 13 2 5" xfId="30400"/>
    <cellStyle name="Heading 3 3 22 13 3" xfId="30401"/>
    <cellStyle name="Heading 3 3 22 13 4" xfId="30402"/>
    <cellStyle name="Heading 3 3 22 13 5" xfId="30403"/>
    <cellStyle name="Heading 3 3 22 13 6" xfId="30404"/>
    <cellStyle name="Heading 3 3 22 14" xfId="30405"/>
    <cellStyle name="Heading 3 3 22 14 2" xfId="30406"/>
    <cellStyle name="Heading 3 3 22 14 2 2" xfId="30407"/>
    <cellStyle name="Heading 3 3 22 14 2 3" xfId="30408"/>
    <cellStyle name="Heading 3 3 22 14 2 4" xfId="30409"/>
    <cellStyle name="Heading 3 3 22 14 2 5" xfId="30410"/>
    <cellStyle name="Heading 3 3 22 14 3" xfId="30411"/>
    <cellStyle name="Heading 3 3 22 14 4" xfId="30412"/>
    <cellStyle name="Heading 3 3 22 14 5" xfId="30413"/>
    <cellStyle name="Heading 3 3 22 14 6" xfId="30414"/>
    <cellStyle name="Heading 3 3 22 15" xfId="30415"/>
    <cellStyle name="Heading 3 3 22 15 2" xfId="30416"/>
    <cellStyle name="Heading 3 3 22 15 3" xfId="30417"/>
    <cellStyle name="Heading 3 3 22 15 4" xfId="30418"/>
    <cellStyle name="Heading 3 3 22 15 5" xfId="30419"/>
    <cellStyle name="Heading 3 3 22 16" xfId="30420"/>
    <cellStyle name="Heading 3 3 22 17" xfId="30421"/>
    <cellStyle name="Heading 3 3 22 18" xfId="30422"/>
    <cellStyle name="Heading 3 3 22 19" xfId="30423"/>
    <cellStyle name="Heading 3 3 22 2" xfId="30424"/>
    <cellStyle name="Heading 3 3 22 2 2" xfId="30425"/>
    <cellStyle name="Heading 3 3 22 2 2 2" xfId="30426"/>
    <cellStyle name="Heading 3 3 22 2 2 3" xfId="30427"/>
    <cellStyle name="Heading 3 3 22 2 2 4" xfId="30428"/>
    <cellStyle name="Heading 3 3 22 2 2 5" xfId="30429"/>
    <cellStyle name="Heading 3 3 22 2 3" xfId="30430"/>
    <cellStyle name="Heading 3 3 22 2 4" xfId="30431"/>
    <cellStyle name="Heading 3 3 22 2 5" xfId="30432"/>
    <cellStyle name="Heading 3 3 22 2 6" xfId="30433"/>
    <cellStyle name="Heading 3 3 22 3" xfId="30434"/>
    <cellStyle name="Heading 3 3 22 3 2" xfId="30435"/>
    <cellStyle name="Heading 3 3 22 3 2 2" xfId="30436"/>
    <cellStyle name="Heading 3 3 22 3 2 3" xfId="30437"/>
    <cellStyle name="Heading 3 3 22 3 2 4" xfId="30438"/>
    <cellStyle name="Heading 3 3 22 3 2 5" xfId="30439"/>
    <cellStyle name="Heading 3 3 22 3 3" xfId="30440"/>
    <cellStyle name="Heading 3 3 22 3 4" xfId="30441"/>
    <cellStyle name="Heading 3 3 22 3 5" xfId="30442"/>
    <cellStyle name="Heading 3 3 22 3 6" xfId="30443"/>
    <cellStyle name="Heading 3 3 22 4" xfId="30444"/>
    <cellStyle name="Heading 3 3 22 4 2" xfId="30445"/>
    <cellStyle name="Heading 3 3 22 4 2 2" xfId="30446"/>
    <cellStyle name="Heading 3 3 22 4 2 3" xfId="30447"/>
    <cellStyle name="Heading 3 3 22 4 2 4" xfId="30448"/>
    <cellStyle name="Heading 3 3 22 4 2 5" xfId="30449"/>
    <cellStyle name="Heading 3 3 22 4 3" xfId="30450"/>
    <cellStyle name="Heading 3 3 22 4 4" xfId="30451"/>
    <cellStyle name="Heading 3 3 22 4 5" xfId="30452"/>
    <cellStyle name="Heading 3 3 22 4 6" xfId="30453"/>
    <cellStyle name="Heading 3 3 22 5" xfId="30454"/>
    <cellStyle name="Heading 3 3 22 5 2" xfId="30455"/>
    <cellStyle name="Heading 3 3 22 5 2 2" xfId="30456"/>
    <cellStyle name="Heading 3 3 22 5 2 3" xfId="30457"/>
    <cellStyle name="Heading 3 3 22 5 2 4" xfId="30458"/>
    <cellStyle name="Heading 3 3 22 5 2 5" xfId="30459"/>
    <cellStyle name="Heading 3 3 22 5 3" xfId="30460"/>
    <cellStyle name="Heading 3 3 22 5 4" xfId="30461"/>
    <cellStyle name="Heading 3 3 22 5 5" xfId="30462"/>
    <cellStyle name="Heading 3 3 22 5 6" xfId="30463"/>
    <cellStyle name="Heading 3 3 22 6" xfId="30464"/>
    <cellStyle name="Heading 3 3 22 6 2" xfId="30465"/>
    <cellStyle name="Heading 3 3 22 6 2 2" xfId="30466"/>
    <cellStyle name="Heading 3 3 22 6 2 3" xfId="30467"/>
    <cellStyle name="Heading 3 3 22 6 2 4" xfId="30468"/>
    <cellStyle name="Heading 3 3 22 6 2 5" xfId="30469"/>
    <cellStyle name="Heading 3 3 22 6 3" xfId="30470"/>
    <cellStyle name="Heading 3 3 22 6 4" xfId="30471"/>
    <cellStyle name="Heading 3 3 22 6 5" xfId="30472"/>
    <cellStyle name="Heading 3 3 22 6 6" xfId="30473"/>
    <cellStyle name="Heading 3 3 22 7" xfId="30474"/>
    <cellStyle name="Heading 3 3 22 7 2" xfId="30475"/>
    <cellStyle name="Heading 3 3 22 7 2 2" xfId="30476"/>
    <cellStyle name="Heading 3 3 22 7 2 3" xfId="30477"/>
    <cellStyle name="Heading 3 3 22 7 2 4" xfId="30478"/>
    <cellStyle name="Heading 3 3 22 7 2 5" xfId="30479"/>
    <cellStyle name="Heading 3 3 22 7 3" xfId="30480"/>
    <cellStyle name="Heading 3 3 22 7 4" xfId="30481"/>
    <cellStyle name="Heading 3 3 22 7 5" xfId="30482"/>
    <cellStyle name="Heading 3 3 22 7 6" xfId="30483"/>
    <cellStyle name="Heading 3 3 22 8" xfId="30484"/>
    <cellStyle name="Heading 3 3 22 8 2" xfId="30485"/>
    <cellStyle name="Heading 3 3 22 8 2 2" xfId="30486"/>
    <cellStyle name="Heading 3 3 22 8 2 3" xfId="30487"/>
    <cellStyle name="Heading 3 3 22 8 2 4" xfId="30488"/>
    <cellStyle name="Heading 3 3 22 8 2 5" xfId="30489"/>
    <cellStyle name="Heading 3 3 22 8 3" xfId="30490"/>
    <cellStyle name="Heading 3 3 22 8 4" xfId="30491"/>
    <cellStyle name="Heading 3 3 22 8 5" xfId="30492"/>
    <cellStyle name="Heading 3 3 22 8 6" xfId="30493"/>
    <cellStyle name="Heading 3 3 22 9" xfId="30494"/>
    <cellStyle name="Heading 3 3 22 9 2" xfId="30495"/>
    <cellStyle name="Heading 3 3 22 9 2 2" xfId="30496"/>
    <cellStyle name="Heading 3 3 22 9 2 3" xfId="30497"/>
    <cellStyle name="Heading 3 3 22 9 2 4" xfId="30498"/>
    <cellStyle name="Heading 3 3 22 9 2 5" xfId="30499"/>
    <cellStyle name="Heading 3 3 22 9 3" xfId="30500"/>
    <cellStyle name="Heading 3 3 22 9 4" xfId="30501"/>
    <cellStyle name="Heading 3 3 22 9 5" xfId="30502"/>
    <cellStyle name="Heading 3 3 22 9 6" xfId="30503"/>
    <cellStyle name="Heading 3 3 23" xfId="30504"/>
    <cellStyle name="Heading 3 3 23 2" xfId="30505"/>
    <cellStyle name="Heading 3 3 23 2 2" xfId="30506"/>
    <cellStyle name="Heading 3 3 23 2 3" xfId="30507"/>
    <cellStyle name="Heading 3 3 23 2 4" xfId="30508"/>
    <cellStyle name="Heading 3 3 23 2 5" xfId="30509"/>
    <cellStyle name="Heading 3 3 23 3" xfId="30510"/>
    <cellStyle name="Heading 3 3 23 4" xfId="30511"/>
    <cellStyle name="Heading 3 3 23 5" xfId="30512"/>
    <cellStyle name="Heading 3 3 23 6" xfId="30513"/>
    <cellStyle name="Heading 3 3 24" xfId="30514"/>
    <cellStyle name="Heading 3 3 24 2" xfId="30515"/>
    <cellStyle name="Heading 3 3 24 2 2" xfId="30516"/>
    <cellStyle name="Heading 3 3 24 2 3" xfId="30517"/>
    <cellStyle name="Heading 3 3 24 2 4" xfId="30518"/>
    <cellStyle name="Heading 3 3 24 2 5" xfId="30519"/>
    <cellStyle name="Heading 3 3 24 3" xfId="30520"/>
    <cellStyle name="Heading 3 3 24 4" xfId="30521"/>
    <cellStyle name="Heading 3 3 24 5" xfId="30522"/>
    <cellStyle name="Heading 3 3 24 6" xfId="30523"/>
    <cellStyle name="Heading 3 3 25" xfId="30524"/>
    <cellStyle name="Heading 3 3 25 2" xfId="30525"/>
    <cellStyle name="Heading 3 3 25 2 2" xfId="30526"/>
    <cellStyle name="Heading 3 3 25 2 3" xfId="30527"/>
    <cellStyle name="Heading 3 3 25 2 4" xfId="30528"/>
    <cellStyle name="Heading 3 3 25 2 5" xfId="30529"/>
    <cellStyle name="Heading 3 3 25 3" xfId="30530"/>
    <cellStyle name="Heading 3 3 25 4" xfId="30531"/>
    <cellStyle name="Heading 3 3 25 5" xfId="30532"/>
    <cellStyle name="Heading 3 3 25 6" xfId="30533"/>
    <cellStyle name="Heading 3 3 26" xfId="30534"/>
    <cellStyle name="Heading 3 3 26 2" xfId="30535"/>
    <cellStyle name="Heading 3 3 26 2 2" xfId="30536"/>
    <cellStyle name="Heading 3 3 26 2 3" xfId="30537"/>
    <cellStyle name="Heading 3 3 26 2 4" xfId="30538"/>
    <cellStyle name="Heading 3 3 26 2 5" xfId="30539"/>
    <cellStyle name="Heading 3 3 26 3" xfId="30540"/>
    <cellStyle name="Heading 3 3 26 4" xfId="30541"/>
    <cellStyle name="Heading 3 3 26 5" xfId="30542"/>
    <cellStyle name="Heading 3 3 26 6" xfId="30543"/>
    <cellStyle name="Heading 3 3 27" xfId="30544"/>
    <cellStyle name="Heading 3 3 27 2" xfId="30545"/>
    <cellStyle name="Heading 3 3 27 2 2" xfId="30546"/>
    <cellStyle name="Heading 3 3 27 2 3" xfId="30547"/>
    <cellStyle name="Heading 3 3 27 2 4" xfId="30548"/>
    <cellStyle name="Heading 3 3 27 2 5" xfId="30549"/>
    <cellStyle name="Heading 3 3 27 3" xfId="30550"/>
    <cellStyle name="Heading 3 3 27 4" xfId="30551"/>
    <cellStyle name="Heading 3 3 27 5" xfId="30552"/>
    <cellStyle name="Heading 3 3 27 6" xfId="30553"/>
    <cellStyle name="Heading 3 3 28" xfId="30554"/>
    <cellStyle name="Heading 3 3 28 2" xfId="30555"/>
    <cellStyle name="Heading 3 3 28 2 2" xfId="30556"/>
    <cellStyle name="Heading 3 3 28 2 3" xfId="30557"/>
    <cellStyle name="Heading 3 3 28 2 4" xfId="30558"/>
    <cellStyle name="Heading 3 3 28 2 5" xfId="30559"/>
    <cellStyle name="Heading 3 3 28 3" xfId="30560"/>
    <cellStyle name="Heading 3 3 28 4" xfId="30561"/>
    <cellStyle name="Heading 3 3 28 5" xfId="30562"/>
    <cellStyle name="Heading 3 3 28 6" xfId="30563"/>
    <cellStyle name="Heading 3 3 29" xfId="30564"/>
    <cellStyle name="Heading 3 3 29 2" xfId="30565"/>
    <cellStyle name="Heading 3 3 29 2 2" xfId="30566"/>
    <cellStyle name="Heading 3 3 29 2 3" xfId="30567"/>
    <cellStyle name="Heading 3 3 29 2 4" xfId="30568"/>
    <cellStyle name="Heading 3 3 29 2 5" xfId="30569"/>
    <cellStyle name="Heading 3 3 29 3" xfId="30570"/>
    <cellStyle name="Heading 3 3 29 4" xfId="30571"/>
    <cellStyle name="Heading 3 3 29 5" xfId="30572"/>
    <cellStyle name="Heading 3 3 29 6" xfId="30573"/>
    <cellStyle name="Heading 3 3 3" xfId="30574"/>
    <cellStyle name="Heading 3 3 3 10" xfId="30575"/>
    <cellStyle name="Heading 3 3 3 10 2" xfId="30576"/>
    <cellStyle name="Heading 3 3 3 10 2 2" xfId="30577"/>
    <cellStyle name="Heading 3 3 3 10 2 3" xfId="30578"/>
    <cellStyle name="Heading 3 3 3 10 2 4" xfId="30579"/>
    <cellStyle name="Heading 3 3 3 10 2 5" xfId="30580"/>
    <cellStyle name="Heading 3 3 3 10 3" xfId="30581"/>
    <cellStyle name="Heading 3 3 3 10 4" xfId="30582"/>
    <cellStyle name="Heading 3 3 3 10 5" xfId="30583"/>
    <cellStyle name="Heading 3 3 3 10 6" xfId="30584"/>
    <cellStyle name="Heading 3 3 3 11" xfId="30585"/>
    <cellStyle name="Heading 3 3 3 11 2" xfId="30586"/>
    <cellStyle name="Heading 3 3 3 11 2 2" xfId="30587"/>
    <cellStyle name="Heading 3 3 3 11 2 3" xfId="30588"/>
    <cellStyle name="Heading 3 3 3 11 2 4" xfId="30589"/>
    <cellStyle name="Heading 3 3 3 11 2 5" xfId="30590"/>
    <cellStyle name="Heading 3 3 3 11 3" xfId="30591"/>
    <cellStyle name="Heading 3 3 3 11 4" xfId="30592"/>
    <cellStyle name="Heading 3 3 3 11 5" xfId="30593"/>
    <cellStyle name="Heading 3 3 3 11 6" xfId="30594"/>
    <cellStyle name="Heading 3 3 3 12" xfId="30595"/>
    <cellStyle name="Heading 3 3 3 12 2" xfId="30596"/>
    <cellStyle name="Heading 3 3 3 12 2 2" xfId="30597"/>
    <cellStyle name="Heading 3 3 3 12 2 3" xfId="30598"/>
    <cellStyle name="Heading 3 3 3 12 2 4" xfId="30599"/>
    <cellStyle name="Heading 3 3 3 12 2 5" xfId="30600"/>
    <cellStyle name="Heading 3 3 3 12 3" xfId="30601"/>
    <cellStyle name="Heading 3 3 3 12 4" xfId="30602"/>
    <cellStyle name="Heading 3 3 3 12 5" xfId="30603"/>
    <cellStyle name="Heading 3 3 3 12 6" xfId="30604"/>
    <cellStyle name="Heading 3 3 3 13" xfId="30605"/>
    <cellStyle name="Heading 3 3 3 13 2" xfId="30606"/>
    <cellStyle name="Heading 3 3 3 13 2 2" xfId="30607"/>
    <cellStyle name="Heading 3 3 3 13 2 3" xfId="30608"/>
    <cellStyle name="Heading 3 3 3 13 2 4" xfId="30609"/>
    <cellStyle name="Heading 3 3 3 13 2 5" xfId="30610"/>
    <cellStyle name="Heading 3 3 3 13 3" xfId="30611"/>
    <cellStyle name="Heading 3 3 3 13 4" xfId="30612"/>
    <cellStyle name="Heading 3 3 3 13 5" xfId="30613"/>
    <cellStyle name="Heading 3 3 3 13 6" xfId="30614"/>
    <cellStyle name="Heading 3 3 3 14" xfId="30615"/>
    <cellStyle name="Heading 3 3 3 14 2" xfId="30616"/>
    <cellStyle name="Heading 3 3 3 14 2 2" xfId="30617"/>
    <cellStyle name="Heading 3 3 3 14 2 3" xfId="30618"/>
    <cellStyle name="Heading 3 3 3 14 2 4" xfId="30619"/>
    <cellStyle name="Heading 3 3 3 14 2 5" xfId="30620"/>
    <cellStyle name="Heading 3 3 3 14 3" xfId="30621"/>
    <cellStyle name="Heading 3 3 3 14 4" xfId="30622"/>
    <cellStyle name="Heading 3 3 3 14 5" xfId="30623"/>
    <cellStyle name="Heading 3 3 3 14 6" xfId="30624"/>
    <cellStyle name="Heading 3 3 3 15" xfId="30625"/>
    <cellStyle name="Heading 3 3 3 15 2" xfId="30626"/>
    <cellStyle name="Heading 3 3 3 15 2 2" xfId="30627"/>
    <cellStyle name="Heading 3 3 3 15 2 3" xfId="30628"/>
    <cellStyle name="Heading 3 3 3 15 2 4" xfId="30629"/>
    <cellStyle name="Heading 3 3 3 15 2 5" xfId="30630"/>
    <cellStyle name="Heading 3 3 3 15 3" xfId="30631"/>
    <cellStyle name="Heading 3 3 3 15 4" xfId="30632"/>
    <cellStyle name="Heading 3 3 3 15 5" xfId="30633"/>
    <cellStyle name="Heading 3 3 3 15 6" xfId="30634"/>
    <cellStyle name="Heading 3 3 3 16" xfId="30635"/>
    <cellStyle name="Heading 3 3 3 16 2" xfId="30636"/>
    <cellStyle name="Heading 3 3 3 16 2 2" xfId="30637"/>
    <cellStyle name="Heading 3 3 3 16 2 3" xfId="30638"/>
    <cellStyle name="Heading 3 3 3 16 2 4" xfId="30639"/>
    <cellStyle name="Heading 3 3 3 16 2 5" xfId="30640"/>
    <cellStyle name="Heading 3 3 3 16 3" xfId="30641"/>
    <cellStyle name="Heading 3 3 3 16 4" xfId="30642"/>
    <cellStyle name="Heading 3 3 3 16 5" xfId="30643"/>
    <cellStyle name="Heading 3 3 3 16 6" xfId="30644"/>
    <cellStyle name="Heading 3 3 3 17" xfId="30645"/>
    <cellStyle name="Heading 3 3 3 17 2" xfId="30646"/>
    <cellStyle name="Heading 3 3 3 17 2 2" xfId="30647"/>
    <cellStyle name="Heading 3 3 3 17 2 3" xfId="30648"/>
    <cellStyle name="Heading 3 3 3 17 2 4" xfId="30649"/>
    <cellStyle name="Heading 3 3 3 17 2 5" xfId="30650"/>
    <cellStyle name="Heading 3 3 3 17 3" xfId="30651"/>
    <cellStyle name="Heading 3 3 3 17 4" xfId="30652"/>
    <cellStyle name="Heading 3 3 3 17 5" xfId="30653"/>
    <cellStyle name="Heading 3 3 3 17 6" xfId="30654"/>
    <cellStyle name="Heading 3 3 3 18" xfId="30655"/>
    <cellStyle name="Heading 3 3 3 18 2" xfId="30656"/>
    <cellStyle name="Heading 3 3 3 18 3" xfId="30657"/>
    <cellStyle name="Heading 3 3 3 18 4" xfId="30658"/>
    <cellStyle name="Heading 3 3 3 18 5" xfId="30659"/>
    <cellStyle name="Heading 3 3 3 19" xfId="30660"/>
    <cellStyle name="Heading 3 3 3 2" xfId="30661"/>
    <cellStyle name="Heading 3 3 3 2 10" xfId="30662"/>
    <cellStyle name="Heading 3 3 3 2 10 2" xfId="30663"/>
    <cellStyle name="Heading 3 3 3 2 10 2 2" xfId="30664"/>
    <cellStyle name="Heading 3 3 3 2 10 2 3" xfId="30665"/>
    <cellStyle name="Heading 3 3 3 2 10 2 4" xfId="30666"/>
    <cellStyle name="Heading 3 3 3 2 10 2 5" xfId="30667"/>
    <cellStyle name="Heading 3 3 3 2 10 3" xfId="30668"/>
    <cellStyle name="Heading 3 3 3 2 10 4" xfId="30669"/>
    <cellStyle name="Heading 3 3 3 2 10 5" xfId="30670"/>
    <cellStyle name="Heading 3 3 3 2 10 6" xfId="30671"/>
    <cellStyle name="Heading 3 3 3 2 11" xfId="30672"/>
    <cellStyle name="Heading 3 3 3 2 11 2" xfId="30673"/>
    <cellStyle name="Heading 3 3 3 2 11 2 2" xfId="30674"/>
    <cellStyle name="Heading 3 3 3 2 11 2 3" xfId="30675"/>
    <cellStyle name="Heading 3 3 3 2 11 2 4" xfId="30676"/>
    <cellStyle name="Heading 3 3 3 2 11 2 5" xfId="30677"/>
    <cellStyle name="Heading 3 3 3 2 11 3" xfId="30678"/>
    <cellStyle name="Heading 3 3 3 2 11 4" xfId="30679"/>
    <cellStyle name="Heading 3 3 3 2 11 5" xfId="30680"/>
    <cellStyle name="Heading 3 3 3 2 11 6" xfId="30681"/>
    <cellStyle name="Heading 3 3 3 2 12" xfId="30682"/>
    <cellStyle name="Heading 3 3 3 2 12 2" xfId="30683"/>
    <cellStyle name="Heading 3 3 3 2 12 2 2" xfId="30684"/>
    <cellStyle name="Heading 3 3 3 2 12 2 3" xfId="30685"/>
    <cellStyle name="Heading 3 3 3 2 12 2 4" xfId="30686"/>
    <cellStyle name="Heading 3 3 3 2 12 2 5" xfId="30687"/>
    <cellStyle name="Heading 3 3 3 2 12 3" xfId="30688"/>
    <cellStyle name="Heading 3 3 3 2 12 4" xfId="30689"/>
    <cellStyle name="Heading 3 3 3 2 12 5" xfId="30690"/>
    <cellStyle name="Heading 3 3 3 2 12 6" xfId="30691"/>
    <cellStyle name="Heading 3 3 3 2 13" xfId="30692"/>
    <cellStyle name="Heading 3 3 3 2 13 2" xfId="30693"/>
    <cellStyle name="Heading 3 3 3 2 13 2 2" xfId="30694"/>
    <cellStyle name="Heading 3 3 3 2 13 2 3" xfId="30695"/>
    <cellStyle name="Heading 3 3 3 2 13 2 4" xfId="30696"/>
    <cellStyle name="Heading 3 3 3 2 13 2 5" xfId="30697"/>
    <cellStyle name="Heading 3 3 3 2 13 3" xfId="30698"/>
    <cellStyle name="Heading 3 3 3 2 13 4" xfId="30699"/>
    <cellStyle name="Heading 3 3 3 2 13 5" xfId="30700"/>
    <cellStyle name="Heading 3 3 3 2 13 6" xfId="30701"/>
    <cellStyle name="Heading 3 3 3 2 14" xfId="30702"/>
    <cellStyle name="Heading 3 3 3 2 14 2" xfId="30703"/>
    <cellStyle name="Heading 3 3 3 2 14 2 2" xfId="30704"/>
    <cellStyle name="Heading 3 3 3 2 14 2 3" xfId="30705"/>
    <cellStyle name="Heading 3 3 3 2 14 2 4" xfId="30706"/>
    <cellStyle name="Heading 3 3 3 2 14 2 5" xfId="30707"/>
    <cellStyle name="Heading 3 3 3 2 14 3" xfId="30708"/>
    <cellStyle name="Heading 3 3 3 2 14 4" xfId="30709"/>
    <cellStyle name="Heading 3 3 3 2 14 5" xfId="30710"/>
    <cellStyle name="Heading 3 3 3 2 14 6" xfId="30711"/>
    <cellStyle name="Heading 3 3 3 2 15" xfId="30712"/>
    <cellStyle name="Heading 3 3 3 2 15 2" xfId="30713"/>
    <cellStyle name="Heading 3 3 3 2 15 3" xfId="30714"/>
    <cellStyle name="Heading 3 3 3 2 15 4" xfId="30715"/>
    <cellStyle name="Heading 3 3 3 2 15 5" xfId="30716"/>
    <cellStyle name="Heading 3 3 3 2 16" xfId="30717"/>
    <cellStyle name="Heading 3 3 3 2 17" xfId="30718"/>
    <cellStyle name="Heading 3 3 3 2 18" xfId="30719"/>
    <cellStyle name="Heading 3 3 3 2 19" xfId="30720"/>
    <cellStyle name="Heading 3 3 3 2 2" xfId="30721"/>
    <cellStyle name="Heading 3 3 3 2 2 2" xfId="30722"/>
    <cellStyle name="Heading 3 3 3 2 2 2 2" xfId="30723"/>
    <cellStyle name="Heading 3 3 3 2 2 2 3" xfId="30724"/>
    <cellStyle name="Heading 3 3 3 2 2 2 4" xfId="30725"/>
    <cellStyle name="Heading 3 3 3 2 2 2 5" xfId="30726"/>
    <cellStyle name="Heading 3 3 3 2 2 3" xfId="30727"/>
    <cellStyle name="Heading 3 3 3 2 2 4" xfId="30728"/>
    <cellStyle name="Heading 3 3 3 2 2 5" xfId="30729"/>
    <cellStyle name="Heading 3 3 3 2 2 6" xfId="30730"/>
    <cellStyle name="Heading 3 3 3 2 3" xfId="30731"/>
    <cellStyle name="Heading 3 3 3 2 3 2" xfId="30732"/>
    <cellStyle name="Heading 3 3 3 2 3 2 2" xfId="30733"/>
    <cellStyle name="Heading 3 3 3 2 3 2 3" xfId="30734"/>
    <cellStyle name="Heading 3 3 3 2 3 2 4" xfId="30735"/>
    <cellStyle name="Heading 3 3 3 2 3 2 5" xfId="30736"/>
    <cellStyle name="Heading 3 3 3 2 3 3" xfId="30737"/>
    <cellStyle name="Heading 3 3 3 2 3 4" xfId="30738"/>
    <cellStyle name="Heading 3 3 3 2 3 5" xfId="30739"/>
    <cellStyle name="Heading 3 3 3 2 3 6" xfId="30740"/>
    <cellStyle name="Heading 3 3 3 2 4" xfId="30741"/>
    <cellStyle name="Heading 3 3 3 2 4 2" xfId="30742"/>
    <cellStyle name="Heading 3 3 3 2 4 2 2" xfId="30743"/>
    <cellStyle name="Heading 3 3 3 2 4 2 3" xfId="30744"/>
    <cellStyle name="Heading 3 3 3 2 4 2 4" xfId="30745"/>
    <cellStyle name="Heading 3 3 3 2 4 2 5" xfId="30746"/>
    <cellStyle name="Heading 3 3 3 2 4 3" xfId="30747"/>
    <cellStyle name="Heading 3 3 3 2 4 4" xfId="30748"/>
    <cellStyle name="Heading 3 3 3 2 4 5" xfId="30749"/>
    <cellStyle name="Heading 3 3 3 2 4 6" xfId="30750"/>
    <cellStyle name="Heading 3 3 3 2 5" xfId="30751"/>
    <cellStyle name="Heading 3 3 3 2 5 2" xfId="30752"/>
    <cellStyle name="Heading 3 3 3 2 5 2 2" xfId="30753"/>
    <cellStyle name="Heading 3 3 3 2 5 2 3" xfId="30754"/>
    <cellStyle name="Heading 3 3 3 2 5 2 4" xfId="30755"/>
    <cellStyle name="Heading 3 3 3 2 5 2 5" xfId="30756"/>
    <cellStyle name="Heading 3 3 3 2 5 3" xfId="30757"/>
    <cellStyle name="Heading 3 3 3 2 5 4" xfId="30758"/>
    <cellStyle name="Heading 3 3 3 2 5 5" xfId="30759"/>
    <cellStyle name="Heading 3 3 3 2 5 6" xfId="30760"/>
    <cellStyle name="Heading 3 3 3 2 6" xfId="30761"/>
    <cellStyle name="Heading 3 3 3 2 6 2" xfId="30762"/>
    <cellStyle name="Heading 3 3 3 2 6 2 2" xfId="30763"/>
    <cellStyle name="Heading 3 3 3 2 6 2 3" xfId="30764"/>
    <cellStyle name="Heading 3 3 3 2 6 2 4" xfId="30765"/>
    <cellStyle name="Heading 3 3 3 2 6 2 5" xfId="30766"/>
    <cellStyle name="Heading 3 3 3 2 6 3" xfId="30767"/>
    <cellStyle name="Heading 3 3 3 2 6 4" xfId="30768"/>
    <cellStyle name="Heading 3 3 3 2 6 5" xfId="30769"/>
    <cellStyle name="Heading 3 3 3 2 6 6" xfId="30770"/>
    <cellStyle name="Heading 3 3 3 2 7" xfId="30771"/>
    <cellStyle name="Heading 3 3 3 2 7 2" xfId="30772"/>
    <cellStyle name="Heading 3 3 3 2 7 2 2" xfId="30773"/>
    <cellStyle name="Heading 3 3 3 2 7 2 3" xfId="30774"/>
    <cellStyle name="Heading 3 3 3 2 7 2 4" xfId="30775"/>
    <cellStyle name="Heading 3 3 3 2 7 2 5" xfId="30776"/>
    <cellStyle name="Heading 3 3 3 2 7 3" xfId="30777"/>
    <cellStyle name="Heading 3 3 3 2 7 4" xfId="30778"/>
    <cellStyle name="Heading 3 3 3 2 7 5" xfId="30779"/>
    <cellStyle name="Heading 3 3 3 2 7 6" xfId="30780"/>
    <cellStyle name="Heading 3 3 3 2 8" xfId="30781"/>
    <cellStyle name="Heading 3 3 3 2 8 2" xfId="30782"/>
    <cellStyle name="Heading 3 3 3 2 8 2 2" xfId="30783"/>
    <cellStyle name="Heading 3 3 3 2 8 2 3" xfId="30784"/>
    <cellStyle name="Heading 3 3 3 2 8 2 4" xfId="30785"/>
    <cellStyle name="Heading 3 3 3 2 8 2 5" xfId="30786"/>
    <cellStyle name="Heading 3 3 3 2 8 3" xfId="30787"/>
    <cellStyle name="Heading 3 3 3 2 8 4" xfId="30788"/>
    <cellStyle name="Heading 3 3 3 2 8 5" xfId="30789"/>
    <cellStyle name="Heading 3 3 3 2 8 6" xfId="30790"/>
    <cellStyle name="Heading 3 3 3 2 9" xfId="30791"/>
    <cellStyle name="Heading 3 3 3 2 9 2" xfId="30792"/>
    <cellStyle name="Heading 3 3 3 2 9 2 2" xfId="30793"/>
    <cellStyle name="Heading 3 3 3 2 9 2 3" xfId="30794"/>
    <cellStyle name="Heading 3 3 3 2 9 2 4" xfId="30795"/>
    <cellStyle name="Heading 3 3 3 2 9 2 5" xfId="30796"/>
    <cellStyle name="Heading 3 3 3 2 9 3" xfId="30797"/>
    <cellStyle name="Heading 3 3 3 2 9 4" xfId="30798"/>
    <cellStyle name="Heading 3 3 3 2 9 5" xfId="30799"/>
    <cellStyle name="Heading 3 3 3 2 9 6" xfId="30800"/>
    <cellStyle name="Heading 3 3 3 20" xfId="30801"/>
    <cellStyle name="Heading 3 3 3 21" xfId="30802"/>
    <cellStyle name="Heading 3 3 3 22" xfId="30803"/>
    <cellStyle name="Heading 3 3 3 3" xfId="30804"/>
    <cellStyle name="Heading 3 3 3 3 2" xfId="30805"/>
    <cellStyle name="Heading 3 3 3 3 2 2" xfId="30806"/>
    <cellStyle name="Heading 3 3 3 3 2 3" xfId="30807"/>
    <cellStyle name="Heading 3 3 3 3 2 4" xfId="30808"/>
    <cellStyle name="Heading 3 3 3 3 2 5" xfId="30809"/>
    <cellStyle name="Heading 3 3 3 3 3" xfId="30810"/>
    <cellStyle name="Heading 3 3 3 3 4" xfId="30811"/>
    <cellStyle name="Heading 3 3 3 3 5" xfId="30812"/>
    <cellStyle name="Heading 3 3 3 3 6" xfId="30813"/>
    <cellStyle name="Heading 3 3 3 4" xfId="30814"/>
    <cellStyle name="Heading 3 3 3 4 2" xfId="30815"/>
    <cellStyle name="Heading 3 3 3 4 2 2" xfId="30816"/>
    <cellStyle name="Heading 3 3 3 4 2 3" xfId="30817"/>
    <cellStyle name="Heading 3 3 3 4 2 4" xfId="30818"/>
    <cellStyle name="Heading 3 3 3 4 2 5" xfId="30819"/>
    <cellStyle name="Heading 3 3 3 4 3" xfId="30820"/>
    <cellStyle name="Heading 3 3 3 4 4" xfId="30821"/>
    <cellStyle name="Heading 3 3 3 4 5" xfId="30822"/>
    <cellStyle name="Heading 3 3 3 4 6" xfId="30823"/>
    <cellStyle name="Heading 3 3 3 5" xfId="30824"/>
    <cellStyle name="Heading 3 3 3 5 2" xfId="30825"/>
    <cellStyle name="Heading 3 3 3 5 2 2" xfId="30826"/>
    <cellStyle name="Heading 3 3 3 5 2 3" xfId="30827"/>
    <cellStyle name="Heading 3 3 3 5 2 4" xfId="30828"/>
    <cellStyle name="Heading 3 3 3 5 2 5" xfId="30829"/>
    <cellStyle name="Heading 3 3 3 5 3" xfId="30830"/>
    <cellStyle name="Heading 3 3 3 5 4" xfId="30831"/>
    <cellStyle name="Heading 3 3 3 5 5" xfId="30832"/>
    <cellStyle name="Heading 3 3 3 5 6" xfId="30833"/>
    <cellStyle name="Heading 3 3 3 6" xfId="30834"/>
    <cellStyle name="Heading 3 3 3 6 2" xfId="30835"/>
    <cellStyle name="Heading 3 3 3 6 2 2" xfId="30836"/>
    <cellStyle name="Heading 3 3 3 6 2 3" xfId="30837"/>
    <cellStyle name="Heading 3 3 3 6 2 4" xfId="30838"/>
    <cellStyle name="Heading 3 3 3 6 2 5" xfId="30839"/>
    <cellStyle name="Heading 3 3 3 6 3" xfId="30840"/>
    <cellStyle name="Heading 3 3 3 6 4" xfId="30841"/>
    <cellStyle name="Heading 3 3 3 6 5" xfId="30842"/>
    <cellStyle name="Heading 3 3 3 6 6" xfId="30843"/>
    <cellStyle name="Heading 3 3 3 7" xfId="30844"/>
    <cellStyle name="Heading 3 3 3 7 2" xfId="30845"/>
    <cellStyle name="Heading 3 3 3 7 2 2" xfId="30846"/>
    <cellStyle name="Heading 3 3 3 7 2 3" xfId="30847"/>
    <cellStyle name="Heading 3 3 3 7 2 4" xfId="30848"/>
    <cellStyle name="Heading 3 3 3 7 2 5" xfId="30849"/>
    <cellStyle name="Heading 3 3 3 7 3" xfId="30850"/>
    <cellStyle name="Heading 3 3 3 7 4" xfId="30851"/>
    <cellStyle name="Heading 3 3 3 7 5" xfId="30852"/>
    <cellStyle name="Heading 3 3 3 7 6" xfId="30853"/>
    <cellStyle name="Heading 3 3 3 8" xfId="30854"/>
    <cellStyle name="Heading 3 3 3 8 2" xfId="30855"/>
    <cellStyle name="Heading 3 3 3 8 2 2" xfId="30856"/>
    <cellStyle name="Heading 3 3 3 8 2 3" xfId="30857"/>
    <cellStyle name="Heading 3 3 3 8 2 4" xfId="30858"/>
    <cellStyle name="Heading 3 3 3 8 2 5" xfId="30859"/>
    <cellStyle name="Heading 3 3 3 8 3" xfId="30860"/>
    <cellStyle name="Heading 3 3 3 8 4" xfId="30861"/>
    <cellStyle name="Heading 3 3 3 8 5" xfId="30862"/>
    <cellStyle name="Heading 3 3 3 8 6" xfId="30863"/>
    <cellStyle name="Heading 3 3 3 9" xfId="30864"/>
    <cellStyle name="Heading 3 3 3 9 2" xfId="30865"/>
    <cellStyle name="Heading 3 3 3 9 2 2" xfId="30866"/>
    <cellStyle name="Heading 3 3 3 9 2 3" xfId="30867"/>
    <cellStyle name="Heading 3 3 3 9 2 4" xfId="30868"/>
    <cellStyle name="Heading 3 3 3 9 2 5" xfId="30869"/>
    <cellStyle name="Heading 3 3 3 9 3" xfId="30870"/>
    <cellStyle name="Heading 3 3 3 9 4" xfId="30871"/>
    <cellStyle name="Heading 3 3 3 9 5" xfId="30872"/>
    <cellStyle name="Heading 3 3 3 9 6" xfId="30873"/>
    <cellStyle name="Heading 3 3 30" xfId="30874"/>
    <cellStyle name="Heading 3 3 30 2" xfId="30875"/>
    <cellStyle name="Heading 3 3 30 2 2" xfId="30876"/>
    <cellStyle name="Heading 3 3 30 2 3" xfId="30877"/>
    <cellStyle name="Heading 3 3 30 2 4" xfId="30878"/>
    <cellStyle name="Heading 3 3 30 2 5" xfId="30879"/>
    <cellStyle name="Heading 3 3 30 3" xfId="30880"/>
    <cellStyle name="Heading 3 3 30 4" xfId="30881"/>
    <cellStyle name="Heading 3 3 30 5" xfId="30882"/>
    <cellStyle name="Heading 3 3 30 6" xfId="30883"/>
    <cellStyle name="Heading 3 3 31" xfId="30884"/>
    <cellStyle name="Heading 3 3 31 2" xfId="30885"/>
    <cellStyle name="Heading 3 3 31 2 2" xfId="30886"/>
    <cellStyle name="Heading 3 3 31 2 3" xfId="30887"/>
    <cellStyle name="Heading 3 3 31 2 4" xfId="30888"/>
    <cellStyle name="Heading 3 3 31 2 5" xfId="30889"/>
    <cellStyle name="Heading 3 3 31 3" xfId="30890"/>
    <cellStyle name="Heading 3 3 31 4" xfId="30891"/>
    <cellStyle name="Heading 3 3 31 5" xfId="30892"/>
    <cellStyle name="Heading 3 3 31 6" xfId="30893"/>
    <cellStyle name="Heading 3 3 32" xfId="30894"/>
    <cellStyle name="Heading 3 3 32 2" xfId="30895"/>
    <cellStyle name="Heading 3 3 32 2 2" xfId="30896"/>
    <cellStyle name="Heading 3 3 32 2 3" xfId="30897"/>
    <cellStyle name="Heading 3 3 32 2 4" xfId="30898"/>
    <cellStyle name="Heading 3 3 32 2 5" xfId="30899"/>
    <cellStyle name="Heading 3 3 32 3" xfId="30900"/>
    <cellStyle name="Heading 3 3 32 4" xfId="30901"/>
    <cellStyle name="Heading 3 3 32 5" xfId="30902"/>
    <cellStyle name="Heading 3 3 32 6" xfId="30903"/>
    <cellStyle name="Heading 3 3 33" xfId="30904"/>
    <cellStyle name="Heading 3 3 33 2" xfId="30905"/>
    <cellStyle name="Heading 3 3 33 2 2" xfId="30906"/>
    <cellStyle name="Heading 3 3 33 2 3" xfId="30907"/>
    <cellStyle name="Heading 3 3 33 2 4" xfId="30908"/>
    <cellStyle name="Heading 3 3 33 2 5" xfId="30909"/>
    <cellStyle name="Heading 3 3 33 3" xfId="30910"/>
    <cellStyle name="Heading 3 3 33 4" xfId="30911"/>
    <cellStyle name="Heading 3 3 33 5" xfId="30912"/>
    <cellStyle name="Heading 3 3 33 6" xfId="30913"/>
    <cellStyle name="Heading 3 3 34" xfId="30914"/>
    <cellStyle name="Heading 3 3 34 2" xfId="30915"/>
    <cellStyle name="Heading 3 3 34 2 2" xfId="30916"/>
    <cellStyle name="Heading 3 3 34 2 3" xfId="30917"/>
    <cellStyle name="Heading 3 3 34 2 4" xfId="30918"/>
    <cellStyle name="Heading 3 3 34 2 5" xfId="30919"/>
    <cellStyle name="Heading 3 3 34 3" xfId="30920"/>
    <cellStyle name="Heading 3 3 34 4" xfId="30921"/>
    <cellStyle name="Heading 3 3 34 5" xfId="30922"/>
    <cellStyle name="Heading 3 3 34 6" xfId="30923"/>
    <cellStyle name="Heading 3 3 35" xfId="30924"/>
    <cellStyle name="Heading 3 3 35 2" xfId="30925"/>
    <cellStyle name="Heading 3 3 35 2 2" xfId="30926"/>
    <cellStyle name="Heading 3 3 35 2 3" xfId="30927"/>
    <cellStyle name="Heading 3 3 35 2 4" xfId="30928"/>
    <cellStyle name="Heading 3 3 35 2 5" xfId="30929"/>
    <cellStyle name="Heading 3 3 35 3" xfId="30930"/>
    <cellStyle name="Heading 3 3 35 4" xfId="30931"/>
    <cellStyle name="Heading 3 3 35 5" xfId="30932"/>
    <cellStyle name="Heading 3 3 35 6" xfId="30933"/>
    <cellStyle name="Heading 3 3 36" xfId="30934"/>
    <cellStyle name="Heading 3 3 36 2" xfId="30935"/>
    <cellStyle name="Heading 3 3 36 2 2" xfId="30936"/>
    <cellStyle name="Heading 3 3 36 2 3" xfId="30937"/>
    <cellStyle name="Heading 3 3 36 2 4" xfId="30938"/>
    <cellStyle name="Heading 3 3 36 2 5" xfId="30939"/>
    <cellStyle name="Heading 3 3 36 3" xfId="30940"/>
    <cellStyle name="Heading 3 3 36 4" xfId="30941"/>
    <cellStyle name="Heading 3 3 36 5" xfId="30942"/>
    <cellStyle name="Heading 3 3 36 6" xfId="30943"/>
    <cellStyle name="Heading 3 3 37" xfId="30944"/>
    <cellStyle name="Heading 3 3 37 2" xfId="30945"/>
    <cellStyle name="Heading 3 3 37 2 2" xfId="30946"/>
    <cellStyle name="Heading 3 3 37 2 3" xfId="30947"/>
    <cellStyle name="Heading 3 3 37 2 4" xfId="30948"/>
    <cellStyle name="Heading 3 3 37 2 5" xfId="30949"/>
    <cellStyle name="Heading 3 3 37 3" xfId="30950"/>
    <cellStyle name="Heading 3 3 37 4" xfId="30951"/>
    <cellStyle name="Heading 3 3 37 5" xfId="30952"/>
    <cellStyle name="Heading 3 3 37 6" xfId="30953"/>
    <cellStyle name="Heading 3 3 38" xfId="30954"/>
    <cellStyle name="Heading 3 3 38 2" xfId="30955"/>
    <cellStyle name="Heading 3 3 38 3" xfId="30956"/>
    <cellStyle name="Heading 3 3 38 4" xfId="30957"/>
    <cellStyle name="Heading 3 3 38 5" xfId="30958"/>
    <cellStyle name="Heading 3 3 39" xfId="30959"/>
    <cellStyle name="Heading 3 3 4" xfId="30960"/>
    <cellStyle name="Heading 3 3 4 10" xfId="30961"/>
    <cellStyle name="Heading 3 3 4 10 2" xfId="30962"/>
    <cellStyle name="Heading 3 3 4 10 2 2" xfId="30963"/>
    <cellStyle name="Heading 3 3 4 10 2 3" xfId="30964"/>
    <cellStyle name="Heading 3 3 4 10 2 4" xfId="30965"/>
    <cellStyle name="Heading 3 3 4 10 2 5" xfId="30966"/>
    <cellStyle name="Heading 3 3 4 10 3" xfId="30967"/>
    <cellStyle name="Heading 3 3 4 10 4" xfId="30968"/>
    <cellStyle name="Heading 3 3 4 10 5" xfId="30969"/>
    <cellStyle name="Heading 3 3 4 10 6" xfId="30970"/>
    <cellStyle name="Heading 3 3 4 11" xfId="30971"/>
    <cellStyle name="Heading 3 3 4 11 2" xfId="30972"/>
    <cellStyle name="Heading 3 3 4 11 2 2" xfId="30973"/>
    <cellStyle name="Heading 3 3 4 11 2 3" xfId="30974"/>
    <cellStyle name="Heading 3 3 4 11 2 4" xfId="30975"/>
    <cellStyle name="Heading 3 3 4 11 2 5" xfId="30976"/>
    <cellStyle name="Heading 3 3 4 11 3" xfId="30977"/>
    <cellStyle name="Heading 3 3 4 11 4" xfId="30978"/>
    <cellStyle name="Heading 3 3 4 11 5" xfId="30979"/>
    <cellStyle name="Heading 3 3 4 11 6" xfId="30980"/>
    <cellStyle name="Heading 3 3 4 12" xfId="30981"/>
    <cellStyle name="Heading 3 3 4 12 2" xfId="30982"/>
    <cellStyle name="Heading 3 3 4 12 2 2" xfId="30983"/>
    <cellStyle name="Heading 3 3 4 12 2 3" xfId="30984"/>
    <cellStyle name="Heading 3 3 4 12 2 4" xfId="30985"/>
    <cellStyle name="Heading 3 3 4 12 2 5" xfId="30986"/>
    <cellStyle name="Heading 3 3 4 12 3" xfId="30987"/>
    <cellStyle name="Heading 3 3 4 12 4" xfId="30988"/>
    <cellStyle name="Heading 3 3 4 12 5" xfId="30989"/>
    <cellStyle name="Heading 3 3 4 12 6" xfId="30990"/>
    <cellStyle name="Heading 3 3 4 13" xfId="30991"/>
    <cellStyle name="Heading 3 3 4 13 2" xfId="30992"/>
    <cellStyle name="Heading 3 3 4 13 2 2" xfId="30993"/>
    <cellStyle name="Heading 3 3 4 13 2 3" xfId="30994"/>
    <cellStyle name="Heading 3 3 4 13 2 4" xfId="30995"/>
    <cellStyle name="Heading 3 3 4 13 2 5" xfId="30996"/>
    <cellStyle name="Heading 3 3 4 13 3" xfId="30997"/>
    <cellStyle name="Heading 3 3 4 13 4" xfId="30998"/>
    <cellStyle name="Heading 3 3 4 13 5" xfId="30999"/>
    <cellStyle name="Heading 3 3 4 13 6" xfId="31000"/>
    <cellStyle name="Heading 3 3 4 14" xfId="31001"/>
    <cellStyle name="Heading 3 3 4 14 2" xfId="31002"/>
    <cellStyle name="Heading 3 3 4 14 2 2" xfId="31003"/>
    <cellStyle name="Heading 3 3 4 14 2 3" xfId="31004"/>
    <cellStyle name="Heading 3 3 4 14 2 4" xfId="31005"/>
    <cellStyle name="Heading 3 3 4 14 2 5" xfId="31006"/>
    <cellStyle name="Heading 3 3 4 14 3" xfId="31007"/>
    <cellStyle name="Heading 3 3 4 14 4" xfId="31008"/>
    <cellStyle name="Heading 3 3 4 14 5" xfId="31009"/>
    <cellStyle name="Heading 3 3 4 14 6" xfId="31010"/>
    <cellStyle name="Heading 3 3 4 15" xfId="31011"/>
    <cellStyle name="Heading 3 3 4 15 2" xfId="31012"/>
    <cellStyle name="Heading 3 3 4 15 2 2" xfId="31013"/>
    <cellStyle name="Heading 3 3 4 15 2 3" xfId="31014"/>
    <cellStyle name="Heading 3 3 4 15 2 4" xfId="31015"/>
    <cellStyle name="Heading 3 3 4 15 2 5" xfId="31016"/>
    <cellStyle name="Heading 3 3 4 15 3" xfId="31017"/>
    <cellStyle name="Heading 3 3 4 15 4" xfId="31018"/>
    <cellStyle name="Heading 3 3 4 15 5" xfId="31019"/>
    <cellStyle name="Heading 3 3 4 15 6" xfId="31020"/>
    <cellStyle name="Heading 3 3 4 16" xfId="31021"/>
    <cellStyle name="Heading 3 3 4 16 2" xfId="31022"/>
    <cellStyle name="Heading 3 3 4 16 2 2" xfId="31023"/>
    <cellStyle name="Heading 3 3 4 16 2 3" xfId="31024"/>
    <cellStyle name="Heading 3 3 4 16 2 4" xfId="31025"/>
    <cellStyle name="Heading 3 3 4 16 2 5" xfId="31026"/>
    <cellStyle name="Heading 3 3 4 16 3" xfId="31027"/>
    <cellStyle name="Heading 3 3 4 16 4" xfId="31028"/>
    <cellStyle name="Heading 3 3 4 16 5" xfId="31029"/>
    <cellStyle name="Heading 3 3 4 16 6" xfId="31030"/>
    <cellStyle name="Heading 3 3 4 17" xfId="31031"/>
    <cellStyle name="Heading 3 3 4 17 2" xfId="31032"/>
    <cellStyle name="Heading 3 3 4 17 2 2" xfId="31033"/>
    <cellStyle name="Heading 3 3 4 17 2 3" xfId="31034"/>
    <cellStyle name="Heading 3 3 4 17 2 4" xfId="31035"/>
    <cellStyle name="Heading 3 3 4 17 2 5" xfId="31036"/>
    <cellStyle name="Heading 3 3 4 17 3" xfId="31037"/>
    <cellStyle name="Heading 3 3 4 17 4" xfId="31038"/>
    <cellStyle name="Heading 3 3 4 17 5" xfId="31039"/>
    <cellStyle name="Heading 3 3 4 17 6" xfId="31040"/>
    <cellStyle name="Heading 3 3 4 18" xfId="31041"/>
    <cellStyle name="Heading 3 3 4 18 2" xfId="31042"/>
    <cellStyle name="Heading 3 3 4 18 3" xfId="31043"/>
    <cellStyle name="Heading 3 3 4 18 4" xfId="31044"/>
    <cellStyle name="Heading 3 3 4 18 5" xfId="31045"/>
    <cellStyle name="Heading 3 3 4 19" xfId="31046"/>
    <cellStyle name="Heading 3 3 4 2" xfId="31047"/>
    <cellStyle name="Heading 3 3 4 2 10" xfId="31048"/>
    <cellStyle name="Heading 3 3 4 2 10 2" xfId="31049"/>
    <cellStyle name="Heading 3 3 4 2 10 2 2" xfId="31050"/>
    <cellStyle name="Heading 3 3 4 2 10 2 3" xfId="31051"/>
    <cellStyle name="Heading 3 3 4 2 10 2 4" xfId="31052"/>
    <cellStyle name="Heading 3 3 4 2 10 2 5" xfId="31053"/>
    <cellStyle name="Heading 3 3 4 2 10 3" xfId="31054"/>
    <cellStyle name="Heading 3 3 4 2 10 4" xfId="31055"/>
    <cellStyle name="Heading 3 3 4 2 10 5" xfId="31056"/>
    <cellStyle name="Heading 3 3 4 2 10 6" xfId="31057"/>
    <cellStyle name="Heading 3 3 4 2 11" xfId="31058"/>
    <cellStyle name="Heading 3 3 4 2 11 2" xfId="31059"/>
    <cellStyle name="Heading 3 3 4 2 11 2 2" xfId="31060"/>
    <cellStyle name="Heading 3 3 4 2 11 2 3" xfId="31061"/>
    <cellStyle name="Heading 3 3 4 2 11 2 4" xfId="31062"/>
    <cellStyle name="Heading 3 3 4 2 11 2 5" xfId="31063"/>
    <cellStyle name="Heading 3 3 4 2 11 3" xfId="31064"/>
    <cellStyle name="Heading 3 3 4 2 11 4" xfId="31065"/>
    <cellStyle name="Heading 3 3 4 2 11 5" xfId="31066"/>
    <cellStyle name="Heading 3 3 4 2 11 6" xfId="31067"/>
    <cellStyle name="Heading 3 3 4 2 12" xfId="31068"/>
    <cellStyle name="Heading 3 3 4 2 12 2" xfId="31069"/>
    <cellStyle name="Heading 3 3 4 2 12 2 2" xfId="31070"/>
    <cellStyle name="Heading 3 3 4 2 12 2 3" xfId="31071"/>
    <cellStyle name="Heading 3 3 4 2 12 2 4" xfId="31072"/>
    <cellStyle name="Heading 3 3 4 2 12 2 5" xfId="31073"/>
    <cellStyle name="Heading 3 3 4 2 12 3" xfId="31074"/>
    <cellStyle name="Heading 3 3 4 2 12 4" xfId="31075"/>
    <cellStyle name="Heading 3 3 4 2 12 5" xfId="31076"/>
    <cellStyle name="Heading 3 3 4 2 12 6" xfId="31077"/>
    <cellStyle name="Heading 3 3 4 2 13" xfId="31078"/>
    <cellStyle name="Heading 3 3 4 2 13 2" xfId="31079"/>
    <cellStyle name="Heading 3 3 4 2 13 2 2" xfId="31080"/>
    <cellStyle name="Heading 3 3 4 2 13 2 3" xfId="31081"/>
    <cellStyle name="Heading 3 3 4 2 13 2 4" xfId="31082"/>
    <cellStyle name="Heading 3 3 4 2 13 2 5" xfId="31083"/>
    <cellStyle name="Heading 3 3 4 2 13 3" xfId="31084"/>
    <cellStyle name="Heading 3 3 4 2 13 4" xfId="31085"/>
    <cellStyle name="Heading 3 3 4 2 13 5" xfId="31086"/>
    <cellStyle name="Heading 3 3 4 2 13 6" xfId="31087"/>
    <cellStyle name="Heading 3 3 4 2 14" xfId="31088"/>
    <cellStyle name="Heading 3 3 4 2 14 2" xfId="31089"/>
    <cellStyle name="Heading 3 3 4 2 14 2 2" xfId="31090"/>
    <cellStyle name="Heading 3 3 4 2 14 2 3" xfId="31091"/>
    <cellStyle name="Heading 3 3 4 2 14 2 4" xfId="31092"/>
    <cellStyle name="Heading 3 3 4 2 14 2 5" xfId="31093"/>
    <cellStyle name="Heading 3 3 4 2 14 3" xfId="31094"/>
    <cellStyle name="Heading 3 3 4 2 14 4" xfId="31095"/>
    <cellStyle name="Heading 3 3 4 2 14 5" xfId="31096"/>
    <cellStyle name="Heading 3 3 4 2 14 6" xfId="31097"/>
    <cellStyle name="Heading 3 3 4 2 15" xfId="31098"/>
    <cellStyle name="Heading 3 3 4 2 15 2" xfId="31099"/>
    <cellStyle name="Heading 3 3 4 2 15 3" xfId="31100"/>
    <cellStyle name="Heading 3 3 4 2 15 4" xfId="31101"/>
    <cellStyle name="Heading 3 3 4 2 15 5" xfId="31102"/>
    <cellStyle name="Heading 3 3 4 2 16" xfId="31103"/>
    <cellStyle name="Heading 3 3 4 2 17" xfId="31104"/>
    <cellStyle name="Heading 3 3 4 2 18" xfId="31105"/>
    <cellStyle name="Heading 3 3 4 2 19" xfId="31106"/>
    <cellStyle name="Heading 3 3 4 2 2" xfId="31107"/>
    <cellStyle name="Heading 3 3 4 2 2 2" xfId="31108"/>
    <cellStyle name="Heading 3 3 4 2 2 2 2" xfId="31109"/>
    <cellStyle name="Heading 3 3 4 2 2 2 3" xfId="31110"/>
    <cellStyle name="Heading 3 3 4 2 2 2 4" xfId="31111"/>
    <cellStyle name="Heading 3 3 4 2 2 2 5" xfId="31112"/>
    <cellStyle name="Heading 3 3 4 2 2 3" xfId="31113"/>
    <cellStyle name="Heading 3 3 4 2 2 4" xfId="31114"/>
    <cellStyle name="Heading 3 3 4 2 2 5" xfId="31115"/>
    <cellStyle name="Heading 3 3 4 2 2 6" xfId="31116"/>
    <cellStyle name="Heading 3 3 4 2 3" xfId="31117"/>
    <cellStyle name="Heading 3 3 4 2 3 2" xfId="31118"/>
    <cellStyle name="Heading 3 3 4 2 3 2 2" xfId="31119"/>
    <cellStyle name="Heading 3 3 4 2 3 2 3" xfId="31120"/>
    <cellStyle name="Heading 3 3 4 2 3 2 4" xfId="31121"/>
    <cellStyle name="Heading 3 3 4 2 3 2 5" xfId="31122"/>
    <cellStyle name="Heading 3 3 4 2 3 3" xfId="31123"/>
    <cellStyle name="Heading 3 3 4 2 3 4" xfId="31124"/>
    <cellStyle name="Heading 3 3 4 2 3 5" xfId="31125"/>
    <cellStyle name="Heading 3 3 4 2 3 6" xfId="31126"/>
    <cellStyle name="Heading 3 3 4 2 4" xfId="31127"/>
    <cellStyle name="Heading 3 3 4 2 4 2" xfId="31128"/>
    <cellStyle name="Heading 3 3 4 2 4 2 2" xfId="31129"/>
    <cellStyle name="Heading 3 3 4 2 4 2 3" xfId="31130"/>
    <cellStyle name="Heading 3 3 4 2 4 2 4" xfId="31131"/>
    <cellStyle name="Heading 3 3 4 2 4 2 5" xfId="31132"/>
    <cellStyle name="Heading 3 3 4 2 4 3" xfId="31133"/>
    <cellStyle name="Heading 3 3 4 2 4 4" xfId="31134"/>
    <cellStyle name="Heading 3 3 4 2 4 5" xfId="31135"/>
    <cellStyle name="Heading 3 3 4 2 4 6" xfId="31136"/>
    <cellStyle name="Heading 3 3 4 2 5" xfId="31137"/>
    <cellStyle name="Heading 3 3 4 2 5 2" xfId="31138"/>
    <cellStyle name="Heading 3 3 4 2 5 2 2" xfId="31139"/>
    <cellStyle name="Heading 3 3 4 2 5 2 3" xfId="31140"/>
    <cellStyle name="Heading 3 3 4 2 5 2 4" xfId="31141"/>
    <cellStyle name="Heading 3 3 4 2 5 2 5" xfId="31142"/>
    <cellStyle name="Heading 3 3 4 2 5 3" xfId="31143"/>
    <cellStyle name="Heading 3 3 4 2 5 4" xfId="31144"/>
    <cellStyle name="Heading 3 3 4 2 5 5" xfId="31145"/>
    <cellStyle name="Heading 3 3 4 2 5 6" xfId="31146"/>
    <cellStyle name="Heading 3 3 4 2 6" xfId="31147"/>
    <cellStyle name="Heading 3 3 4 2 6 2" xfId="31148"/>
    <cellStyle name="Heading 3 3 4 2 6 2 2" xfId="31149"/>
    <cellStyle name="Heading 3 3 4 2 6 2 3" xfId="31150"/>
    <cellStyle name="Heading 3 3 4 2 6 2 4" xfId="31151"/>
    <cellStyle name="Heading 3 3 4 2 6 2 5" xfId="31152"/>
    <cellStyle name="Heading 3 3 4 2 6 3" xfId="31153"/>
    <cellStyle name="Heading 3 3 4 2 6 4" xfId="31154"/>
    <cellStyle name="Heading 3 3 4 2 6 5" xfId="31155"/>
    <cellStyle name="Heading 3 3 4 2 6 6" xfId="31156"/>
    <cellStyle name="Heading 3 3 4 2 7" xfId="31157"/>
    <cellStyle name="Heading 3 3 4 2 7 2" xfId="31158"/>
    <cellStyle name="Heading 3 3 4 2 7 2 2" xfId="31159"/>
    <cellStyle name="Heading 3 3 4 2 7 2 3" xfId="31160"/>
    <cellStyle name="Heading 3 3 4 2 7 2 4" xfId="31161"/>
    <cellStyle name="Heading 3 3 4 2 7 2 5" xfId="31162"/>
    <cellStyle name="Heading 3 3 4 2 7 3" xfId="31163"/>
    <cellStyle name="Heading 3 3 4 2 7 4" xfId="31164"/>
    <cellStyle name="Heading 3 3 4 2 7 5" xfId="31165"/>
    <cellStyle name="Heading 3 3 4 2 7 6" xfId="31166"/>
    <cellStyle name="Heading 3 3 4 2 8" xfId="31167"/>
    <cellStyle name="Heading 3 3 4 2 8 2" xfId="31168"/>
    <cellStyle name="Heading 3 3 4 2 8 2 2" xfId="31169"/>
    <cellStyle name="Heading 3 3 4 2 8 2 3" xfId="31170"/>
    <cellStyle name="Heading 3 3 4 2 8 2 4" xfId="31171"/>
    <cellStyle name="Heading 3 3 4 2 8 2 5" xfId="31172"/>
    <cellStyle name="Heading 3 3 4 2 8 3" xfId="31173"/>
    <cellStyle name="Heading 3 3 4 2 8 4" xfId="31174"/>
    <cellStyle name="Heading 3 3 4 2 8 5" xfId="31175"/>
    <cellStyle name="Heading 3 3 4 2 8 6" xfId="31176"/>
    <cellStyle name="Heading 3 3 4 2 9" xfId="31177"/>
    <cellStyle name="Heading 3 3 4 2 9 2" xfId="31178"/>
    <cellStyle name="Heading 3 3 4 2 9 2 2" xfId="31179"/>
    <cellStyle name="Heading 3 3 4 2 9 2 3" xfId="31180"/>
    <cellStyle name="Heading 3 3 4 2 9 2 4" xfId="31181"/>
    <cellStyle name="Heading 3 3 4 2 9 2 5" xfId="31182"/>
    <cellStyle name="Heading 3 3 4 2 9 3" xfId="31183"/>
    <cellStyle name="Heading 3 3 4 2 9 4" xfId="31184"/>
    <cellStyle name="Heading 3 3 4 2 9 5" xfId="31185"/>
    <cellStyle name="Heading 3 3 4 2 9 6" xfId="31186"/>
    <cellStyle name="Heading 3 3 4 20" xfId="31187"/>
    <cellStyle name="Heading 3 3 4 21" xfId="31188"/>
    <cellStyle name="Heading 3 3 4 22" xfId="31189"/>
    <cellStyle name="Heading 3 3 4 3" xfId="31190"/>
    <cellStyle name="Heading 3 3 4 3 2" xfId="31191"/>
    <cellStyle name="Heading 3 3 4 3 2 2" xfId="31192"/>
    <cellStyle name="Heading 3 3 4 3 2 3" xfId="31193"/>
    <cellStyle name="Heading 3 3 4 3 2 4" xfId="31194"/>
    <cellStyle name="Heading 3 3 4 3 2 5" xfId="31195"/>
    <cellStyle name="Heading 3 3 4 3 3" xfId="31196"/>
    <cellStyle name="Heading 3 3 4 3 4" xfId="31197"/>
    <cellStyle name="Heading 3 3 4 3 5" xfId="31198"/>
    <cellStyle name="Heading 3 3 4 3 6" xfId="31199"/>
    <cellStyle name="Heading 3 3 4 4" xfId="31200"/>
    <cellStyle name="Heading 3 3 4 4 2" xfId="31201"/>
    <cellStyle name="Heading 3 3 4 4 2 2" xfId="31202"/>
    <cellStyle name="Heading 3 3 4 4 2 3" xfId="31203"/>
    <cellStyle name="Heading 3 3 4 4 2 4" xfId="31204"/>
    <cellStyle name="Heading 3 3 4 4 2 5" xfId="31205"/>
    <cellStyle name="Heading 3 3 4 4 3" xfId="31206"/>
    <cellStyle name="Heading 3 3 4 4 4" xfId="31207"/>
    <cellStyle name="Heading 3 3 4 4 5" xfId="31208"/>
    <cellStyle name="Heading 3 3 4 4 6" xfId="31209"/>
    <cellStyle name="Heading 3 3 4 5" xfId="31210"/>
    <cellStyle name="Heading 3 3 4 5 2" xfId="31211"/>
    <cellStyle name="Heading 3 3 4 5 2 2" xfId="31212"/>
    <cellStyle name="Heading 3 3 4 5 2 3" xfId="31213"/>
    <cellStyle name="Heading 3 3 4 5 2 4" xfId="31214"/>
    <cellStyle name="Heading 3 3 4 5 2 5" xfId="31215"/>
    <cellStyle name="Heading 3 3 4 5 3" xfId="31216"/>
    <cellStyle name="Heading 3 3 4 5 4" xfId="31217"/>
    <cellStyle name="Heading 3 3 4 5 5" xfId="31218"/>
    <cellStyle name="Heading 3 3 4 5 6" xfId="31219"/>
    <cellStyle name="Heading 3 3 4 6" xfId="31220"/>
    <cellStyle name="Heading 3 3 4 6 2" xfId="31221"/>
    <cellStyle name="Heading 3 3 4 6 2 2" xfId="31222"/>
    <cellStyle name="Heading 3 3 4 6 2 3" xfId="31223"/>
    <cellStyle name="Heading 3 3 4 6 2 4" xfId="31224"/>
    <cellStyle name="Heading 3 3 4 6 2 5" xfId="31225"/>
    <cellStyle name="Heading 3 3 4 6 3" xfId="31226"/>
    <cellStyle name="Heading 3 3 4 6 4" xfId="31227"/>
    <cellStyle name="Heading 3 3 4 6 5" xfId="31228"/>
    <cellStyle name="Heading 3 3 4 6 6" xfId="31229"/>
    <cellStyle name="Heading 3 3 4 7" xfId="31230"/>
    <cellStyle name="Heading 3 3 4 7 2" xfId="31231"/>
    <cellStyle name="Heading 3 3 4 7 2 2" xfId="31232"/>
    <cellStyle name="Heading 3 3 4 7 2 3" xfId="31233"/>
    <cellStyle name="Heading 3 3 4 7 2 4" xfId="31234"/>
    <cellStyle name="Heading 3 3 4 7 2 5" xfId="31235"/>
    <cellStyle name="Heading 3 3 4 7 3" xfId="31236"/>
    <cellStyle name="Heading 3 3 4 7 4" xfId="31237"/>
    <cellStyle name="Heading 3 3 4 7 5" xfId="31238"/>
    <cellStyle name="Heading 3 3 4 7 6" xfId="31239"/>
    <cellStyle name="Heading 3 3 4 8" xfId="31240"/>
    <cellStyle name="Heading 3 3 4 8 2" xfId="31241"/>
    <cellStyle name="Heading 3 3 4 8 2 2" xfId="31242"/>
    <cellStyle name="Heading 3 3 4 8 2 3" xfId="31243"/>
    <cellStyle name="Heading 3 3 4 8 2 4" xfId="31244"/>
    <cellStyle name="Heading 3 3 4 8 2 5" xfId="31245"/>
    <cellStyle name="Heading 3 3 4 8 3" xfId="31246"/>
    <cellStyle name="Heading 3 3 4 8 4" xfId="31247"/>
    <cellStyle name="Heading 3 3 4 8 5" xfId="31248"/>
    <cellStyle name="Heading 3 3 4 8 6" xfId="31249"/>
    <cellStyle name="Heading 3 3 4 9" xfId="31250"/>
    <cellStyle name="Heading 3 3 4 9 2" xfId="31251"/>
    <cellStyle name="Heading 3 3 4 9 2 2" xfId="31252"/>
    <cellStyle name="Heading 3 3 4 9 2 3" xfId="31253"/>
    <cellStyle name="Heading 3 3 4 9 2 4" xfId="31254"/>
    <cellStyle name="Heading 3 3 4 9 2 5" xfId="31255"/>
    <cellStyle name="Heading 3 3 4 9 3" xfId="31256"/>
    <cellStyle name="Heading 3 3 4 9 4" xfId="31257"/>
    <cellStyle name="Heading 3 3 4 9 5" xfId="31258"/>
    <cellStyle name="Heading 3 3 4 9 6" xfId="31259"/>
    <cellStyle name="Heading 3 3 40" xfId="31260"/>
    <cellStyle name="Heading 3 3 41" xfId="31261"/>
    <cellStyle name="Heading 3 3 42" xfId="31262"/>
    <cellStyle name="Heading 3 3 43" xfId="31263"/>
    <cellStyle name="Heading 3 3 44" xfId="31264"/>
    <cellStyle name="Heading 3 3 5" xfId="31265"/>
    <cellStyle name="Heading 3 3 5 10" xfId="31266"/>
    <cellStyle name="Heading 3 3 5 10 2" xfId="31267"/>
    <cellStyle name="Heading 3 3 5 10 2 2" xfId="31268"/>
    <cellStyle name="Heading 3 3 5 10 2 3" xfId="31269"/>
    <cellStyle name="Heading 3 3 5 10 2 4" xfId="31270"/>
    <cellStyle name="Heading 3 3 5 10 2 5" xfId="31271"/>
    <cellStyle name="Heading 3 3 5 10 3" xfId="31272"/>
    <cellStyle name="Heading 3 3 5 10 4" xfId="31273"/>
    <cellStyle name="Heading 3 3 5 10 5" xfId="31274"/>
    <cellStyle name="Heading 3 3 5 10 6" xfId="31275"/>
    <cellStyle name="Heading 3 3 5 11" xfId="31276"/>
    <cellStyle name="Heading 3 3 5 11 2" xfId="31277"/>
    <cellStyle name="Heading 3 3 5 11 2 2" xfId="31278"/>
    <cellStyle name="Heading 3 3 5 11 2 3" xfId="31279"/>
    <cellStyle name="Heading 3 3 5 11 2 4" xfId="31280"/>
    <cellStyle name="Heading 3 3 5 11 2 5" xfId="31281"/>
    <cellStyle name="Heading 3 3 5 11 3" xfId="31282"/>
    <cellStyle name="Heading 3 3 5 11 4" xfId="31283"/>
    <cellStyle name="Heading 3 3 5 11 5" xfId="31284"/>
    <cellStyle name="Heading 3 3 5 11 6" xfId="31285"/>
    <cellStyle name="Heading 3 3 5 12" xfId="31286"/>
    <cellStyle name="Heading 3 3 5 12 2" xfId="31287"/>
    <cellStyle name="Heading 3 3 5 12 2 2" xfId="31288"/>
    <cellStyle name="Heading 3 3 5 12 2 3" xfId="31289"/>
    <cellStyle name="Heading 3 3 5 12 2 4" xfId="31290"/>
    <cellStyle name="Heading 3 3 5 12 2 5" xfId="31291"/>
    <cellStyle name="Heading 3 3 5 12 3" xfId="31292"/>
    <cellStyle name="Heading 3 3 5 12 4" xfId="31293"/>
    <cellStyle name="Heading 3 3 5 12 5" xfId="31294"/>
    <cellStyle name="Heading 3 3 5 12 6" xfId="31295"/>
    <cellStyle name="Heading 3 3 5 13" xfId="31296"/>
    <cellStyle name="Heading 3 3 5 13 2" xfId="31297"/>
    <cellStyle name="Heading 3 3 5 13 2 2" xfId="31298"/>
    <cellStyle name="Heading 3 3 5 13 2 3" xfId="31299"/>
    <cellStyle name="Heading 3 3 5 13 2 4" xfId="31300"/>
    <cellStyle name="Heading 3 3 5 13 2 5" xfId="31301"/>
    <cellStyle name="Heading 3 3 5 13 3" xfId="31302"/>
    <cellStyle name="Heading 3 3 5 13 4" xfId="31303"/>
    <cellStyle name="Heading 3 3 5 13 5" xfId="31304"/>
    <cellStyle name="Heading 3 3 5 13 6" xfId="31305"/>
    <cellStyle name="Heading 3 3 5 14" xfId="31306"/>
    <cellStyle name="Heading 3 3 5 14 2" xfId="31307"/>
    <cellStyle name="Heading 3 3 5 14 2 2" xfId="31308"/>
    <cellStyle name="Heading 3 3 5 14 2 3" xfId="31309"/>
    <cellStyle name="Heading 3 3 5 14 2 4" xfId="31310"/>
    <cellStyle name="Heading 3 3 5 14 2 5" xfId="31311"/>
    <cellStyle name="Heading 3 3 5 14 3" xfId="31312"/>
    <cellStyle name="Heading 3 3 5 14 4" xfId="31313"/>
    <cellStyle name="Heading 3 3 5 14 5" xfId="31314"/>
    <cellStyle name="Heading 3 3 5 14 6" xfId="31315"/>
    <cellStyle name="Heading 3 3 5 15" xfId="31316"/>
    <cellStyle name="Heading 3 3 5 15 2" xfId="31317"/>
    <cellStyle name="Heading 3 3 5 15 2 2" xfId="31318"/>
    <cellStyle name="Heading 3 3 5 15 2 3" xfId="31319"/>
    <cellStyle name="Heading 3 3 5 15 2 4" xfId="31320"/>
    <cellStyle name="Heading 3 3 5 15 2 5" xfId="31321"/>
    <cellStyle name="Heading 3 3 5 15 3" xfId="31322"/>
    <cellStyle name="Heading 3 3 5 15 4" xfId="31323"/>
    <cellStyle name="Heading 3 3 5 15 5" xfId="31324"/>
    <cellStyle name="Heading 3 3 5 15 6" xfId="31325"/>
    <cellStyle name="Heading 3 3 5 16" xfId="31326"/>
    <cellStyle name="Heading 3 3 5 16 2" xfId="31327"/>
    <cellStyle name="Heading 3 3 5 16 2 2" xfId="31328"/>
    <cellStyle name="Heading 3 3 5 16 2 3" xfId="31329"/>
    <cellStyle name="Heading 3 3 5 16 2 4" xfId="31330"/>
    <cellStyle name="Heading 3 3 5 16 2 5" xfId="31331"/>
    <cellStyle name="Heading 3 3 5 16 3" xfId="31332"/>
    <cellStyle name="Heading 3 3 5 16 4" xfId="31333"/>
    <cellStyle name="Heading 3 3 5 16 5" xfId="31334"/>
    <cellStyle name="Heading 3 3 5 16 6" xfId="31335"/>
    <cellStyle name="Heading 3 3 5 17" xfId="31336"/>
    <cellStyle name="Heading 3 3 5 17 2" xfId="31337"/>
    <cellStyle name="Heading 3 3 5 17 2 2" xfId="31338"/>
    <cellStyle name="Heading 3 3 5 17 2 3" xfId="31339"/>
    <cellStyle name="Heading 3 3 5 17 2 4" xfId="31340"/>
    <cellStyle name="Heading 3 3 5 17 2 5" xfId="31341"/>
    <cellStyle name="Heading 3 3 5 17 3" xfId="31342"/>
    <cellStyle name="Heading 3 3 5 17 4" xfId="31343"/>
    <cellStyle name="Heading 3 3 5 17 5" xfId="31344"/>
    <cellStyle name="Heading 3 3 5 17 6" xfId="31345"/>
    <cellStyle name="Heading 3 3 5 18" xfId="31346"/>
    <cellStyle name="Heading 3 3 5 18 2" xfId="31347"/>
    <cellStyle name="Heading 3 3 5 18 3" xfId="31348"/>
    <cellStyle name="Heading 3 3 5 18 4" xfId="31349"/>
    <cellStyle name="Heading 3 3 5 18 5" xfId="31350"/>
    <cellStyle name="Heading 3 3 5 19" xfId="31351"/>
    <cellStyle name="Heading 3 3 5 2" xfId="31352"/>
    <cellStyle name="Heading 3 3 5 2 10" xfId="31353"/>
    <cellStyle name="Heading 3 3 5 2 10 2" xfId="31354"/>
    <cellStyle name="Heading 3 3 5 2 10 2 2" xfId="31355"/>
    <cellStyle name="Heading 3 3 5 2 10 2 3" xfId="31356"/>
    <cellStyle name="Heading 3 3 5 2 10 2 4" xfId="31357"/>
    <cellStyle name="Heading 3 3 5 2 10 2 5" xfId="31358"/>
    <cellStyle name="Heading 3 3 5 2 10 3" xfId="31359"/>
    <cellStyle name="Heading 3 3 5 2 10 4" xfId="31360"/>
    <cellStyle name="Heading 3 3 5 2 10 5" xfId="31361"/>
    <cellStyle name="Heading 3 3 5 2 10 6" xfId="31362"/>
    <cellStyle name="Heading 3 3 5 2 11" xfId="31363"/>
    <cellStyle name="Heading 3 3 5 2 11 2" xfId="31364"/>
    <cellStyle name="Heading 3 3 5 2 11 2 2" xfId="31365"/>
    <cellStyle name="Heading 3 3 5 2 11 2 3" xfId="31366"/>
    <cellStyle name="Heading 3 3 5 2 11 2 4" xfId="31367"/>
    <cellStyle name="Heading 3 3 5 2 11 2 5" xfId="31368"/>
    <cellStyle name="Heading 3 3 5 2 11 3" xfId="31369"/>
    <cellStyle name="Heading 3 3 5 2 11 4" xfId="31370"/>
    <cellStyle name="Heading 3 3 5 2 11 5" xfId="31371"/>
    <cellStyle name="Heading 3 3 5 2 11 6" xfId="31372"/>
    <cellStyle name="Heading 3 3 5 2 12" xfId="31373"/>
    <cellStyle name="Heading 3 3 5 2 12 2" xfId="31374"/>
    <cellStyle name="Heading 3 3 5 2 12 2 2" xfId="31375"/>
    <cellStyle name="Heading 3 3 5 2 12 2 3" xfId="31376"/>
    <cellStyle name="Heading 3 3 5 2 12 2 4" xfId="31377"/>
    <cellStyle name="Heading 3 3 5 2 12 2 5" xfId="31378"/>
    <cellStyle name="Heading 3 3 5 2 12 3" xfId="31379"/>
    <cellStyle name="Heading 3 3 5 2 12 4" xfId="31380"/>
    <cellStyle name="Heading 3 3 5 2 12 5" xfId="31381"/>
    <cellStyle name="Heading 3 3 5 2 12 6" xfId="31382"/>
    <cellStyle name="Heading 3 3 5 2 13" xfId="31383"/>
    <cellStyle name="Heading 3 3 5 2 13 2" xfId="31384"/>
    <cellStyle name="Heading 3 3 5 2 13 2 2" xfId="31385"/>
    <cellStyle name="Heading 3 3 5 2 13 2 3" xfId="31386"/>
    <cellStyle name="Heading 3 3 5 2 13 2 4" xfId="31387"/>
    <cellStyle name="Heading 3 3 5 2 13 2 5" xfId="31388"/>
    <cellStyle name="Heading 3 3 5 2 13 3" xfId="31389"/>
    <cellStyle name="Heading 3 3 5 2 13 4" xfId="31390"/>
    <cellStyle name="Heading 3 3 5 2 13 5" xfId="31391"/>
    <cellStyle name="Heading 3 3 5 2 13 6" xfId="31392"/>
    <cellStyle name="Heading 3 3 5 2 14" xfId="31393"/>
    <cellStyle name="Heading 3 3 5 2 14 2" xfId="31394"/>
    <cellStyle name="Heading 3 3 5 2 14 2 2" xfId="31395"/>
    <cellStyle name="Heading 3 3 5 2 14 2 3" xfId="31396"/>
    <cellStyle name="Heading 3 3 5 2 14 2 4" xfId="31397"/>
    <cellStyle name="Heading 3 3 5 2 14 2 5" xfId="31398"/>
    <cellStyle name="Heading 3 3 5 2 14 3" xfId="31399"/>
    <cellStyle name="Heading 3 3 5 2 14 4" xfId="31400"/>
    <cellStyle name="Heading 3 3 5 2 14 5" xfId="31401"/>
    <cellStyle name="Heading 3 3 5 2 14 6" xfId="31402"/>
    <cellStyle name="Heading 3 3 5 2 15" xfId="31403"/>
    <cellStyle name="Heading 3 3 5 2 15 2" xfId="31404"/>
    <cellStyle name="Heading 3 3 5 2 15 3" xfId="31405"/>
    <cellStyle name="Heading 3 3 5 2 15 4" xfId="31406"/>
    <cellStyle name="Heading 3 3 5 2 15 5" xfId="31407"/>
    <cellStyle name="Heading 3 3 5 2 16" xfId="31408"/>
    <cellStyle name="Heading 3 3 5 2 17" xfId="31409"/>
    <cellStyle name="Heading 3 3 5 2 18" xfId="31410"/>
    <cellStyle name="Heading 3 3 5 2 19" xfId="31411"/>
    <cellStyle name="Heading 3 3 5 2 2" xfId="31412"/>
    <cellStyle name="Heading 3 3 5 2 2 2" xfId="31413"/>
    <cellStyle name="Heading 3 3 5 2 2 2 2" xfId="31414"/>
    <cellStyle name="Heading 3 3 5 2 2 2 3" xfId="31415"/>
    <cellStyle name="Heading 3 3 5 2 2 2 4" xfId="31416"/>
    <cellStyle name="Heading 3 3 5 2 2 2 5" xfId="31417"/>
    <cellStyle name="Heading 3 3 5 2 2 3" xfId="31418"/>
    <cellStyle name="Heading 3 3 5 2 2 4" xfId="31419"/>
    <cellStyle name="Heading 3 3 5 2 2 5" xfId="31420"/>
    <cellStyle name="Heading 3 3 5 2 2 6" xfId="31421"/>
    <cellStyle name="Heading 3 3 5 2 3" xfId="31422"/>
    <cellStyle name="Heading 3 3 5 2 3 2" xfId="31423"/>
    <cellStyle name="Heading 3 3 5 2 3 2 2" xfId="31424"/>
    <cellStyle name="Heading 3 3 5 2 3 2 3" xfId="31425"/>
    <cellStyle name="Heading 3 3 5 2 3 2 4" xfId="31426"/>
    <cellStyle name="Heading 3 3 5 2 3 2 5" xfId="31427"/>
    <cellStyle name="Heading 3 3 5 2 3 3" xfId="31428"/>
    <cellStyle name="Heading 3 3 5 2 3 4" xfId="31429"/>
    <cellStyle name="Heading 3 3 5 2 3 5" xfId="31430"/>
    <cellStyle name="Heading 3 3 5 2 3 6" xfId="31431"/>
    <cellStyle name="Heading 3 3 5 2 4" xfId="31432"/>
    <cellStyle name="Heading 3 3 5 2 4 2" xfId="31433"/>
    <cellStyle name="Heading 3 3 5 2 4 2 2" xfId="31434"/>
    <cellStyle name="Heading 3 3 5 2 4 2 3" xfId="31435"/>
    <cellStyle name="Heading 3 3 5 2 4 2 4" xfId="31436"/>
    <cellStyle name="Heading 3 3 5 2 4 2 5" xfId="31437"/>
    <cellStyle name="Heading 3 3 5 2 4 3" xfId="31438"/>
    <cellStyle name="Heading 3 3 5 2 4 4" xfId="31439"/>
    <cellStyle name="Heading 3 3 5 2 4 5" xfId="31440"/>
    <cellStyle name="Heading 3 3 5 2 4 6" xfId="31441"/>
    <cellStyle name="Heading 3 3 5 2 5" xfId="31442"/>
    <cellStyle name="Heading 3 3 5 2 5 2" xfId="31443"/>
    <cellStyle name="Heading 3 3 5 2 5 2 2" xfId="31444"/>
    <cellStyle name="Heading 3 3 5 2 5 2 3" xfId="31445"/>
    <cellStyle name="Heading 3 3 5 2 5 2 4" xfId="31446"/>
    <cellStyle name="Heading 3 3 5 2 5 2 5" xfId="31447"/>
    <cellStyle name="Heading 3 3 5 2 5 3" xfId="31448"/>
    <cellStyle name="Heading 3 3 5 2 5 4" xfId="31449"/>
    <cellStyle name="Heading 3 3 5 2 5 5" xfId="31450"/>
    <cellStyle name="Heading 3 3 5 2 5 6" xfId="31451"/>
    <cellStyle name="Heading 3 3 5 2 6" xfId="31452"/>
    <cellStyle name="Heading 3 3 5 2 6 2" xfId="31453"/>
    <cellStyle name="Heading 3 3 5 2 6 2 2" xfId="31454"/>
    <cellStyle name="Heading 3 3 5 2 6 2 3" xfId="31455"/>
    <cellStyle name="Heading 3 3 5 2 6 2 4" xfId="31456"/>
    <cellStyle name="Heading 3 3 5 2 6 2 5" xfId="31457"/>
    <cellStyle name="Heading 3 3 5 2 6 3" xfId="31458"/>
    <cellStyle name="Heading 3 3 5 2 6 4" xfId="31459"/>
    <cellStyle name="Heading 3 3 5 2 6 5" xfId="31460"/>
    <cellStyle name="Heading 3 3 5 2 6 6" xfId="31461"/>
    <cellStyle name="Heading 3 3 5 2 7" xfId="31462"/>
    <cellStyle name="Heading 3 3 5 2 7 2" xfId="31463"/>
    <cellStyle name="Heading 3 3 5 2 7 2 2" xfId="31464"/>
    <cellStyle name="Heading 3 3 5 2 7 2 3" xfId="31465"/>
    <cellStyle name="Heading 3 3 5 2 7 2 4" xfId="31466"/>
    <cellStyle name="Heading 3 3 5 2 7 2 5" xfId="31467"/>
    <cellStyle name="Heading 3 3 5 2 7 3" xfId="31468"/>
    <cellStyle name="Heading 3 3 5 2 7 4" xfId="31469"/>
    <cellStyle name="Heading 3 3 5 2 7 5" xfId="31470"/>
    <cellStyle name="Heading 3 3 5 2 7 6" xfId="31471"/>
    <cellStyle name="Heading 3 3 5 2 8" xfId="31472"/>
    <cellStyle name="Heading 3 3 5 2 8 2" xfId="31473"/>
    <cellStyle name="Heading 3 3 5 2 8 2 2" xfId="31474"/>
    <cellStyle name="Heading 3 3 5 2 8 2 3" xfId="31475"/>
    <cellStyle name="Heading 3 3 5 2 8 2 4" xfId="31476"/>
    <cellStyle name="Heading 3 3 5 2 8 2 5" xfId="31477"/>
    <cellStyle name="Heading 3 3 5 2 8 3" xfId="31478"/>
    <cellStyle name="Heading 3 3 5 2 8 4" xfId="31479"/>
    <cellStyle name="Heading 3 3 5 2 8 5" xfId="31480"/>
    <cellStyle name="Heading 3 3 5 2 8 6" xfId="31481"/>
    <cellStyle name="Heading 3 3 5 2 9" xfId="31482"/>
    <cellStyle name="Heading 3 3 5 2 9 2" xfId="31483"/>
    <cellStyle name="Heading 3 3 5 2 9 2 2" xfId="31484"/>
    <cellStyle name="Heading 3 3 5 2 9 2 3" xfId="31485"/>
    <cellStyle name="Heading 3 3 5 2 9 2 4" xfId="31486"/>
    <cellStyle name="Heading 3 3 5 2 9 2 5" xfId="31487"/>
    <cellStyle name="Heading 3 3 5 2 9 3" xfId="31488"/>
    <cellStyle name="Heading 3 3 5 2 9 4" xfId="31489"/>
    <cellStyle name="Heading 3 3 5 2 9 5" xfId="31490"/>
    <cellStyle name="Heading 3 3 5 2 9 6" xfId="31491"/>
    <cellStyle name="Heading 3 3 5 20" xfId="31492"/>
    <cellStyle name="Heading 3 3 5 21" xfId="31493"/>
    <cellStyle name="Heading 3 3 5 22" xfId="31494"/>
    <cellStyle name="Heading 3 3 5 3" xfId="31495"/>
    <cellStyle name="Heading 3 3 5 3 2" xfId="31496"/>
    <cellStyle name="Heading 3 3 5 3 2 2" xfId="31497"/>
    <cellStyle name="Heading 3 3 5 3 2 3" xfId="31498"/>
    <cellStyle name="Heading 3 3 5 3 2 4" xfId="31499"/>
    <cellStyle name="Heading 3 3 5 3 2 5" xfId="31500"/>
    <cellStyle name="Heading 3 3 5 3 3" xfId="31501"/>
    <cellStyle name="Heading 3 3 5 3 4" xfId="31502"/>
    <cellStyle name="Heading 3 3 5 3 5" xfId="31503"/>
    <cellStyle name="Heading 3 3 5 3 6" xfId="31504"/>
    <cellStyle name="Heading 3 3 5 4" xfId="31505"/>
    <cellStyle name="Heading 3 3 5 4 2" xfId="31506"/>
    <cellStyle name="Heading 3 3 5 4 2 2" xfId="31507"/>
    <cellStyle name="Heading 3 3 5 4 2 3" xfId="31508"/>
    <cellStyle name="Heading 3 3 5 4 2 4" xfId="31509"/>
    <cellStyle name="Heading 3 3 5 4 2 5" xfId="31510"/>
    <cellStyle name="Heading 3 3 5 4 3" xfId="31511"/>
    <cellStyle name="Heading 3 3 5 4 4" xfId="31512"/>
    <cellStyle name="Heading 3 3 5 4 5" xfId="31513"/>
    <cellStyle name="Heading 3 3 5 4 6" xfId="31514"/>
    <cellStyle name="Heading 3 3 5 5" xfId="31515"/>
    <cellStyle name="Heading 3 3 5 5 2" xfId="31516"/>
    <cellStyle name="Heading 3 3 5 5 2 2" xfId="31517"/>
    <cellStyle name="Heading 3 3 5 5 2 3" xfId="31518"/>
    <cellStyle name="Heading 3 3 5 5 2 4" xfId="31519"/>
    <cellStyle name="Heading 3 3 5 5 2 5" xfId="31520"/>
    <cellStyle name="Heading 3 3 5 5 3" xfId="31521"/>
    <cellStyle name="Heading 3 3 5 5 4" xfId="31522"/>
    <cellStyle name="Heading 3 3 5 5 5" xfId="31523"/>
    <cellStyle name="Heading 3 3 5 5 6" xfId="31524"/>
    <cellStyle name="Heading 3 3 5 6" xfId="31525"/>
    <cellStyle name="Heading 3 3 5 6 2" xfId="31526"/>
    <cellStyle name="Heading 3 3 5 6 2 2" xfId="31527"/>
    <cellStyle name="Heading 3 3 5 6 2 3" xfId="31528"/>
    <cellStyle name="Heading 3 3 5 6 2 4" xfId="31529"/>
    <cellStyle name="Heading 3 3 5 6 2 5" xfId="31530"/>
    <cellStyle name="Heading 3 3 5 6 3" xfId="31531"/>
    <cellStyle name="Heading 3 3 5 6 4" xfId="31532"/>
    <cellStyle name="Heading 3 3 5 6 5" xfId="31533"/>
    <cellStyle name="Heading 3 3 5 6 6" xfId="31534"/>
    <cellStyle name="Heading 3 3 5 7" xfId="31535"/>
    <cellStyle name="Heading 3 3 5 7 2" xfId="31536"/>
    <cellStyle name="Heading 3 3 5 7 2 2" xfId="31537"/>
    <cellStyle name="Heading 3 3 5 7 2 3" xfId="31538"/>
    <cellStyle name="Heading 3 3 5 7 2 4" xfId="31539"/>
    <cellStyle name="Heading 3 3 5 7 2 5" xfId="31540"/>
    <cellStyle name="Heading 3 3 5 7 3" xfId="31541"/>
    <cellStyle name="Heading 3 3 5 7 4" xfId="31542"/>
    <cellStyle name="Heading 3 3 5 7 5" xfId="31543"/>
    <cellStyle name="Heading 3 3 5 7 6" xfId="31544"/>
    <cellStyle name="Heading 3 3 5 8" xfId="31545"/>
    <cellStyle name="Heading 3 3 5 8 2" xfId="31546"/>
    <cellStyle name="Heading 3 3 5 8 2 2" xfId="31547"/>
    <cellStyle name="Heading 3 3 5 8 2 3" xfId="31548"/>
    <cellStyle name="Heading 3 3 5 8 2 4" xfId="31549"/>
    <cellStyle name="Heading 3 3 5 8 2 5" xfId="31550"/>
    <cellStyle name="Heading 3 3 5 8 3" xfId="31551"/>
    <cellStyle name="Heading 3 3 5 8 4" xfId="31552"/>
    <cellStyle name="Heading 3 3 5 8 5" xfId="31553"/>
    <cellStyle name="Heading 3 3 5 8 6" xfId="31554"/>
    <cellStyle name="Heading 3 3 5 9" xfId="31555"/>
    <cellStyle name="Heading 3 3 5 9 2" xfId="31556"/>
    <cellStyle name="Heading 3 3 5 9 2 2" xfId="31557"/>
    <cellStyle name="Heading 3 3 5 9 2 3" xfId="31558"/>
    <cellStyle name="Heading 3 3 5 9 2 4" xfId="31559"/>
    <cellStyle name="Heading 3 3 5 9 2 5" xfId="31560"/>
    <cellStyle name="Heading 3 3 5 9 3" xfId="31561"/>
    <cellStyle name="Heading 3 3 5 9 4" xfId="31562"/>
    <cellStyle name="Heading 3 3 5 9 5" xfId="31563"/>
    <cellStyle name="Heading 3 3 5 9 6" xfId="31564"/>
    <cellStyle name="Heading 3 3 6" xfId="31565"/>
    <cellStyle name="Heading 3 3 6 10" xfId="31566"/>
    <cellStyle name="Heading 3 3 6 10 2" xfId="31567"/>
    <cellStyle name="Heading 3 3 6 10 2 2" xfId="31568"/>
    <cellStyle name="Heading 3 3 6 10 2 3" xfId="31569"/>
    <cellStyle name="Heading 3 3 6 10 2 4" xfId="31570"/>
    <cellStyle name="Heading 3 3 6 10 2 5" xfId="31571"/>
    <cellStyle name="Heading 3 3 6 10 3" xfId="31572"/>
    <cellStyle name="Heading 3 3 6 10 4" xfId="31573"/>
    <cellStyle name="Heading 3 3 6 10 5" xfId="31574"/>
    <cellStyle name="Heading 3 3 6 10 6" xfId="31575"/>
    <cellStyle name="Heading 3 3 6 11" xfId="31576"/>
    <cellStyle name="Heading 3 3 6 11 2" xfId="31577"/>
    <cellStyle name="Heading 3 3 6 11 2 2" xfId="31578"/>
    <cellStyle name="Heading 3 3 6 11 2 3" xfId="31579"/>
    <cellStyle name="Heading 3 3 6 11 2 4" xfId="31580"/>
    <cellStyle name="Heading 3 3 6 11 2 5" xfId="31581"/>
    <cellStyle name="Heading 3 3 6 11 3" xfId="31582"/>
    <cellStyle name="Heading 3 3 6 11 4" xfId="31583"/>
    <cellStyle name="Heading 3 3 6 11 5" xfId="31584"/>
    <cellStyle name="Heading 3 3 6 11 6" xfId="31585"/>
    <cellStyle name="Heading 3 3 6 12" xfId="31586"/>
    <cellStyle name="Heading 3 3 6 12 2" xfId="31587"/>
    <cellStyle name="Heading 3 3 6 12 2 2" xfId="31588"/>
    <cellStyle name="Heading 3 3 6 12 2 3" xfId="31589"/>
    <cellStyle name="Heading 3 3 6 12 2 4" xfId="31590"/>
    <cellStyle name="Heading 3 3 6 12 2 5" xfId="31591"/>
    <cellStyle name="Heading 3 3 6 12 3" xfId="31592"/>
    <cellStyle name="Heading 3 3 6 12 4" xfId="31593"/>
    <cellStyle name="Heading 3 3 6 12 5" xfId="31594"/>
    <cellStyle name="Heading 3 3 6 12 6" xfId="31595"/>
    <cellStyle name="Heading 3 3 6 13" xfId="31596"/>
    <cellStyle name="Heading 3 3 6 13 2" xfId="31597"/>
    <cellStyle name="Heading 3 3 6 13 2 2" xfId="31598"/>
    <cellStyle name="Heading 3 3 6 13 2 3" xfId="31599"/>
    <cellStyle name="Heading 3 3 6 13 2 4" xfId="31600"/>
    <cellStyle name="Heading 3 3 6 13 2 5" xfId="31601"/>
    <cellStyle name="Heading 3 3 6 13 3" xfId="31602"/>
    <cellStyle name="Heading 3 3 6 13 4" xfId="31603"/>
    <cellStyle name="Heading 3 3 6 13 5" xfId="31604"/>
    <cellStyle name="Heading 3 3 6 13 6" xfId="31605"/>
    <cellStyle name="Heading 3 3 6 14" xfId="31606"/>
    <cellStyle name="Heading 3 3 6 14 2" xfId="31607"/>
    <cellStyle name="Heading 3 3 6 14 2 2" xfId="31608"/>
    <cellStyle name="Heading 3 3 6 14 2 3" xfId="31609"/>
    <cellStyle name="Heading 3 3 6 14 2 4" xfId="31610"/>
    <cellStyle name="Heading 3 3 6 14 2 5" xfId="31611"/>
    <cellStyle name="Heading 3 3 6 14 3" xfId="31612"/>
    <cellStyle name="Heading 3 3 6 14 4" xfId="31613"/>
    <cellStyle name="Heading 3 3 6 14 5" xfId="31614"/>
    <cellStyle name="Heading 3 3 6 14 6" xfId="31615"/>
    <cellStyle name="Heading 3 3 6 15" xfId="31616"/>
    <cellStyle name="Heading 3 3 6 15 2" xfId="31617"/>
    <cellStyle name="Heading 3 3 6 15 2 2" xfId="31618"/>
    <cellStyle name="Heading 3 3 6 15 2 3" xfId="31619"/>
    <cellStyle name="Heading 3 3 6 15 2 4" xfId="31620"/>
    <cellStyle name="Heading 3 3 6 15 2 5" xfId="31621"/>
    <cellStyle name="Heading 3 3 6 15 3" xfId="31622"/>
    <cellStyle name="Heading 3 3 6 15 4" xfId="31623"/>
    <cellStyle name="Heading 3 3 6 15 5" xfId="31624"/>
    <cellStyle name="Heading 3 3 6 15 6" xfId="31625"/>
    <cellStyle name="Heading 3 3 6 16" xfId="31626"/>
    <cellStyle name="Heading 3 3 6 16 2" xfId="31627"/>
    <cellStyle name="Heading 3 3 6 16 2 2" xfId="31628"/>
    <cellStyle name="Heading 3 3 6 16 2 3" xfId="31629"/>
    <cellStyle name="Heading 3 3 6 16 2 4" xfId="31630"/>
    <cellStyle name="Heading 3 3 6 16 2 5" xfId="31631"/>
    <cellStyle name="Heading 3 3 6 16 3" xfId="31632"/>
    <cellStyle name="Heading 3 3 6 16 4" xfId="31633"/>
    <cellStyle name="Heading 3 3 6 16 5" xfId="31634"/>
    <cellStyle name="Heading 3 3 6 16 6" xfId="31635"/>
    <cellStyle name="Heading 3 3 6 17" xfId="31636"/>
    <cellStyle name="Heading 3 3 6 17 2" xfId="31637"/>
    <cellStyle name="Heading 3 3 6 17 2 2" xfId="31638"/>
    <cellStyle name="Heading 3 3 6 17 2 3" xfId="31639"/>
    <cellStyle name="Heading 3 3 6 17 2 4" xfId="31640"/>
    <cellStyle name="Heading 3 3 6 17 2 5" xfId="31641"/>
    <cellStyle name="Heading 3 3 6 17 3" xfId="31642"/>
    <cellStyle name="Heading 3 3 6 17 4" xfId="31643"/>
    <cellStyle name="Heading 3 3 6 17 5" xfId="31644"/>
    <cellStyle name="Heading 3 3 6 17 6" xfId="31645"/>
    <cellStyle name="Heading 3 3 6 18" xfId="31646"/>
    <cellStyle name="Heading 3 3 6 18 2" xfId="31647"/>
    <cellStyle name="Heading 3 3 6 18 3" xfId="31648"/>
    <cellStyle name="Heading 3 3 6 18 4" xfId="31649"/>
    <cellStyle name="Heading 3 3 6 18 5" xfId="31650"/>
    <cellStyle name="Heading 3 3 6 19" xfId="31651"/>
    <cellStyle name="Heading 3 3 6 2" xfId="31652"/>
    <cellStyle name="Heading 3 3 6 2 10" xfId="31653"/>
    <cellStyle name="Heading 3 3 6 2 10 2" xfId="31654"/>
    <cellStyle name="Heading 3 3 6 2 10 2 2" xfId="31655"/>
    <cellStyle name="Heading 3 3 6 2 10 2 3" xfId="31656"/>
    <cellStyle name="Heading 3 3 6 2 10 2 4" xfId="31657"/>
    <cellStyle name="Heading 3 3 6 2 10 2 5" xfId="31658"/>
    <cellStyle name="Heading 3 3 6 2 10 3" xfId="31659"/>
    <cellStyle name="Heading 3 3 6 2 10 4" xfId="31660"/>
    <cellStyle name="Heading 3 3 6 2 10 5" xfId="31661"/>
    <cellStyle name="Heading 3 3 6 2 10 6" xfId="31662"/>
    <cellStyle name="Heading 3 3 6 2 11" xfId="31663"/>
    <cellStyle name="Heading 3 3 6 2 11 2" xfId="31664"/>
    <cellStyle name="Heading 3 3 6 2 11 2 2" xfId="31665"/>
    <cellStyle name="Heading 3 3 6 2 11 2 3" xfId="31666"/>
    <cellStyle name="Heading 3 3 6 2 11 2 4" xfId="31667"/>
    <cellStyle name="Heading 3 3 6 2 11 2 5" xfId="31668"/>
    <cellStyle name="Heading 3 3 6 2 11 3" xfId="31669"/>
    <cellStyle name="Heading 3 3 6 2 11 4" xfId="31670"/>
    <cellStyle name="Heading 3 3 6 2 11 5" xfId="31671"/>
    <cellStyle name="Heading 3 3 6 2 11 6" xfId="31672"/>
    <cellStyle name="Heading 3 3 6 2 12" xfId="31673"/>
    <cellStyle name="Heading 3 3 6 2 12 2" xfId="31674"/>
    <cellStyle name="Heading 3 3 6 2 12 2 2" xfId="31675"/>
    <cellStyle name="Heading 3 3 6 2 12 2 3" xfId="31676"/>
    <cellStyle name="Heading 3 3 6 2 12 2 4" xfId="31677"/>
    <cellStyle name="Heading 3 3 6 2 12 2 5" xfId="31678"/>
    <cellStyle name="Heading 3 3 6 2 12 3" xfId="31679"/>
    <cellStyle name="Heading 3 3 6 2 12 4" xfId="31680"/>
    <cellStyle name="Heading 3 3 6 2 12 5" xfId="31681"/>
    <cellStyle name="Heading 3 3 6 2 12 6" xfId="31682"/>
    <cellStyle name="Heading 3 3 6 2 13" xfId="31683"/>
    <cellStyle name="Heading 3 3 6 2 13 2" xfId="31684"/>
    <cellStyle name="Heading 3 3 6 2 13 2 2" xfId="31685"/>
    <cellStyle name="Heading 3 3 6 2 13 2 3" xfId="31686"/>
    <cellStyle name="Heading 3 3 6 2 13 2 4" xfId="31687"/>
    <cellStyle name="Heading 3 3 6 2 13 2 5" xfId="31688"/>
    <cellStyle name="Heading 3 3 6 2 13 3" xfId="31689"/>
    <cellStyle name="Heading 3 3 6 2 13 4" xfId="31690"/>
    <cellStyle name="Heading 3 3 6 2 13 5" xfId="31691"/>
    <cellStyle name="Heading 3 3 6 2 13 6" xfId="31692"/>
    <cellStyle name="Heading 3 3 6 2 14" xfId="31693"/>
    <cellStyle name="Heading 3 3 6 2 14 2" xfId="31694"/>
    <cellStyle name="Heading 3 3 6 2 14 2 2" xfId="31695"/>
    <cellStyle name="Heading 3 3 6 2 14 2 3" xfId="31696"/>
    <cellStyle name="Heading 3 3 6 2 14 2 4" xfId="31697"/>
    <cellStyle name="Heading 3 3 6 2 14 2 5" xfId="31698"/>
    <cellStyle name="Heading 3 3 6 2 14 3" xfId="31699"/>
    <cellStyle name="Heading 3 3 6 2 14 4" xfId="31700"/>
    <cellStyle name="Heading 3 3 6 2 14 5" xfId="31701"/>
    <cellStyle name="Heading 3 3 6 2 14 6" xfId="31702"/>
    <cellStyle name="Heading 3 3 6 2 15" xfId="31703"/>
    <cellStyle name="Heading 3 3 6 2 15 2" xfId="31704"/>
    <cellStyle name="Heading 3 3 6 2 15 3" xfId="31705"/>
    <cellStyle name="Heading 3 3 6 2 15 4" xfId="31706"/>
    <cellStyle name="Heading 3 3 6 2 15 5" xfId="31707"/>
    <cellStyle name="Heading 3 3 6 2 16" xfId="31708"/>
    <cellStyle name="Heading 3 3 6 2 17" xfId="31709"/>
    <cellStyle name="Heading 3 3 6 2 18" xfId="31710"/>
    <cellStyle name="Heading 3 3 6 2 19" xfId="31711"/>
    <cellStyle name="Heading 3 3 6 2 2" xfId="31712"/>
    <cellStyle name="Heading 3 3 6 2 2 2" xfId="31713"/>
    <cellStyle name="Heading 3 3 6 2 2 2 2" xfId="31714"/>
    <cellStyle name="Heading 3 3 6 2 2 2 3" xfId="31715"/>
    <cellStyle name="Heading 3 3 6 2 2 2 4" xfId="31716"/>
    <cellStyle name="Heading 3 3 6 2 2 2 5" xfId="31717"/>
    <cellStyle name="Heading 3 3 6 2 2 3" xfId="31718"/>
    <cellStyle name="Heading 3 3 6 2 2 4" xfId="31719"/>
    <cellStyle name="Heading 3 3 6 2 2 5" xfId="31720"/>
    <cellStyle name="Heading 3 3 6 2 2 6" xfId="31721"/>
    <cellStyle name="Heading 3 3 6 2 3" xfId="31722"/>
    <cellStyle name="Heading 3 3 6 2 3 2" xfId="31723"/>
    <cellStyle name="Heading 3 3 6 2 3 2 2" xfId="31724"/>
    <cellStyle name="Heading 3 3 6 2 3 2 3" xfId="31725"/>
    <cellStyle name="Heading 3 3 6 2 3 2 4" xfId="31726"/>
    <cellStyle name="Heading 3 3 6 2 3 2 5" xfId="31727"/>
    <cellStyle name="Heading 3 3 6 2 3 3" xfId="31728"/>
    <cellStyle name="Heading 3 3 6 2 3 4" xfId="31729"/>
    <cellStyle name="Heading 3 3 6 2 3 5" xfId="31730"/>
    <cellStyle name="Heading 3 3 6 2 3 6" xfId="31731"/>
    <cellStyle name="Heading 3 3 6 2 4" xfId="31732"/>
    <cellStyle name="Heading 3 3 6 2 4 2" xfId="31733"/>
    <cellStyle name="Heading 3 3 6 2 4 2 2" xfId="31734"/>
    <cellStyle name="Heading 3 3 6 2 4 2 3" xfId="31735"/>
    <cellStyle name="Heading 3 3 6 2 4 2 4" xfId="31736"/>
    <cellStyle name="Heading 3 3 6 2 4 2 5" xfId="31737"/>
    <cellStyle name="Heading 3 3 6 2 4 3" xfId="31738"/>
    <cellStyle name="Heading 3 3 6 2 4 4" xfId="31739"/>
    <cellStyle name="Heading 3 3 6 2 4 5" xfId="31740"/>
    <cellStyle name="Heading 3 3 6 2 4 6" xfId="31741"/>
    <cellStyle name="Heading 3 3 6 2 5" xfId="31742"/>
    <cellStyle name="Heading 3 3 6 2 5 2" xfId="31743"/>
    <cellStyle name="Heading 3 3 6 2 5 2 2" xfId="31744"/>
    <cellStyle name="Heading 3 3 6 2 5 2 3" xfId="31745"/>
    <cellStyle name="Heading 3 3 6 2 5 2 4" xfId="31746"/>
    <cellStyle name="Heading 3 3 6 2 5 2 5" xfId="31747"/>
    <cellStyle name="Heading 3 3 6 2 5 3" xfId="31748"/>
    <cellStyle name="Heading 3 3 6 2 5 4" xfId="31749"/>
    <cellStyle name="Heading 3 3 6 2 5 5" xfId="31750"/>
    <cellStyle name="Heading 3 3 6 2 5 6" xfId="31751"/>
    <cellStyle name="Heading 3 3 6 2 6" xfId="31752"/>
    <cellStyle name="Heading 3 3 6 2 6 2" xfId="31753"/>
    <cellStyle name="Heading 3 3 6 2 6 2 2" xfId="31754"/>
    <cellStyle name="Heading 3 3 6 2 6 2 3" xfId="31755"/>
    <cellStyle name="Heading 3 3 6 2 6 2 4" xfId="31756"/>
    <cellStyle name="Heading 3 3 6 2 6 2 5" xfId="31757"/>
    <cellStyle name="Heading 3 3 6 2 6 3" xfId="31758"/>
    <cellStyle name="Heading 3 3 6 2 6 4" xfId="31759"/>
    <cellStyle name="Heading 3 3 6 2 6 5" xfId="31760"/>
    <cellStyle name="Heading 3 3 6 2 6 6" xfId="31761"/>
    <cellStyle name="Heading 3 3 6 2 7" xfId="31762"/>
    <cellStyle name="Heading 3 3 6 2 7 2" xfId="31763"/>
    <cellStyle name="Heading 3 3 6 2 7 2 2" xfId="31764"/>
    <cellStyle name="Heading 3 3 6 2 7 2 3" xfId="31765"/>
    <cellStyle name="Heading 3 3 6 2 7 2 4" xfId="31766"/>
    <cellStyle name="Heading 3 3 6 2 7 2 5" xfId="31767"/>
    <cellStyle name="Heading 3 3 6 2 7 3" xfId="31768"/>
    <cellStyle name="Heading 3 3 6 2 7 4" xfId="31769"/>
    <cellStyle name="Heading 3 3 6 2 7 5" xfId="31770"/>
    <cellStyle name="Heading 3 3 6 2 7 6" xfId="31771"/>
    <cellStyle name="Heading 3 3 6 2 8" xfId="31772"/>
    <cellStyle name="Heading 3 3 6 2 8 2" xfId="31773"/>
    <cellStyle name="Heading 3 3 6 2 8 2 2" xfId="31774"/>
    <cellStyle name="Heading 3 3 6 2 8 2 3" xfId="31775"/>
    <cellStyle name="Heading 3 3 6 2 8 2 4" xfId="31776"/>
    <cellStyle name="Heading 3 3 6 2 8 2 5" xfId="31777"/>
    <cellStyle name="Heading 3 3 6 2 8 3" xfId="31778"/>
    <cellStyle name="Heading 3 3 6 2 8 4" xfId="31779"/>
    <cellStyle name="Heading 3 3 6 2 8 5" xfId="31780"/>
    <cellStyle name="Heading 3 3 6 2 8 6" xfId="31781"/>
    <cellStyle name="Heading 3 3 6 2 9" xfId="31782"/>
    <cellStyle name="Heading 3 3 6 2 9 2" xfId="31783"/>
    <cellStyle name="Heading 3 3 6 2 9 2 2" xfId="31784"/>
    <cellStyle name="Heading 3 3 6 2 9 2 3" xfId="31785"/>
    <cellStyle name="Heading 3 3 6 2 9 2 4" xfId="31786"/>
    <cellStyle name="Heading 3 3 6 2 9 2 5" xfId="31787"/>
    <cellStyle name="Heading 3 3 6 2 9 3" xfId="31788"/>
    <cellStyle name="Heading 3 3 6 2 9 4" xfId="31789"/>
    <cellStyle name="Heading 3 3 6 2 9 5" xfId="31790"/>
    <cellStyle name="Heading 3 3 6 2 9 6" xfId="31791"/>
    <cellStyle name="Heading 3 3 6 20" xfId="31792"/>
    <cellStyle name="Heading 3 3 6 21" xfId="31793"/>
    <cellStyle name="Heading 3 3 6 22" xfId="31794"/>
    <cellStyle name="Heading 3 3 6 3" xfId="31795"/>
    <cellStyle name="Heading 3 3 6 3 2" xfId="31796"/>
    <cellStyle name="Heading 3 3 6 3 2 2" xfId="31797"/>
    <cellStyle name="Heading 3 3 6 3 2 3" xfId="31798"/>
    <cellStyle name="Heading 3 3 6 3 2 4" xfId="31799"/>
    <cellStyle name="Heading 3 3 6 3 2 5" xfId="31800"/>
    <cellStyle name="Heading 3 3 6 3 3" xfId="31801"/>
    <cellStyle name="Heading 3 3 6 3 4" xfId="31802"/>
    <cellStyle name="Heading 3 3 6 3 5" xfId="31803"/>
    <cellStyle name="Heading 3 3 6 3 6" xfId="31804"/>
    <cellStyle name="Heading 3 3 6 4" xfId="31805"/>
    <cellStyle name="Heading 3 3 6 4 2" xfId="31806"/>
    <cellStyle name="Heading 3 3 6 4 2 2" xfId="31807"/>
    <cellStyle name="Heading 3 3 6 4 2 3" xfId="31808"/>
    <cellStyle name="Heading 3 3 6 4 2 4" xfId="31809"/>
    <cellStyle name="Heading 3 3 6 4 2 5" xfId="31810"/>
    <cellStyle name="Heading 3 3 6 4 3" xfId="31811"/>
    <cellStyle name="Heading 3 3 6 4 4" xfId="31812"/>
    <cellStyle name="Heading 3 3 6 4 5" xfId="31813"/>
    <cellStyle name="Heading 3 3 6 4 6" xfId="31814"/>
    <cellStyle name="Heading 3 3 6 5" xfId="31815"/>
    <cellStyle name="Heading 3 3 6 5 2" xfId="31816"/>
    <cellStyle name="Heading 3 3 6 5 2 2" xfId="31817"/>
    <cellStyle name="Heading 3 3 6 5 2 3" xfId="31818"/>
    <cellStyle name="Heading 3 3 6 5 2 4" xfId="31819"/>
    <cellStyle name="Heading 3 3 6 5 2 5" xfId="31820"/>
    <cellStyle name="Heading 3 3 6 5 3" xfId="31821"/>
    <cellStyle name="Heading 3 3 6 5 4" xfId="31822"/>
    <cellStyle name="Heading 3 3 6 5 5" xfId="31823"/>
    <cellStyle name="Heading 3 3 6 5 6" xfId="31824"/>
    <cellStyle name="Heading 3 3 6 6" xfId="31825"/>
    <cellStyle name="Heading 3 3 6 6 2" xfId="31826"/>
    <cellStyle name="Heading 3 3 6 6 2 2" xfId="31827"/>
    <cellStyle name="Heading 3 3 6 6 2 3" xfId="31828"/>
    <cellStyle name="Heading 3 3 6 6 2 4" xfId="31829"/>
    <cellStyle name="Heading 3 3 6 6 2 5" xfId="31830"/>
    <cellStyle name="Heading 3 3 6 6 3" xfId="31831"/>
    <cellStyle name="Heading 3 3 6 6 4" xfId="31832"/>
    <cellStyle name="Heading 3 3 6 6 5" xfId="31833"/>
    <cellStyle name="Heading 3 3 6 6 6" xfId="31834"/>
    <cellStyle name="Heading 3 3 6 7" xfId="31835"/>
    <cellStyle name="Heading 3 3 6 7 2" xfId="31836"/>
    <cellStyle name="Heading 3 3 6 7 2 2" xfId="31837"/>
    <cellStyle name="Heading 3 3 6 7 2 3" xfId="31838"/>
    <cellStyle name="Heading 3 3 6 7 2 4" xfId="31839"/>
    <cellStyle name="Heading 3 3 6 7 2 5" xfId="31840"/>
    <cellStyle name="Heading 3 3 6 7 3" xfId="31841"/>
    <cellStyle name="Heading 3 3 6 7 4" xfId="31842"/>
    <cellStyle name="Heading 3 3 6 7 5" xfId="31843"/>
    <cellStyle name="Heading 3 3 6 7 6" xfId="31844"/>
    <cellStyle name="Heading 3 3 6 8" xfId="31845"/>
    <cellStyle name="Heading 3 3 6 8 2" xfId="31846"/>
    <cellStyle name="Heading 3 3 6 8 2 2" xfId="31847"/>
    <cellStyle name="Heading 3 3 6 8 2 3" xfId="31848"/>
    <cellStyle name="Heading 3 3 6 8 2 4" xfId="31849"/>
    <cellStyle name="Heading 3 3 6 8 2 5" xfId="31850"/>
    <cellStyle name="Heading 3 3 6 8 3" xfId="31851"/>
    <cellStyle name="Heading 3 3 6 8 4" xfId="31852"/>
    <cellStyle name="Heading 3 3 6 8 5" xfId="31853"/>
    <cellStyle name="Heading 3 3 6 8 6" xfId="31854"/>
    <cellStyle name="Heading 3 3 6 9" xfId="31855"/>
    <cellStyle name="Heading 3 3 6 9 2" xfId="31856"/>
    <cellStyle name="Heading 3 3 6 9 2 2" xfId="31857"/>
    <cellStyle name="Heading 3 3 6 9 2 3" xfId="31858"/>
    <cellStyle name="Heading 3 3 6 9 2 4" xfId="31859"/>
    <cellStyle name="Heading 3 3 6 9 2 5" xfId="31860"/>
    <cellStyle name="Heading 3 3 6 9 3" xfId="31861"/>
    <cellStyle name="Heading 3 3 6 9 4" xfId="31862"/>
    <cellStyle name="Heading 3 3 6 9 5" xfId="31863"/>
    <cellStyle name="Heading 3 3 6 9 6" xfId="31864"/>
    <cellStyle name="Heading 3 3 7" xfId="31865"/>
    <cellStyle name="Heading 3 3 7 10" xfId="31866"/>
    <cellStyle name="Heading 3 3 7 10 2" xfId="31867"/>
    <cellStyle name="Heading 3 3 7 10 2 2" xfId="31868"/>
    <cellStyle name="Heading 3 3 7 10 2 3" xfId="31869"/>
    <cellStyle name="Heading 3 3 7 10 2 4" xfId="31870"/>
    <cellStyle name="Heading 3 3 7 10 2 5" xfId="31871"/>
    <cellStyle name="Heading 3 3 7 10 3" xfId="31872"/>
    <cellStyle name="Heading 3 3 7 10 4" xfId="31873"/>
    <cellStyle name="Heading 3 3 7 10 5" xfId="31874"/>
    <cellStyle name="Heading 3 3 7 10 6" xfId="31875"/>
    <cellStyle name="Heading 3 3 7 11" xfId="31876"/>
    <cellStyle name="Heading 3 3 7 11 2" xfId="31877"/>
    <cellStyle name="Heading 3 3 7 11 2 2" xfId="31878"/>
    <cellStyle name="Heading 3 3 7 11 2 3" xfId="31879"/>
    <cellStyle name="Heading 3 3 7 11 2 4" xfId="31880"/>
    <cellStyle name="Heading 3 3 7 11 2 5" xfId="31881"/>
    <cellStyle name="Heading 3 3 7 11 3" xfId="31882"/>
    <cellStyle name="Heading 3 3 7 11 4" xfId="31883"/>
    <cellStyle name="Heading 3 3 7 11 5" xfId="31884"/>
    <cellStyle name="Heading 3 3 7 11 6" xfId="31885"/>
    <cellStyle name="Heading 3 3 7 12" xfId="31886"/>
    <cellStyle name="Heading 3 3 7 12 2" xfId="31887"/>
    <cellStyle name="Heading 3 3 7 12 2 2" xfId="31888"/>
    <cellStyle name="Heading 3 3 7 12 2 3" xfId="31889"/>
    <cellStyle name="Heading 3 3 7 12 2 4" xfId="31890"/>
    <cellStyle name="Heading 3 3 7 12 2 5" xfId="31891"/>
    <cellStyle name="Heading 3 3 7 12 3" xfId="31892"/>
    <cellStyle name="Heading 3 3 7 12 4" xfId="31893"/>
    <cellStyle name="Heading 3 3 7 12 5" xfId="31894"/>
    <cellStyle name="Heading 3 3 7 12 6" xfId="31895"/>
    <cellStyle name="Heading 3 3 7 13" xfId="31896"/>
    <cellStyle name="Heading 3 3 7 13 2" xfId="31897"/>
    <cellStyle name="Heading 3 3 7 13 2 2" xfId="31898"/>
    <cellStyle name="Heading 3 3 7 13 2 3" xfId="31899"/>
    <cellStyle name="Heading 3 3 7 13 2 4" xfId="31900"/>
    <cellStyle name="Heading 3 3 7 13 2 5" xfId="31901"/>
    <cellStyle name="Heading 3 3 7 13 3" xfId="31902"/>
    <cellStyle name="Heading 3 3 7 13 4" xfId="31903"/>
    <cellStyle name="Heading 3 3 7 13 5" xfId="31904"/>
    <cellStyle name="Heading 3 3 7 13 6" xfId="31905"/>
    <cellStyle name="Heading 3 3 7 14" xfId="31906"/>
    <cellStyle name="Heading 3 3 7 14 2" xfId="31907"/>
    <cellStyle name="Heading 3 3 7 14 2 2" xfId="31908"/>
    <cellStyle name="Heading 3 3 7 14 2 3" xfId="31909"/>
    <cellStyle name="Heading 3 3 7 14 2 4" xfId="31910"/>
    <cellStyle name="Heading 3 3 7 14 2 5" xfId="31911"/>
    <cellStyle name="Heading 3 3 7 14 3" xfId="31912"/>
    <cellStyle name="Heading 3 3 7 14 4" xfId="31913"/>
    <cellStyle name="Heading 3 3 7 14 5" xfId="31914"/>
    <cellStyle name="Heading 3 3 7 14 6" xfId="31915"/>
    <cellStyle name="Heading 3 3 7 15" xfId="31916"/>
    <cellStyle name="Heading 3 3 7 15 2" xfId="31917"/>
    <cellStyle name="Heading 3 3 7 15 2 2" xfId="31918"/>
    <cellStyle name="Heading 3 3 7 15 2 3" xfId="31919"/>
    <cellStyle name="Heading 3 3 7 15 2 4" xfId="31920"/>
    <cellStyle name="Heading 3 3 7 15 2 5" xfId="31921"/>
    <cellStyle name="Heading 3 3 7 15 3" xfId="31922"/>
    <cellStyle name="Heading 3 3 7 15 4" xfId="31923"/>
    <cellStyle name="Heading 3 3 7 15 5" xfId="31924"/>
    <cellStyle name="Heading 3 3 7 15 6" xfId="31925"/>
    <cellStyle name="Heading 3 3 7 16" xfId="31926"/>
    <cellStyle name="Heading 3 3 7 16 2" xfId="31927"/>
    <cellStyle name="Heading 3 3 7 16 2 2" xfId="31928"/>
    <cellStyle name="Heading 3 3 7 16 2 3" xfId="31929"/>
    <cellStyle name="Heading 3 3 7 16 2 4" xfId="31930"/>
    <cellStyle name="Heading 3 3 7 16 2 5" xfId="31931"/>
    <cellStyle name="Heading 3 3 7 16 3" xfId="31932"/>
    <cellStyle name="Heading 3 3 7 16 4" xfId="31933"/>
    <cellStyle name="Heading 3 3 7 16 5" xfId="31934"/>
    <cellStyle name="Heading 3 3 7 16 6" xfId="31935"/>
    <cellStyle name="Heading 3 3 7 17" xfId="31936"/>
    <cellStyle name="Heading 3 3 7 17 2" xfId="31937"/>
    <cellStyle name="Heading 3 3 7 17 2 2" xfId="31938"/>
    <cellStyle name="Heading 3 3 7 17 2 3" xfId="31939"/>
    <cellStyle name="Heading 3 3 7 17 2 4" xfId="31940"/>
    <cellStyle name="Heading 3 3 7 17 2 5" xfId="31941"/>
    <cellStyle name="Heading 3 3 7 17 3" xfId="31942"/>
    <cellStyle name="Heading 3 3 7 17 4" xfId="31943"/>
    <cellStyle name="Heading 3 3 7 17 5" xfId="31944"/>
    <cellStyle name="Heading 3 3 7 17 6" xfId="31945"/>
    <cellStyle name="Heading 3 3 7 18" xfId="31946"/>
    <cellStyle name="Heading 3 3 7 18 2" xfId="31947"/>
    <cellStyle name="Heading 3 3 7 18 3" xfId="31948"/>
    <cellStyle name="Heading 3 3 7 18 4" xfId="31949"/>
    <cellStyle name="Heading 3 3 7 18 5" xfId="31950"/>
    <cellStyle name="Heading 3 3 7 19" xfId="31951"/>
    <cellStyle name="Heading 3 3 7 2" xfId="31952"/>
    <cellStyle name="Heading 3 3 7 2 10" xfId="31953"/>
    <cellStyle name="Heading 3 3 7 2 10 2" xfId="31954"/>
    <cellStyle name="Heading 3 3 7 2 10 2 2" xfId="31955"/>
    <cellStyle name="Heading 3 3 7 2 10 2 3" xfId="31956"/>
    <cellStyle name="Heading 3 3 7 2 10 2 4" xfId="31957"/>
    <cellStyle name="Heading 3 3 7 2 10 2 5" xfId="31958"/>
    <cellStyle name="Heading 3 3 7 2 10 3" xfId="31959"/>
    <cellStyle name="Heading 3 3 7 2 10 4" xfId="31960"/>
    <cellStyle name="Heading 3 3 7 2 10 5" xfId="31961"/>
    <cellStyle name="Heading 3 3 7 2 10 6" xfId="31962"/>
    <cellStyle name="Heading 3 3 7 2 11" xfId="31963"/>
    <cellStyle name="Heading 3 3 7 2 11 2" xfId="31964"/>
    <cellStyle name="Heading 3 3 7 2 11 2 2" xfId="31965"/>
    <cellStyle name="Heading 3 3 7 2 11 2 3" xfId="31966"/>
    <cellStyle name="Heading 3 3 7 2 11 2 4" xfId="31967"/>
    <cellStyle name="Heading 3 3 7 2 11 2 5" xfId="31968"/>
    <cellStyle name="Heading 3 3 7 2 11 3" xfId="31969"/>
    <cellStyle name="Heading 3 3 7 2 11 4" xfId="31970"/>
    <cellStyle name="Heading 3 3 7 2 11 5" xfId="31971"/>
    <cellStyle name="Heading 3 3 7 2 11 6" xfId="31972"/>
    <cellStyle name="Heading 3 3 7 2 12" xfId="31973"/>
    <cellStyle name="Heading 3 3 7 2 12 2" xfId="31974"/>
    <cellStyle name="Heading 3 3 7 2 12 2 2" xfId="31975"/>
    <cellStyle name="Heading 3 3 7 2 12 2 3" xfId="31976"/>
    <cellStyle name="Heading 3 3 7 2 12 2 4" xfId="31977"/>
    <cellStyle name="Heading 3 3 7 2 12 2 5" xfId="31978"/>
    <cellStyle name="Heading 3 3 7 2 12 3" xfId="31979"/>
    <cellStyle name="Heading 3 3 7 2 12 4" xfId="31980"/>
    <cellStyle name="Heading 3 3 7 2 12 5" xfId="31981"/>
    <cellStyle name="Heading 3 3 7 2 12 6" xfId="31982"/>
    <cellStyle name="Heading 3 3 7 2 13" xfId="31983"/>
    <cellStyle name="Heading 3 3 7 2 13 2" xfId="31984"/>
    <cellStyle name="Heading 3 3 7 2 13 2 2" xfId="31985"/>
    <cellStyle name="Heading 3 3 7 2 13 2 3" xfId="31986"/>
    <cellStyle name="Heading 3 3 7 2 13 2 4" xfId="31987"/>
    <cellStyle name="Heading 3 3 7 2 13 2 5" xfId="31988"/>
    <cellStyle name="Heading 3 3 7 2 13 3" xfId="31989"/>
    <cellStyle name="Heading 3 3 7 2 13 4" xfId="31990"/>
    <cellStyle name="Heading 3 3 7 2 13 5" xfId="31991"/>
    <cellStyle name="Heading 3 3 7 2 13 6" xfId="31992"/>
    <cellStyle name="Heading 3 3 7 2 14" xfId="31993"/>
    <cellStyle name="Heading 3 3 7 2 14 2" xfId="31994"/>
    <cellStyle name="Heading 3 3 7 2 14 2 2" xfId="31995"/>
    <cellStyle name="Heading 3 3 7 2 14 2 3" xfId="31996"/>
    <cellStyle name="Heading 3 3 7 2 14 2 4" xfId="31997"/>
    <cellStyle name="Heading 3 3 7 2 14 2 5" xfId="31998"/>
    <cellStyle name="Heading 3 3 7 2 14 3" xfId="31999"/>
    <cellStyle name="Heading 3 3 7 2 14 4" xfId="32000"/>
    <cellStyle name="Heading 3 3 7 2 14 5" xfId="32001"/>
    <cellStyle name="Heading 3 3 7 2 14 6" xfId="32002"/>
    <cellStyle name="Heading 3 3 7 2 15" xfId="32003"/>
    <cellStyle name="Heading 3 3 7 2 15 2" xfId="32004"/>
    <cellStyle name="Heading 3 3 7 2 15 3" xfId="32005"/>
    <cellStyle name="Heading 3 3 7 2 15 4" xfId="32006"/>
    <cellStyle name="Heading 3 3 7 2 15 5" xfId="32007"/>
    <cellStyle name="Heading 3 3 7 2 16" xfId="32008"/>
    <cellStyle name="Heading 3 3 7 2 17" xfId="32009"/>
    <cellStyle name="Heading 3 3 7 2 18" xfId="32010"/>
    <cellStyle name="Heading 3 3 7 2 19" xfId="32011"/>
    <cellStyle name="Heading 3 3 7 2 2" xfId="32012"/>
    <cellStyle name="Heading 3 3 7 2 2 2" xfId="32013"/>
    <cellStyle name="Heading 3 3 7 2 2 2 2" xfId="32014"/>
    <cellStyle name="Heading 3 3 7 2 2 2 3" xfId="32015"/>
    <cellStyle name="Heading 3 3 7 2 2 2 4" xfId="32016"/>
    <cellStyle name="Heading 3 3 7 2 2 2 5" xfId="32017"/>
    <cellStyle name="Heading 3 3 7 2 2 3" xfId="32018"/>
    <cellStyle name="Heading 3 3 7 2 2 4" xfId="32019"/>
    <cellStyle name="Heading 3 3 7 2 2 5" xfId="32020"/>
    <cellStyle name="Heading 3 3 7 2 2 6" xfId="32021"/>
    <cellStyle name="Heading 3 3 7 2 3" xfId="32022"/>
    <cellStyle name="Heading 3 3 7 2 3 2" xfId="32023"/>
    <cellStyle name="Heading 3 3 7 2 3 2 2" xfId="32024"/>
    <cellStyle name="Heading 3 3 7 2 3 2 3" xfId="32025"/>
    <cellStyle name="Heading 3 3 7 2 3 2 4" xfId="32026"/>
    <cellStyle name="Heading 3 3 7 2 3 2 5" xfId="32027"/>
    <cellStyle name="Heading 3 3 7 2 3 3" xfId="32028"/>
    <cellStyle name="Heading 3 3 7 2 3 4" xfId="32029"/>
    <cellStyle name="Heading 3 3 7 2 3 5" xfId="32030"/>
    <cellStyle name="Heading 3 3 7 2 3 6" xfId="32031"/>
    <cellStyle name="Heading 3 3 7 2 4" xfId="32032"/>
    <cellStyle name="Heading 3 3 7 2 4 2" xfId="32033"/>
    <cellStyle name="Heading 3 3 7 2 4 2 2" xfId="32034"/>
    <cellStyle name="Heading 3 3 7 2 4 2 3" xfId="32035"/>
    <cellStyle name="Heading 3 3 7 2 4 2 4" xfId="32036"/>
    <cellStyle name="Heading 3 3 7 2 4 2 5" xfId="32037"/>
    <cellStyle name="Heading 3 3 7 2 4 3" xfId="32038"/>
    <cellStyle name="Heading 3 3 7 2 4 4" xfId="32039"/>
    <cellStyle name="Heading 3 3 7 2 4 5" xfId="32040"/>
    <cellStyle name="Heading 3 3 7 2 4 6" xfId="32041"/>
    <cellStyle name="Heading 3 3 7 2 5" xfId="32042"/>
    <cellStyle name="Heading 3 3 7 2 5 2" xfId="32043"/>
    <cellStyle name="Heading 3 3 7 2 5 2 2" xfId="32044"/>
    <cellStyle name="Heading 3 3 7 2 5 2 3" xfId="32045"/>
    <cellStyle name="Heading 3 3 7 2 5 2 4" xfId="32046"/>
    <cellStyle name="Heading 3 3 7 2 5 2 5" xfId="32047"/>
    <cellStyle name="Heading 3 3 7 2 5 3" xfId="32048"/>
    <cellStyle name="Heading 3 3 7 2 5 4" xfId="32049"/>
    <cellStyle name="Heading 3 3 7 2 5 5" xfId="32050"/>
    <cellStyle name="Heading 3 3 7 2 5 6" xfId="32051"/>
    <cellStyle name="Heading 3 3 7 2 6" xfId="32052"/>
    <cellStyle name="Heading 3 3 7 2 6 2" xfId="32053"/>
    <cellStyle name="Heading 3 3 7 2 6 2 2" xfId="32054"/>
    <cellStyle name="Heading 3 3 7 2 6 2 3" xfId="32055"/>
    <cellStyle name="Heading 3 3 7 2 6 2 4" xfId="32056"/>
    <cellStyle name="Heading 3 3 7 2 6 2 5" xfId="32057"/>
    <cellStyle name="Heading 3 3 7 2 6 3" xfId="32058"/>
    <cellStyle name="Heading 3 3 7 2 6 4" xfId="32059"/>
    <cellStyle name="Heading 3 3 7 2 6 5" xfId="32060"/>
    <cellStyle name="Heading 3 3 7 2 6 6" xfId="32061"/>
    <cellStyle name="Heading 3 3 7 2 7" xfId="32062"/>
    <cellStyle name="Heading 3 3 7 2 7 2" xfId="32063"/>
    <cellStyle name="Heading 3 3 7 2 7 2 2" xfId="32064"/>
    <cellStyle name="Heading 3 3 7 2 7 2 3" xfId="32065"/>
    <cellStyle name="Heading 3 3 7 2 7 2 4" xfId="32066"/>
    <cellStyle name="Heading 3 3 7 2 7 2 5" xfId="32067"/>
    <cellStyle name="Heading 3 3 7 2 7 3" xfId="32068"/>
    <cellStyle name="Heading 3 3 7 2 7 4" xfId="32069"/>
    <cellStyle name="Heading 3 3 7 2 7 5" xfId="32070"/>
    <cellStyle name="Heading 3 3 7 2 7 6" xfId="32071"/>
    <cellStyle name="Heading 3 3 7 2 8" xfId="32072"/>
    <cellStyle name="Heading 3 3 7 2 8 2" xfId="32073"/>
    <cellStyle name="Heading 3 3 7 2 8 2 2" xfId="32074"/>
    <cellStyle name="Heading 3 3 7 2 8 2 3" xfId="32075"/>
    <cellStyle name="Heading 3 3 7 2 8 2 4" xfId="32076"/>
    <cellStyle name="Heading 3 3 7 2 8 2 5" xfId="32077"/>
    <cellStyle name="Heading 3 3 7 2 8 3" xfId="32078"/>
    <cellStyle name="Heading 3 3 7 2 8 4" xfId="32079"/>
    <cellStyle name="Heading 3 3 7 2 8 5" xfId="32080"/>
    <cellStyle name="Heading 3 3 7 2 8 6" xfId="32081"/>
    <cellStyle name="Heading 3 3 7 2 9" xfId="32082"/>
    <cellStyle name="Heading 3 3 7 2 9 2" xfId="32083"/>
    <cellStyle name="Heading 3 3 7 2 9 2 2" xfId="32084"/>
    <cellStyle name="Heading 3 3 7 2 9 2 3" xfId="32085"/>
    <cellStyle name="Heading 3 3 7 2 9 2 4" xfId="32086"/>
    <cellStyle name="Heading 3 3 7 2 9 2 5" xfId="32087"/>
    <cellStyle name="Heading 3 3 7 2 9 3" xfId="32088"/>
    <cellStyle name="Heading 3 3 7 2 9 4" xfId="32089"/>
    <cellStyle name="Heading 3 3 7 2 9 5" xfId="32090"/>
    <cellStyle name="Heading 3 3 7 2 9 6" xfId="32091"/>
    <cellStyle name="Heading 3 3 7 20" xfId="32092"/>
    <cellStyle name="Heading 3 3 7 21" xfId="32093"/>
    <cellStyle name="Heading 3 3 7 22" xfId="32094"/>
    <cellStyle name="Heading 3 3 7 3" xfId="32095"/>
    <cellStyle name="Heading 3 3 7 3 2" xfId="32096"/>
    <cellStyle name="Heading 3 3 7 3 2 2" xfId="32097"/>
    <cellStyle name="Heading 3 3 7 3 2 3" xfId="32098"/>
    <cellStyle name="Heading 3 3 7 3 2 4" xfId="32099"/>
    <cellStyle name="Heading 3 3 7 3 2 5" xfId="32100"/>
    <cellStyle name="Heading 3 3 7 3 3" xfId="32101"/>
    <cellStyle name="Heading 3 3 7 3 4" xfId="32102"/>
    <cellStyle name="Heading 3 3 7 3 5" xfId="32103"/>
    <cellStyle name="Heading 3 3 7 3 6" xfId="32104"/>
    <cellStyle name="Heading 3 3 7 4" xfId="32105"/>
    <cellStyle name="Heading 3 3 7 4 2" xfId="32106"/>
    <cellStyle name="Heading 3 3 7 4 2 2" xfId="32107"/>
    <cellStyle name="Heading 3 3 7 4 2 3" xfId="32108"/>
    <cellStyle name="Heading 3 3 7 4 2 4" xfId="32109"/>
    <cellStyle name="Heading 3 3 7 4 2 5" xfId="32110"/>
    <cellStyle name="Heading 3 3 7 4 3" xfId="32111"/>
    <cellStyle name="Heading 3 3 7 4 4" xfId="32112"/>
    <cellStyle name="Heading 3 3 7 4 5" xfId="32113"/>
    <cellStyle name="Heading 3 3 7 4 6" xfId="32114"/>
    <cellStyle name="Heading 3 3 7 5" xfId="32115"/>
    <cellStyle name="Heading 3 3 7 5 2" xfId="32116"/>
    <cellStyle name="Heading 3 3 7 5 2 2" xfId="32117"/>
    <cellStyle name="Heading 3 3 7 5 2 3" xfId="32118"/>
    <cellStyle name="Heading 3 3 7 5 2 4" xfId="32119"/>
    <cellStyle name="Heading 3 3 7 5 2 5" xfId="32120"/>
    <cellStyle name="Heading 3 3 7 5 3" xfId="32121"/>
    <cellStyle name="Heading 3 3 7 5 4" xfId="32122"/>
    <cellStyle name="Heading 3 3 7 5 5" xfId="32123"/>
    <cellStyle name="Heading 3 3 7 5 6" xfId="32124"/>
    <cellStyle name="Heading 3 3 7 6" xfId="32125"/>
    <cellStyle name="Heading 3 3 7 6 2" xfId="32126"/>
    <cellStyle name="Heading 3 3 7 6 2 2" xfId="32127"/>
    <cellStyle name="Heading 3 3 7 6 2 3" xfId="32128"/>
    <cellStyle name="Heading 3 3 7 6 2 4" xfId="32129"/>
    <cellStyle name="Heading 3 3 7 6 2 5" xfId="32130"/>
    <cellStyle name="Heading 3 3 7 6 3" xfId="32131"/>
    <cellStyle name="Heading 3 3 7 6 4" xfId="32132"/>
    <cellStyle name="Heading 3 3 7 6 5" xfId="32133"/>
    <cellStyle name="Heading 3 3 7 6 6" xfId="32134"/>
    <cellStyle name="Heading 3 3 7 7" xfId="32135"/>
    <cellStyle name="Heading 3 3 7 7 2" xfId="32136"/>
    <cellStyle name="Heading 3 3 7 7 2 2" xfId="32137"/>
    <cellStyle name="Heading 3 3 7 7 2 3" xfId="32138"/>
    <cellStyle name="Heading 3 3 7 7 2 4" xfId="32139"/>
    <cellStyle name="Heading 3 3 7 7 2 5" xfId="32140"/>
    <cellStyle name="Heading 3 3 7 7 3" xfId="32141"/>
    <cellStyle name="Heading 3 3 7 7 4" xfId="32142"/>
    <cellStyle name="Heading 3 3 7 7 5" xfId="32143"/>
    <cellStyle name="Heading 3 3 7 7 6" xfId="32144"/>
    <cellStyle name="Heading 3 3 7 8" xfId="32145"/>
    <cellStyle name="Heading 3 3 7 8 2" xfId="32146"/>
    <cellStyle name="Heading 3 3 7 8 2 2" xfId="32147"/>
    <cellStyle name="Heading 3 3 7 8 2 3" xfId="32148"/>
    <cellStyle name="Heading 3 3 7 8 2 4" xfId="32149"/>
    <cellStyle name="Heading 3 3 7 8 2 5" xfId="32150"/>
    <cellStyle name="Heading 3 3 7 8 3" xfId="32151"/>
    <cellStyle name="Heading 3 3 7 8 4" xfId="32152"/>
    <cellStyle name="Heading 3 3 7 8 5" xfId="32153"/>
    <cellStyle name="Heading 3 3 7 8 6" xfId="32154"/>
    <cellStyle name="Heading 3 3 7 9" xfId="32155"/>
    <cellStyle name="Heading 3 3 7 9 2" xfId="32156"/>
    <cellStyle name="Heading 3 3 7 9 2 2" xfId="32157"/>
    <cellStyle name="Heading 3 3 7 9 2 3" xfId="32158"/>
    <cellStyle name="Heading 3 3 7 9 2 4" xfId="32159"/>
    <cellStyle name="Heading 3 3 7 9 2 5" xfId="32160"/>
    <cellStyle name="Heading 3 3 7 9 3" xfId="32161"/>
    <cellStyle name="Heading 3 3 7 9 4" xfId="32162"/>
    <cellStyle name="Heading 3 3 7 9 5" xfId="32163"/>
    <cellStyle name="Heading 3 3 7 9 6" xfId="32164"/>
    <cellStyle name="Heading 3 3 8" xfId="32165"/>
    <cellStyle name="Heading 3 3 8 10" xfId="32166"/>
    <cellStyle name="Heading 3 3 8 10 2" xfId="32167"/>
    <cellStyle name="Heading 3 3 8 10 2 2" xfId="32168"/>
    <cellStyle name="Heading 3 3 8 10 2 3" xfId="32169"/>
    <cellStyle name="Heading 3 3 8 10 2 4" xfId="32170"/>
    <cellStyle name="Heading 3 3 8 10 2 5" xfId="32171"/>
    <cellStyle name="Heading 3 3 8 10 3" xfId="32172"/>
    <cellStyle name="Heading 3 3 8 10 4" xfId="32173"/>
    <cellStyle name="Heading 3 3 8 10 5" xfId="32174"/>
    <cellStyle name="Heading 3 3 8 10 6" xfId="32175"/>
    <cellStyle name="Heading 3 3 8 11" xfId="32176"/>
    <cellStyle name="Heading 3 3 8 11 2" xfId="32177"/>
    <cellStyle name="Heading 3 3 8 11 2 2" xfId="32178"/>
    <cellStyle name="Heading 3 3 8 11 2 3" xfId="32179"/>
    <cellStyle name="Heading 3 3 8 11 2 4" xfId="32180"/>
    <cellStyle name="Heading 3 3 8 11 2 5" xfId="32181"/>
    <cellStyle name="Heading 3 3 8 11 3" xfId="32182"/>
    <cellStyle name="Heading 3 3 8 11 4" xfId="32183"/>
    <cellStyle name="Heading 3 3 8 11 5" xfId="32184"/>
    <cellStyle name="Heading 3 3 8 11 6" xfId="32185"/>
    <cellStyle name="Heading 3 3 8 12" xfId="32186"/>
    <cellStyle name="Heading 3 3 8 12 2" xfId="32187"/>
    <cellStyle name="Heading 3 3 8 12 2 2" xfId="32188"/>
    <cellStyle name="Heading 3 3 8 12 2 3" xfId="32189"/>
    <cellStyle name="Heading 3 3 8 12 2 4" xfId="32190"/>
    <cellStyle name="Heading 3 3 8 12 2 5" xfId="32191"/>
    <cellStyle name="Heading 3 3 8 12 3" xfId="32192"/>
    <cellStyle name="Heading 3 3 8 12 4" xfId="32193"/>
    <cellStyle name="Heading 3 3 8 12 5" xfId="32194"/>
    <cellStyle name="Heading 3 3 8 12 6" xfId="32195"/>
    <cellStyle name="Heading 3 3 8 13" xfId="32196"/>
    <cellStyle name="Heading 3 3 8 13 2" xfId="32197"/>
    <cellStyle name="Heading 3 3 8 13 2 2" xfId="32198"/>
    <cellStyle name="Heading 3 3 8 13 2 3" xfId="32199"/>
    <cellStyle name="Heading 3 3 8 13 2 4" xfId="32200"/>
    <cellStyle name="Heading 3 3 8 13 2 5" xfId="32201"/>
    <cellStyle name="Heading 3 3 8 13 3" xfId="32202"/>
    <cellStyle name="Heading 3 3 8 13 4" xfId="32203"/>
    <cellStyle name="Heading 3 3 8 13 5" xfId="32204"/>
    <cellStyle name="Heading 3 3 8 13 6" xfId="32205"/>
    <cellStyle name="Heading 3 3 8 14" xfId="32206"/>
    <cellStyle name="Heading 3 3 8 14 2" xfId="32207"/>
    <cellStyle name="Heading 3 3 8 14 2 2" xfId="32208"/>
    <cellStyle name="Heading 3 3 8 14 2 3" xfId="32209"/>
    <cellStyle name="Heading 3 3 8 14 2 4" xfId="32210"/>
    <cellStyle name="Heading 3 3 8 14 2 5" xfId="32211"/>
    <cellStyle name="Heading 3 3 8 14 3" xfId="32212"/>
    <cellStyle name="Heading 3 3 8 14 4" xfId="32213"/>
    <cellStyle name="Heading 3 3 8 14 5" xfId="32214"/>
    <cellStyle name="Heading 3 3 8 14 6" xfId="32215"/>
    <cellStyle name="Heading 3 3 8 15" xfId="32216"/>
    <cellStyle name="Heading 3 3 8 15 2" xfId="32217"/>
    <cellStyle name="Heading 3 3 8 15 2 2" xfId="32218"/>
    <cellStyle name="Heading 3 3 8 15 2 3" xfId="32219"/>
    <cellStyle name="Heading 3 3 8 15 2 4" xfId="32220"/>
    <cellStyle name="Heading 3 3 8 15 2 5" xfId="32221"/>
    <cellStyle name="Heading 3 3 8 15 3" xfId="32222"/>
    <cellStyle name="Heading 3 3 8 15 4" xfId="32223"/>
    <cellStyle name="Heading 3 3 8 15 5" xfId="32224"/>
    <cellStyle name="Heading 3 3 8 15 6" xfId="32225"/>
    <cellStyle name="Heading 3 3 8 16" xfId="32226"/>
    <cellStyle name="Heading 3 3 8 16 2" xfId="32227"/>
    <cellStyle name="Heading 3 3 8 16 2 2" xfId="32228"/>
    <cellStyle name="Heading 3 3 8 16 2 3" xfId="32229"/>
    <cellStyle name="Heading 3 3 8 16 2 4" xfId="32230"/>
    <cellStyle name="Heading 3 3 8 16 2 5" xfId="32231"/>
    <cellStyle name="Heading 3 3 8 16 3" xfId="32232"/>
    <cellStyle name="Heading 3 3 8 16 4" xfId="32233"/>
    <cellStyle name="Heading 3 3 8 16 5" xfId="32234"/>
    <cellStyle name="Heading 3 3 8 16 6" xfId="32235"/>
    <cellStyle name="Heading 3 3 8 17" xfId="32236"/>
    <cellStyle name="Heading 3 3 8 17 2" xfId="32237"/>
    <cellStyle name="Heading 3 3 8 17 2 2" xfId="32238"/>
    <cellStyle name="Heading 3 3 8 17 2 3" xfId="32239"/>
    <cellStyle name="Heading 3 3 8 17 2 4" xfId="32240"/>
    <cellStyle name="Heading 3 3 8 17 2 5" xfId="32241"/>
    <cellStyle name="Heading 3 3 8 17 3" xfId="32242"/>
    <cellStyle name="Heading 3 3 8 17 4" xfId="32243"/>
    <cellStyle name="Heading 3 3 8 17 5" xfId="32244"/>
    <cellStyle name="Heading 3 3 8 17 6" xfId="32245"/>
    <cellStyle name="Heading 3 3 8 18" xfId="32246"/>
    <cellStyle name="Heading 3 3 8 18 2" xfId="32247"/>
    <cellStyle name="Heading 3 3 8 18 3" xfId="32248"/>
    <cellStyle name="Heading 3 3 8 18 4" xfId="32249"/>
    <cellStyle name="Heading 3 3 8 18 5" xfId="32250"/>
    <cellStyle name="Heading 3 3 8 19" xfId="32251"/>
    <cellStyle name="Heading 3 3 8 2" xfId="32252"/>
    <cellStyle name="Heading 3 3 8 2 10" xfId="32253"/>
    <cellStyle name="Heading 3 3 8 2 10 2" xfId="32254"/>
    <cellStyle name="Heading 3 3 8 2 10 2 2" xfId="32255"/>
    <cellStyle name="Heading 3 3 8 2 10 2 3" xfId="32256"/>
    <cellStyle name="Heading 3 3 8 2 10 2 4" xfId="32257"/>
    <cellStyle name="Heading 3 3 8 2 10 2 5" xfId="32258"/>
    <cellStyle name="Heading 3 3 8 2 10 3" xfId="32259"/>
    <cellStyle name="Heading 3 3 8 2 10 4" xfId="32260"/>
    <cellStyle name="Heading 3 3 8 2 10 5" xfId="32261"/>
    <cellStyle name="Heading 3 3 8 2 10 6" xfId="32262"/>
    <cellStyle name="Heading 3 3 8 2 11" xfId="32263"/>
    <cellStyle name="Heading 3 3 8 2 11 2" xfId="32264"/>
    <cellStyle name="Heading 3 3 8 2 11 2 2" xfId="32265"/>
    <cellStyle name="Heading 3 3 8 2 11 2 3" xfId="32266"/>
    <cellStyle name="Heading 3 3 8 2 11 2 4" xfId="32267"/>
    <cellStyle name="Heading 3 3 8 2 11 2 5" xfId="32268"/>
    <cellStyle name="Heading 3 3 8 2 11 3" xfId="32269"/>
    <cellStyle name="Heading 3 3 8 2 11 4" xfId="32270"/>
    <cellStyle name="Heading 3 3 8 2 11 5" xfId="32271"/>
    <cellStyle name="Heading 3 3 8 2 11 6" xfId="32272"/>
    <cellStyle name="Heading 3 3 8 2 12" xfId="32273"/>
    <cellStyle name="Heading 3 3 8 2 12 2" xfId="32274"/>
    <cellStyle name="Heading 3 3 8 2 12 2 2" xfId="32275"/>
    <cellStyle name="Heading 3 3 8 2 12 2 3" xfId="32276"/>
    <cellStyle name="Heading 3 3 8 2 12 2 4" xfId="32277"/>
    <cellStyle name="Heading 3 3 8 2 12 2 5" xfId="32278"/>
    <cellStyle name="Heading 3 3 8 2 12 3" xfId="32279"/>
    <cellStyle name="Heading 3 3 8 2 12 4" xfId="32280"/>
    <cellStyle name="Heading 3 3 8 2 12 5" xfId="32281"/>
    <cellStyle name="Heading 3 3 8 2 12 6" xfId="32282"/>
    <cellStyle name="Heading 3 3 8 2 13" xfId="32283"/>
    <cellStyle name="Heading 3 3 8 2 13 2" xfId="32284"/>
    <cellStyle name="Heading 3 3 8 2 13 2 2" xfId="32285"/>
    <cellStyle name="Heading 3 3 8 2 13 2 3" xfId="32286"/>
    <cellStyle name="Heading 3 3 8 2 13 2 4" xfId="32287"/>
    <cellStyle name="Heading 3 3 8 2 13 2 5" xfId="32288"/>
    <cellStyle name="Heading 3 3 8 2 13 3" xfId="32289"/>
    <cellStyle name="Heading 3 3 8 2 13 4" xfId="32290"/>
    <cellStyle name="Heading 3 3 8 2 13 5" xfId="32291"/>
    <cellStyle name="Heading 3 3 8 2 13 6" xfId="32292"/>
    <cellStyle name="Heading 3 3 8 2 14" xfId="32293"/>
    <cellStyle name="Heading 3 3 8 2 14 2" xfId="32294"/>
    <cellStyle name="Heading 3 3 8 2 14 2 2" xfId="32295"/>
    <cellStyle name="Heading 3 3 8 2 14 2 3" xfId="32296"/>
    <cellStyle name="Heading 3 3 8 2 14 2 4" xfId="32297"/>
    <cellStyle name="Heading 3 3 8 2 14 2 5" xfId="32298"/>
    <cellStyle name="Heading 3 3 8 2 14 3" xfId="32299"/>
    <cellStyle name="Heading 3 3 8 2 14 4" xfId="32300"/>
    <cellStyle name="Heading 3 3 8 2 14 5" xfId="32301"/>
    <cellStyle name="Heading 3 3 8 2 14 6" xfId="32302"/>
    <cellStyle name="Heading 3 3 8 2 15" xfId="32303"/>
    <cellStyle name="Heading 3 3 8 2 15 2" xfId="32304"/>
    <cellStyle name="Heading 3 3 8 2 15 3" xfId="32305"/>
    <cellStyle name="Heading 3 3 8 2 15 4" xfId="32306"/>
    <cellStyle name="Heading 3 3 8 2 15 5" xfId="32307"/>
    <cellStyle name="Heading 3 3 8 2 16" xfId="32308"/>
    <cellStyle name="Heading 3 3 8 2 17" xfId="32309"/>
    <cellStyle name="Heading 3 3 8 2 18" xfId="32310"/>
    <cellStyle name="Heading 3 3 8 2 19" xfId="32311"/>
    <cellStyle name="Heading 3 3 8 2 2" xfId="32312"/>
    <cellStyle name="Heading 3 3 8 2 2 2" xfId="32313"/>
    <cellStyle name="Heading 3 3 8 2 2 2 2" xfId="32314"/>
    <cellStyle name="Heading 3 3 8 2 2 2 3" xfId="32315"/>
    <cellStyle name="Heading 3 3 8 2 2 2 4" xfId="32316"/>
    <cellStyle name="Heading 3 3 8 2 2 2 5" xfId="32317"/>
    <cellStyle name="Heading 3 3 8 2 2 3" xfId="32318"/>
    <cellStyle name="Heading 3 3 8 2 2 4" xfId="32319"/>
    <cellStyle name="Heading 3 3 8 2 2 5" xfId="32320"/>
    <cellStyle name="Heading 3 3 8 2 2 6" xfId="32321"/>
    <cellStyle name="Heading 3 3 8 2 3" xfId="32322"/>
    <cellStyle name="Heading 3 3 8 2 3 2" xfId="32323"/>
    <cellStyle name="Heading 3 3 8 2 3 2 2" xfId="32324"/>
    <cellStyle name="Heading 3 3 8 2 3 2 3" xfId="32325"/>
    <cellStyle name="Heading 3 3 8 2 3 2 4" xfId="32326"/>
    <cellStyle name="Heading 3 3 8 2 3 2 5" xfId="32327"/>
    <cellStyle name="Heading 3 3 8 2 3 3" xfId="32328"/>
    <cellStyle name="Heading 3 3 8 2 3 4" xfId="32329"/>
    <cellStyle name="Heading 3 3 8 2 3 5" xfId="32330"/>
    <cellStyle name="Heading 3 3 8 2 3 6" xfId="32331"/>
    <cellStyle name="Heading 3 3 8 2 4" xfId="32332"/>
    <cellStyle name="Heading 3 3 8 2 4 2" xfId="32333"/>
    <cellStyle name="Heading 3 3 8 2 4 2 2" xfId="32334"/>
    <cellStyle name="Heading 3 3 8 2 4 2 3" xfId="32335"/>
    <cellStyle name="Heading 3 3 8 2 4 2 4" xfId="32336"/>
    <cellStyle name="Heading 3 3 8 2 4 2 5" xfId="32337"/>
    <cellStyle name="Heading 3 3 8 2 4 3" xfId="32338"/>
    <cellStyle name="Heading 3 3 8 2 4 4" xfId="32339"/>
    <cellStyle name="Heading 3 3 8 2 4 5" xfId="32340"/>
    <cellStyle name="Heading 3 3 8 2 4 6" xfId="32341"/>
    <cellStyle name="Heading 3 3 8 2 5" xfId="32342"/>
    <cellStyle name="Heading 3 3 8 2 5 2" xfId="32343"/>
    <cellStyle name="Heading 3 3 8 2 5 2 2" xfId="32344"/>
    <cellStyle name="Heading 3 3 8 2 5 2 3" xfId="32345"/>
    <cellStyle name="Heading 3 3 8 2 5 2 4" xfId="32346"/>
    <cellStyle name="Heading 3 3 8 2 5 2 5" xfId="32347"/>
    <cellStyle name="Heading 3 3 8 2 5 3" xfId="32348"/>
    <cellStyle name="Heading 3 3 8 2 5 4" xfId="32349"/>
    <cellStyle name="Heading 3 3 8 2 5 5" xfId="32350"/>
    <cellStyle name="Heading 3 3 8 2 5 6" xfId="32351"/>
    <cellStyle name="Heading 3 3 8 2 6" xfId="32352"/>
    <cellStyle name="Heading 3 3 8 2 6 2" xfId="32353"/>
    <cellStyle name="Heading 3 3 8 2 6 2 2" xfId="32354"/>
    <cellStyle name="Heading 3 3 8 2 6 2 3" xfId="32355"/>
    <cellStyle name="Heading 3 3 8 2 6 2 4" xfId="32356"/>
    <cellStyle name="Heading 3 3 8 2 6 2 5" xfId="32357"/>
    <cellStyle name="Heading 3 3 8 2 6 3" xfId="32358"/>
    <cellStyle name="Heading 3 3 8 2 6 4" xfId="32359"/>
    <cellStyle name="Heading 3 3 8 2 6 5" xfId="32360"/>
    <cellStyle name="Heading 3 3 8 2 6 6" xfId="32361"/>
    <cellStyle name="Heading 3 3 8 2 7" xfId="32362"/>
    <cellStyle name="Heading 3 3 8 2 7 2" xfId="32363"/>
    <cellStyle name="Heading 3 3 8 2 7 2 2" xfId="32364"/>
    <cellStyle name="Heading 3 3 8 2 7 2 3" xfId="32365"/>
    <cellStyle name="Heading 3 3 8 2 7 2 4" xfId="32366"/>
    <cellStyle name="Heading 3 3 8 2 7 2 5" xfId="32367"/>
    <cellStyle name="Heading 3 3 8 2 7 3" xfId="32368"/>
    <cellStyle name="Heading 3 3 8 2 7 4" xfId="32369"/>
    <cellStyle name="Heading 3 3 8 2 7 5" xfId="32370"/>
    <cellStyle name="Heading 3 3 8 2 7 6" xfId="32371"/>
    <cellStyle name="Heading 3 3 8 2 8" xfId="32372"/>
    <cellStyle name="Heading 3 3 8 2 8 2" xfId="32373"/>
    <cellStyle name="Heading 3 3 8 2 8 2 2" xfId="32374"/>
    <cellStyle name="Heading 3 3 8 2 8 2 3" xfId="32375"/>
    <cellStyle name="Heading 3 3 8 2 8 2 4" xfId="32376"/>
    <cellStyle name="Heading 3 3 8 2 8 2 5" xfId="32377"/>
    <cellStyle name="Heading 3 3 8 2 8 3" xfId="32378"/>
    <cellStyle name="Heading 3 3 8 2 8 4" xfId="32379"/>
    <cellStyle name="Heading 3 3 8 2 8 5" xfId="32380"/>
    <cellStyle name="Heading 3 3 8 2 8 6" xfId="32381"/>
    <cellStyle name="Heading 3 3 8 2 9" xfId="32382"/>
    <cellStyle name="Heading 3 3 8 2 9 2" xfId="32383"/>
    <cellStyle name="Heading 3 3 8 2 9 2 2" xfId="32384"/>
    <cellStyle name="Heading 3 3 8 2 9 2 3" xfId="32385"/>
    <cellStyle name="Heading 3 3 8 2 9 2 4" xfId="32386"/>
    <cellStyle name="Heading 3 3 8 2 9 2 5" xfId="32387"/>
    <cellStyle name="Heading 3 3 8 2 9 3" xfId="32388"/>
    <cellStyle name="Heading 3 3 8 2 9 4" xfId="32389"/>
    <cellStyle name="Heading 3 3 8 2 9 5" xfId="32390"/>
    <cellStyle name="Heading 3 3 8 2 9 6" xfId="32391"/>
    <cellStyle name="Heading 3 3 8 20" xfId="32392"/>
    <cellStyle name="Heading 3 3 8 21" xfId="32393"/>
    <cellStyle name="Heading 3 3 8 22" xfId="32394"/>
    <cellStyle name="Heading 3 3 8 3" xfId="32395"/>
    <cellStyle name="Heading 3 3 8 3 2" xfId="32396"/>
    <cellStyle name="Heading 3 3 8 3 2 2" xfId="32397"/>
    <cellStyle name="Heading 3 3 8 3 2 3" xfId="32398"/>
    <cellStyle name="Heading 3 3 8 3 2 4" xfId="32399"/>
    <cellStyle name="Heading 3 3 8 3 2 5" xfId="32400"/>
    <cellStyle name="Heading 3 3 8 3 3" xfId="32401"/>
    <cellStyle name="Heading 3 3 8 3 4" xfId="32402"/>
    <cellStyle name="Heading 3 3 8 3 5" xfId="32403"/>
    <cellStyle name="Heading 3 3 8 3 6" xfId="32404"/>
    <cellStyle name="Heading 3 3 8 4" xfId="32405"/>
    <cellStyle name="Heading 3 3 8 4 2" xfId="32406"/>
    <cellStyle name="Heading 3 3 8 4 2 2" xfId="32407"/>
    <cellStyle name="Heading 3 3 8 4 2 3" xfId="32408"/>
    <cellStyle name="Heading 3 3 8 4 2 4" xfId="32409"/>
    <cellStyle name="Heading 3 3 8 4 2 5" xfId="32410"/>
    <cellStyle name="Heading 3 3 8 4 3" xfId="32411"/>
    <cellStyle name="Heading 3 3 8 4 4" xfId="32412"/>
    <cellStyle name="Heading 3 3 8 4 5" xfId="32413"/>
    <cellStyle name="Heading 3 3 8 4 6" xfId="32414"/>
    <cellStyle name="Heading 3 3 8 5" xfId="32415"/>
    <cellStyle name="Heading 3 3 8 5 2" xfId="32416"/>
    <cellStyle name="Heading 3 3 8 5 2 2" xfId="32417"/>
    <cellStyle name="Heading 3 3 8 5 2 3" xfId="32418"/>
    <cellStyle name="Heading 3 3 8 5 2 4" xfId="32419"/>
    <cellStyle name="Heading 3 3 8 5 2 5" xfId="32420"/>
    <cellStyle name="Heading 3 3 8 5 3" xfId="32421"/>
    <cellStyle name="Heading 3 3 8 5 4" xfId="32422"/>
    <cellStyle name="Heading 3 3 8 5 5" xfId="32423"/>
    <cellStyle name="Heading 3 3 8 5 6" xfId="32424"/>
    <cellStyle name="Heading 3 3 8 6" xfId="32425"/>
    <cellStyle name="Heading 3 3 8 6 2" xfId="32426"/>
    <cellStyle name="Heading 3 3 8 6 2 2" xfId="32427"/>
    <cellStyle name="Heading 3 3 8 6 2 3" xfId="32428"/>
    <cellStyle name="Heading 3 3 8 6 2 4" xfId="32429"/>
    <cellStyle name="Heading 3 3 8 6 2 5" xfId="32430"/>
    <cellStyle name="Heading 3 3 8 6 3" xfId="32431"/>
    <cellStyle name="Heading 3 3 8 6 4" xfId="32432"/>
    <cellStyle name="Heading 3 3 8 6 5" xfId="32433"/>
    <cellStyle name="Heading 3 3 8 6 6" xfId="32434"/>
    <cellStyle name="Heading 3 3 8 7" xfId="32435"/>
    <cellStyle name="Heading 3 3 8 7 2" xfId="32436"/>
    <cellStyle name="Heading 3 3 8 7 2 2" xfId="32437"/>
    <cellStyle name="Heading 3 3 8 7 2 3" xfId="32438"/>
    <cellStyle name="Heading 3 3 8 7 2 4" xfId="32439"/>
    <cellStyle name="Heading 3 3 8 7 2 5" xfId="32440"/>
    <cellStyle name="Heading 3 3 8 7 3" xfId="32441"/>
    <cellStyle name="Heading 3 3 8 7 4" xfId="32442"/>
    <cellStyle name="Heading 3 3 8 7 5" xfId="32443"/>
    <cellStyle name="Heading 3 3 8 7 6" xfId="32444"/>
    <cellStyle name="Heading 3 3 8 8" xfId="32445"/>
    <cellStyle name="Heading 3 3 8 8 2" xfId="32446"/>
    <cellStyle name="Heading 3 3 8 8 2 2" xfId="32447"/>
    <cellStyle name="Heading 3 3 8 8 2 3" xfId="32448"/>
    <cellStyle name="Heading 3 3 8 8 2 4" xfId="32449"/>
    <cellStyle name="Heading 3 3 8 8 2 5" xfId="32450"/>
    <cellStyle name="Heading 3 3 8 8 3" xfId="32451"/>
    <cellStyle name="Heading 3 3 8 8 4" xfId="32452"/>
    <cellStyle name="Heading 3 3 8 8 5" xfId="32453"/>
    <cellStyle name="Heading 3 3 8 8 6" xfId="32454"/>
    <cellStyle name="Heading 3 3 8 9" xfId="32455"/>
    <cellStyle name="Heading 3 3 8 9 2" xfId="32456"/>
    <cellStyle name="Heading 3 3 8 9 2 2" xfId="32457"/>
    <cellStyle name="Heading 3 3 8 9 2 3" xfId="32458"/>
    <cellStyle name="Heading 3 3 8 9 2 4" xfId="32459"/>
    <cellStyle name="Heading 3 3 8 9 2 5" xfId="32460"/>
    <cellStyle name="Heading 3 3 8 9 3" xfId="32461"/>
    <cellStyle name="Heading 3 3 8 9 4" xfId="32462"/>
    <cellStyle name="Heading 3 3 8 9 5" xfId="32463"/>
    <cellStyle name="Heading 3 3 8 9 6" xfId="32464"/>
    <cellStyle name="Heading 3 3 9" xfId="32465"/>
    <cellStyle name="Heading 3 3 9 10" xfId="32466"/>
    <cellStyle name="Heading 3 3 9 10 2" xfId="32467"/>
    <cellStyle name="Heading 3 3 9 10 2 2" xfId="32468"/>
    <cellStyle name="Heading 3 3 9 10 2 3" xfId="32469"/>
    <cellStyle name="Heading 3 3 9 10 2 4" xfId="32470"/>
    <cellStyle name="Heading 3 3 9 10 2 5" xfId="32471"/>
    <cellStyle name="Heading 3 3 9 10 3" xfId="32472"/>
    <cellStyle name="Heading 3 3 9 10 4" xfId="32473"/>
    <cellStyle name="Heading 3 3 9 10 5" xfId="32474"/>
    <cellStyle name="Heading 3 3 9 10 6" xfId="32475"/>
    <cellStyle name="Heading 3 3 9 11" xfId="32476"/>
    <cellStyle name="Heading 3 3 9 11 2" xfId="32477"/>
    <cellStyle name="Heading 3 3 9 11 2 2" xfId="32478"/>
    <cellStyle name="Heading 3 3 9 11 2 3" xfId="32479"/>
    <cellStyle name="Heading 3 3 9 11 2 4" xfId="32480"/>
    <cellStyle name="Heading 3 3 9 11 2 5" xfId="32481"/>
    <cellStyle name="Heading 3 3 9 11 3" xfId="32482"/>
    <cellStyle name="Heading 3 3 9 11 4" xfId="32483"/>
    <cellStyle name="Heading 3 3 9 11 5" xfId="32484"/>
    <cellStyle name="Heading 3 3 9 11 6" xfId="32485"/>
    <cellStyle name="Heading 3 3 9 12" xfId="32486"/>
    <cellStyle name="Heading 3 3 9 12 2" xfId="32487"/>
    <cellStyle name="Heading 3 3 9 12 2 2" xfId="32488"/>
    <cellStyle name="Heading 3 3 9 12 2 3" xfId="32489"/>
    <cellStyle name="Heading 3 3 9 12 2 4" xfId="32490"/>
    <cellStyle name="Heading 3 3 9 12 2 5" xfId="32491"/>
    <cellStyle name="Heading 3 3 9 12 3" xfId="32492"/>
    <cellStyle name="Heading 3 3 9 12 4" xfId="32493"/>
    <cellStyle name="Heading 3 3 9 12 5" xfId="32494"/>
    <cellStyle name="Heading 3 3 9 12 6" xfId="32495"/>
    <cellStyle name="Heading 3 3 9 13" xfId="32496"/>
    <cellStyle name="Heading 3 3 9 13 2" xfId="32497"/>
    <cellStyle name="Heading 3 3 9 13 2 2" xfId="32498"/>
    <cellStyle name="Heading 3 3 9 13 2 3" xfId="32499"/>
    <cellStyle name="Heading 3 3 9 13 2 4" xfId="32500"/>
    <cellStyle name="Heading 3 3 9 13 2 5" xfId="32501"/>
    <cellStyle name="Heading 3 3 9 13 3" xfId="32502"/>
    <cellStyle name="Heading 3 3 9 13 4" xfId="32503"/>
    <cellStyle name="Heading 3 3 9 13 5" xfId="32504"/>
    <cellStyle name="Heading 3 3 9 13 6" xfId="32505"/>
    <cellStyle name="Heading 3 3 9 14" xfId="32506"/>
    <cellStyle name="Heading 3 3 9 14 2" xfId="32507"/>
    <cellStyle name="Heading 3 3 9 14 2 2" xfId="32508"/>
    <cellStyle name="Heading 3 3 9 14 2 3" xfId="32509"/>
    <cellStyle name="Heading 3 3 9 14 2 4" xfId="32510"/>
    <cellStyle name="Heading 3 3 9 14 2 5" xfId="32511"/>
    <cellStyle name="Heading 3 3 9 14 3" xfId="32512"/>
    <cellStyle name="Heading 3 3 9 14 4" xfId="32513"/>
    <cellStyle name="Heading 3 3 9 14 5" xfId="32514"/>
    <cellStyle name="Heading 3 3 9 14 6" xfId="32515"/>
    <cellStyle name="Heading 3 3 9 15" xfId="32516"/>
    <cellStyle name="Heading 3 3 9 15 2" xfId="32517"/>
    <cellStyle name="Heading 3 3 9 15 2 2" xfId="32518"/>
    <cellStyle name="Heading 3 3 9 15 2 3" xfId="32519"/>
    <cellStyle name="Heading 3 3 9 15 2 4" xfId="32520"/>
    <cellStyle name="Heading 3 3 9 15 2 5" xfId="32521"/>
    <cellStyle name="Heading 3 3 9 15 3" xfId="32522"/>
    <cellStyle name="Heading 3 3 9 15 4" xfId="32523"/>
    <cellStyle name="Heading 3 3 9 15 5" xfId="32524"/>
    <cellStyle name="Heading 3 3 9 15 6" xfId="32525"/>
    <cellStyle name="Heading 3 3 9 16" xfId="32526"/>
    <cellStyle name="Heading 3 3 9 16 2" xfId="32527"/>
    <cellStyle name="Heading 3 3 9 16 2 2" xfId="32528"/>
    <cellStyle name="Heading 3 3 9 16 2 3" xfId="32529"/>
    <cellStyle name="Heading 3 3 9 16 2 4" xfId="32530"/>
    <cellStyle name="Heading 3 3 9 16 2 5" xfId="32531"/>
    <cellStyle name="Heading 3 3 9 16 3" xfId="32532"/>
    <cellStyle name="Heading 3 3 9 16 4" xfId="32533"/>
    <cellStyle name="Heading 3 3 9 16 5" xfId="32534"/>
    <cellStyle name="Heading 3 3 9 16 6" xfId="32535"/>
    <cellStyle name="Heading 3 3 9 17" xfId="32536"/>
    <cellStyle name="Heading 3 3 9 17 2" xfId="32537"/>
    <cellStyle name="Heading 3 3 9 17 2 2" xfId="32538"/>
    <cellStyle name="Heading 3 3 9 17 2 3" xfId="32539"/>
    <cellStyle name="Heading 3 3 9 17 2 4" xfId="32540"/>
    <cellStyle name="Heading 3 3 9 17 2 5" xfId="32541"/>
    <cellStyle name="Heading 3 3 9 17 3" xfId="32542"/>
    <cellStyle name="Heading 3 3 9 17 4" xfId="32543"/>
    <cellStyle name="Heading 3 3 9 17 5" xfId="32544"/>
    <cellStyle name="Heading 3 3 9 17 6" xfId="32545"/>
    <cellStyle name="Heading 3 3 9 18" xfId="32546"/>
    <cellStyle name="Heading 3 3 9 18 2" xfId="32547"/>
    <cellStyle name="Heading 3 3 9 18 3" xfId="32548"/>
    <cellStyle name="Heading 3 3 9 18 4" xfId="32549"/>
    <cellStyle name="Heading 3 3 9 18 5" xfId="32550"/>
    <cellStyle name="Heading 3 3 9 19" xfId="32551"/>
    <cellStyle name="Heading 3 3 9 2" xfId="32552"/>
    <cellStyle name="Heading 3 3 9 2 10" xfId="32553"/>
    <cellStyle name="Heading 3 3 9 2 10 2" xfId="32554"/>
    <cellStyle name="Heading 3 3 9 2 10 2 2" xfId="32555"/>
    <cellStyle name="Heading 3 3 9 2 10 2 3" xfId="32556"/>
    <cellStyle name="Heading 3 3 9 2 10 2 4" xfId="32557"/>
    <cellStyle name="Heading 3 3 9 2 10 2 5" xfId="32558"/>
    <cellStyle name="Heading 3 3 9 2 10 3" xfId="32559"/>
    <cellStyle name="Heading 3 3 9 2 10 4" xfId="32560"/>
    <cellStyle name="Heading 3 3 9 2 10 5" xfId="32561"/>
    <cellStyle name="Heading 3 3 9 2 10 6" xfId="32562"/>
    <cellStyle name="Heading 3 3 9 2 11" xfId="32563"/>
    <cellStyle name="Heading 3 3 9 2 11 2" xfId="32564"/>
    <cellStyle name="Heading 3 3 9 2 11 2 2" xfId="32565"/>
    <cellStyle name="Heading 3 3 9 2 11 2 3" xfId="32566"/>
    <cellStyle name="Heading 3 3 9 2 11 2 4" xfId="32567"/>
    <cellStyle name="Heading 3 3 9 2 11 2 5" xfId="32568"/>
    <cellStyle name="Heading 3 3 9 2 11 3" xfId="32569"/>
    <cellStyle name="Heading 3 3 9 2 11 4" xfId="32570"/>
    <cellStyle name="Heading 3 3 9 2 11 5" xfId="32571"/>
    <cellStyle name="Heading 3 3 9 2 11 6" xfId="32572"/>
    <cellStyle name="Heading 3 3 9 2 12" xfId="32573"/>
    <cellStyle name="Heading 3 3 9 2 12 2" xfId="32574"/>
    <cellStyle name="Heading 3 3 9 2 12 2 2" xfId="32575"/>
    <cellStyle name="Heading 3 3 9 2 12 2 3" xfId="32576"/>
    <cellStyle name="Heading 3 3 9 2 12 2 4" xfId="32577"/>
    <cellStyle name="Heading 3 3 9 2 12 2 5" xfId="32578"/>
    <cellStyle name="Heading 3 3 9 2 12 3" xfId="32579"/>
    <cellStyle name="Heading 3 3 9 2 12 4" xfId="32580"/>
    <cellStyle name="Heading 3 3 9 2 12 5" xfId="32581"/>
    <cellStyle name="Heading 3 3 9 2 12 6" xfId="32582"/>
    <cellStyle name="Heading 3 3 9 2 13" xfId="32583"/>
    <cellStyle name="Heading 3 3 9 2 13 2" xfId="32584"/>
    <cellStyle name="Heading 3 3 9 2 13 2 2" xfId="32585"/>
    <cellStyle name="Heading 3 3 9 2 13 2 3" xfId="32586"/>
    <cellStyle name="Heading 3 3 9 2 13 2 4" xfId="32587"/>
    <cellStyle name="Heading 3 3 9 2 13 2 5" xfId="32588"/>
    <cellStyle name="Heading 3 3 9 2 13 3" xfId="32589"/>
    <cellStyle name="Heading 3 3 9 2 13 4" xfId="32590"/>
    <cellStyle name="Heading 3 3 9 2 13 5" xfId="32591"/>
    <cellStyle name="Heading 3 3 9 2 13 6" xfId="32592"/>
    <cellStyle name="Heading 3 3 9 2 14" xfId="32593"/>
    <cellStyle name="Heading 3 3 9 2 14 2" xfId="32594"/>
    <cellStyle name="Heading 3 3 9 2 14 2 2" xfId="32595"/>
    <cellStyle name="Heading 3 3 9 2 14 2 3" xfId="32596"/>
    <cellStyle name="Heading 3 3 9 2 14 2 4" xfId="32597"/>
    <cellStyle name="Heading 3 3 9 2 14 2 5" xfId="32598"/>
    <cellStyle name="Heading 3 3 9 2 14 3" xfId="32599"/>
    <cellStyle name="Heading 3 3 9 2 14 4" xfId="32600"/>
    <cellStyle name="Heading 3 3 9 2 14 5" xfId="32601"/>
    <cellStyle name="Heading 3 3 9 2 14 6" xfId="32602"/>
    <cellStyle name="Heading 3 3 9 2 15" xfId="32603"/>
    <cellStyle name="Heading 3 3 9 2 15 2" xfId="32604"/>
    <cellStyle name="Heading 3 3 9 2 15 3" xfId="32605"/>
    <cellStyle name="Heading 3 3 9 2 15 4" xfId="32606"/>
    <cellStyle name="Heading 3 3 9 2 15 5" xfId="32607"/>
    <cellStyle name="Heading 3 3 9 2 16" xfId="32608"/>
    <cellStyle name="Heading 3 3 9 2 17" xfId="32609"/>
    <cellStyle name="Heading 3 3 9 2 18" xfId="32610"/>
    <cellStyle name="Heading 3 3 9 2 19" xfId="32611"/>
    <cellStyle name="Heading 3 3 9 2 2" xfId="32612"/>
    <cellStyle name="Heading 3 3 9 2 2 2" xfId="32613"/>
    <cellStyle name="Heading 3 3 9 2 2 2 2" xfId="32614"/>
    <cellStyle name="Heading 3 3 9 2 2 2 3" xfId="32615"/>
    <cellStyle name="Heading 3 3 9 2 2 2 4" xfId="32616"/>
    <cellStyle name="Heading 3 3 9 2 2 2 5" xfId="32617"/>
    <cellStyle name="Heading 3 3 9 2 2 3" xfId="32618"/>
    <cellStyle name="Heading 3 3 9 2 2 4" xfId="32619"/>
    <cellStyle name="Heading 3 3 9 2 2 5" xfId="32620"/>
    <cellStyle name="Heading 3 3 9 2 2 6" xfId="32621"/>
    <cellStyle name="Heading 3 3 9 2 3" xfId="32622"/>
    <cellStyle name="Heading 3 3 9 2 3 2" xfId="32623"/>
    <cellStyle name="Heading 3 3 9 2 3 2 2" xfId="32624"/>
    <cellStyle name="Heading 3 3 9 2 3 2 3" xfId="32625"/>
    <cellStyle name="Heading 3 3 9 2 3 2 4" xfId="32626"/>
    <cellStyle name="Heading 3 3 9 2 3 2 5" xfId="32627"/>
    <cellStyle name="Heading 3 3 9 2 3 3" xfId="32628"/>
    <cellStyle name="Heading 3 3 9 2 3 4" xfId="32629"/>
    <cellStyle name="Heading 3 3 9 2 3 5" xfId="32630"/>
    <cellStyle name="Heading 3 3 9 2 3 6" xfId="32631"/>
    <cellStyle name="Heading 3 3 9 2 4" xfId="32632"/>
    <cellStyle name="Heading 3 3 9 2 4 2" xfId="32633"/>
    <cellStyle name="Heading 3 3 9 2 4 2 2" xfId="32634"/>
    <cellStyle name="Heading 3 3 9 2 4 2 3" xfId="32635"/>
    <cellStyle name="Heading 3 3 9 2 4 2 4" xfId="32636"/>
    <cellStyle name="Heading 3 3 9 2 4 2 5" xfId="32637"/>
    <cellStyle name="Heading 3 3 9 2 4 3" xfId="32638"/>
    <cellStyle name="Heading 3 3 9 2 4 4" xfId="32639"/>
    <cellStyle name="Heading 3 3 9 2 4 5" xfId="32640"/>
    <cellStyle name="Heading 3 3 9 2 4 6" xfId="32641"/>
    <cellStyle name="Heading 3 3 9 2 5" xfId="32642"/>
    <cellStyle name="Heading 3 3 9 2 5 2" xfId="32643"/>
    <cellStyle name="Heading 3 3 9 2 5 2 2" xfId="32644"/>
    <cellStyle name="Heading 3 3 9 2 5 2 3" xfId="32645"/>
    <cellStyle name="Heading 3 3 9 2 5 2 4" xfId="32646"/>
    <cellStyle name="Heading 3 3 9 2 5 2 5" xfId="32647"/>
    <cellStyle name="Heading 3 3 9 2 5 3" xfId="32648"/>
    <cellStyle name="Heading 3 3 9 2 5 4" xfId="32649"/>
    <cellStyle name="Heading 3 3 9 2 5 5" xfId="32650"/>
    <cellStyle name="Heading 3 3 9 2 5 6" xfId="32651"/>
    <cellStyle name="Heading 3 3 9 2 6" xfId="32652"/>
    <cellStyle name="Heading 3 3 9 2 6 2" xfId="32653"/>
    <cellStyle name="Heading 3 3 9 2 6 2 2" xfId="32654"/>
    <cellStyle name="Heading 3 3 9 2 6 2 3" xfId="32655"/>
    <cellStyle name="Heading 3 3 9 2 6 2 4" xfId="32656"/>
    <cellStyle name="Heading 3 3 9 2 6 2 5" xfId="32657"/>
    <cellStyle name="Heading 3 3 9 2 6 3" xfId="32658"/>
    <cellStyle name="Heading 3 3 9 2 6 4" xfId="32659"/>
    <cellStyle name="Heading 3 3 9 2 6 5" xfId="32660"/>
    <cellStyle name="Heading 3 3 9 2 6 6" xfId="32661"/>
    <cellStyle name="Heading 3 3 9 2 7" xfId="32662"/>
    <cellStyle name="Heading 3 3 9 2 7 2" xfId="32663"/>
    <cellStyle name="Heading 3 3 9 2 7 2 2" xfId="32664"/>
    <cellStyle name="Heading 3 3 9 2 7 2 3" xfId="32665"/>
    <cellStyle name="Heading 3 3 9 2 7 2 4" xfId="32666"/>
    <cellStyle name="Heading 3 3 9 2 7 2 5" xfId="32667"/>
    <cellStyle name="Heading 3 3 9 2 7 3" xfId="32668"/>
    <cellStyle name="Heading 3 3 9 2 7 4" xfId="32669"/>
    <cellStyle name="Heading 3 3 9 2 7 5" xfId="32670"/>
    <cellStyle name="Heading 3 3 9 2 7 6" xfId="32671"/>
    <cellStyle name="Heading 3 3 9 2 8" xfId="32672"/>
    <cellStyle name="Heading 3 3 9 2 8 2" xfId="32673"/>
    <cellStyle name="Heading 3 3 9 2 8 2 2" xfId="32674"/>
    <cellStyle name="Heading 3 3 9 2 8 2 3" xfId="32675"/>
    <cellStyle name="Heading 3 3 9 2 8 2 4" xfId="32676"/>
    <cellStyle name="Heading 3 3 9 2 8 2 5" xfId="32677"/>
    <cellStyle name="Heading 3 3 9 2 8 3" xfId="32678"/>
    <cellStyle name="Heading 3 3 9 2 8 4" xfId="32679"/>
    <cellStyle name="Heading 3 3 9 2 8 5" xfId="32680"/>
    <cellStyle name="Heading 3 3 9 2 8 6" xfId="32681"/>
    <cellStyle name="Heading 3 3 9 2 9" xfId="32682"/>
    <cellStyle name="Heading 3 3 9 2 9 2" xfId="32683"/>
    <cellStyle name="Heading 3 3 9 2 9 2 2" xfId="32684"/>
    <cellStyle name="Heading 3 3 9 2 9 2 3" xfId="32685"/>
    <cellStyle name="Heading 3 3 9 2 9 2 4" xfId="32686"/>
    <cellStyle name="Heading 3 3 9 2 9 2 5" xfId="32687"/>
    <cellStyle name="Heading 3 3 9 2 9 3" xfId="32688"/>
    <cellStyle name="Heading 3 3 9 2 9 4" xfId="32689"/>
    <cellStyle name="Heading 3 3 9 2 9 5" xfId="32690"/>
    <cellStyle name="Heading 3 3 9 2 9 6" xfId="32691"/>
    <cellStyle name="Heading 3 3 9 20" xfId="32692"/>
    <cellStyle name="Heading 3 3 9 21" xfId="32693"/>
    <cellStyle name="Heading 3 3 9 22" xfId="32694"/>
    <cellStyle name="Heading 3 3 9 3" xfId="32695"/>
    <cellStyle name="Heading 3 3 9 3 2" xfId="32696"/>
    <cellStyle name="Heading 3 3 9 3 2 2" xfId="32697"/>
    <cellStyle name="Heading 3 3 9 3 2 3" xfId="32698"/>
    <cellStyle name="Heading 3 3 9 3 2 4" xfId="32699"/>
    <cellStyle name="Heading 3 3 9 3 2 5" xfId="32700"/>
    <cellStyle name="Heading 3 3 9 3 3" xfId="32701"/>
    <cellStyle name="Heading 3 3 9 3 4" xfId="32702"/>
    <cellStyle name="Heading 3 3 9 3 5" xfId="32703"/>
    <cellStyle name="Heading 3 3 9 3 6" xfId="32704"/>
    <cellStyle name="Heading 3 3 9 4" xfId="32705"/>
    <cellStyle name="Heading 3 3 9 4 2" xfId="32706"/>
    <cellStyle name="Heading 3 3 9 4 2 2" xfId="32707"/>
    <cellStyle name="Heading 3 3 9 4 2 3" xfId="32708"/>
    <cellStyle name="Heading 3 3 9 4 2 4" xfId="32709"/>
    <cellStyle name="Heading 3 3 9 4 2 5" xfId="32710"/>
    <cellStyle name="Heading 3 3 9 4 3" xfId="32711"/>
    <cellStyle name="Heading 3 3 9 4 4" xfId="32712"/>
    <cellStyle name="Heading 3 3 9 4 5" xfId="32713"/>
    <cellStyle name="Heading 3 3 9 4 6" xfId="32714"/>
    <cellStyle name="Heading 3 3 9 5" xfId="32715"/>
    <cellStyle name="Heading 3 3 9 5 2" xfId="32716"/>
    <cellStyle name="Heading 3 3 9 5 2 2" xfId="32717"/>
    <cellStyle name="Heading 3 3 9 5 2 3" xfId="32718"/>
    <cellStyle name="Heading 3 3 9 5 2 4" xfId="32719"/>
    <cellStyle name="Heading 3 3 9 5 2 5" xfId="32720"/>
    <cellStyle name="Heading 3 3 9 5 3" xfId="32721"/>
    <cellStyle name="Heading 3 3 9 5 4" xfId="32722"/>
    <cellStyle name="Heading 3 3 9 5 5" xfId="32723"/>
    <cellStyle name="Heading 3 3 9 5 6" xfId="32724"/>
    <cellStyle name="Heading 3 3 9 6" xfId="32725"/>
    <cellStyle name="Heading 3 3 9 6 2" xfId="32726"/>
    <cellStyle name="Heading 3 3 9 6 2 2" xfId="32727"/>
    <cellStyle name="Heading 3 3 9 6 2 3" xfId="32728"/>
    <cellStyle name="Heading 3 3 9 6 2 4" xfId="32729"/>
    <cellStyle name="Heading 3 3 9 6 2 5" xfId="32730"/>
    <cellStyle name="Heading 3 3 9 6 3" xfId="32731"/>
    <cellStyle name="Heading 3 3 9 6 4" xfId="32732"/>
    <cellStyle name="Heading 3 3 9 6 5" xfId="32733"/>
    <cellStyle name="Heading 3 3 9 6 6" xfId="32734"/>
    <cellStyle name="Heading 3 3 9 7" xfId="32735"/>
    <cellStyle name="Heading 3 3 9 7 2" xfId="32736"/>
    <cellStyle name="Heading 3 3 9 7 2 2" xfId="32737"/>
    <cellStyle name="Heading 3 3 9 7 2 3" xfId="32738"/>
    <cellStyle name="Heading 3 3 9 7 2 4" xfId="32739"/>
    <cellStyle name="Heading 3 3 9 7 2 5" xfId="32740"/>
    <cellStyle name="Heading 3 3 9 7 3" xfId="32741"/>
    <cellStyle name="Heading 3 3 9 7 4" xfId="32742"/>
    <cellStyle name="Heading 3 3 9 7 5" xfId="32743"/>
    <cellStyle name="Heading 3 3 9 7 6" xfId="32744"/>
    <cellStyle name="Heading 3 3 9 8" xfId="32745"/>
    <cellStyle name="Heading 3 3 9 8 2" xfId="32746"/>
    <cellStyle name="Heading 3 3 9 8 2 2" xfId="32747"/>
    <cellStyle name="Heading 3 3 9 8 2 3" xfId="32748"/>
    <cellStyle name="Heading 3 3 9 8 2 4" xfId="32749"/>
    <cellStyle name="Heading 3 3 9 8 2 5" xfId="32750"/>
    <cellStyle name="Heading 3 3 9 8 3" xfId="32751"/>
    <cellStyle name="Heading 3 3 9 8 4" xfId="32752"/>
    <cellStyle name="Heading 3 3 9 8 5" xfId="32753"/>
    <cellStyle name="Heading 3 3 9 8 6" xfId="32754"/>
    <cellStyle name="Heading 3 3 9 9" xfId="32755"/>
    <cellStyle name="Heading 3 3 9 9 2" xfId="32756"/>
    <cellStyle name="Heading 3 3 9 9 2 2" xfId="32757"/>
    <cellStyle name="Heading 3 3 9 9 2 3" xfId="32758"/>
    <cellStyle name="Heading 3 3 9 9 2 4" xfId="32759"/>
    <cellStyle name="Heading 3 3 9 9 2 5" xfId="32760"/>
    <cellStyle name="Heading 3 3 9 9 3" xfId="32761"/>
    <cellStyle name="Heading 3 3 9 9 4" xfId="32762"/>
    <cellStyle name="Heading 3 3 9 9 5" xfId="32763"/>
    <cellStyle name="Heading 3 3 9 9 6" xfId="32764"/>
    <cellStyle name="Heading 3 30" xfId="32765"/>
    <cellStyle name="Heading 3 30 2" xfId="32766"/>
    <cellStyle name="Heading 3 30 2 2" xfId="32767"/>
    <cellStyle name="Heading 3 30 2 3" xfId="32768"/>
    <cellStyle name="Heading 3 30 2 4" xfId="32769"/>
    <cellStyle name="Heading 3 30 2 5" xfId="32770"/>
    <cellStyle name="Heading 3 30 3" xfId="32771"/>
    <cellStyle name="Heading 3 30 4" xfId="32772"/>
    <cellStyle name="Heading 3 30 5" xfId="32773"/>
    <cellStyle name="Heading 3 30 6" xfId="32774"/>
    <cellStyle name="Heading 3 31" xfId="32775"/>
    <cellStyle name="Heading 3 31 2" xfId="32776"/>
    <cellStyle name="Heading 3 31 2 2" xfId="32777"/>
    <cellStyle name="Heading 3 31 2 3" xfId="32778"/>
    <cellStyle name="Heading 3 31 2 4" xfId="32779"/>
    <cellStyle name="Heading 3 31 2 5" xfId="32780"/>
    <cellStyle name="Heading 3 31 3" xfId="32781"/>
    <cellStyle name="Heading 3 31 4" xfId="32782"/>
    <cellStyle name="Heading 3 31 5" xfId="32783"/>
    <cellStyle name="Heading 3 31 6" xfId="32784"/>
    <cellStyle name="Heading 3 32" xfId="32785"/>
    <cellStyle name="Heading 3 32 2" xfId="32786"/>
    <cellStyle name="Heading 3 32 2 2" xfId="32787"/>
    <cellStyle name="Heading 3 32 2 3" xfId="32788"/>
    <cellStyle name="Heading 3 32 2 4" xfId="32789"/>
    <cellStyle name="Heading 3 32 2 5" xfId="32790"/>
    <cellStyle name="Heading 3 32 3" xfId="32791"/>
    <cellStyle name="Heading 3 32 4" xfId="32792"/>
    <cellStyle name="Heading 3 32 5" xfId="32793"/>
    <cellStyle name="Heading 3 32 6" xfId="32794"/>
    <cellStyle name="Heading 3 33" xfId="32795"/>
    <cellStyle name="Heading 3 33 2" xfId="32796"/>
    <cellStyle name="Heading 3 33 2 2" xfId="32797"/>
    <cellStyle name="Heading 3 33 2 3" xfId="32798"/>
    <cellStyle name="Heading 3 33 2 4" xfId="32799"/>
    <cellStyle name="Heading 3 33 2 5" xfId="32800"/>
    <cellStyle name="Heading 3 33 3" xfId="32801"/>
    <cellStyle name="Heading 3 33 4" xfId="32802"/>
    <cellStyle name="Heading 3 33 5" xfId="32803"/>
    <cellStyle name="Heading 3 33 6" xfId="32804"/>
    <cellStyle name="Heading 3 34" xfId="32805"/>
    <cellStyle name="Heading 3 34 2" xfId="32806"/>
    <cellStyle name="Heading 3 34 2 2" xfId="32807"/>
    <cellStyle name="Heading 3 34 2 3" xfId="32808"/>
    <cellStyle name="Heading 3 34 2 4" xfId="32809"/>
    <cellStyle name="Heading 3 34 2 5" xfId="32810"/>
    <cellStyle name="Heading 3 34 3" xfId="32811"/>
    <cellStyle name="Heading 3 34 4" xfId="32812"/>
    <cellStyle name="Heading 3 34 5" xfId="32813"/>
    <cellStyle name="Heading 3 34 6" xfId="32814"/>
    <cellStyle name="Heading 3 35" xfId="32815"/>
    <cellStyle name="Heading 3 35 2" xfId="32816"/>
    <cellStyle name="Heading 3 35 2 2" xfId="32817"/>
    <cellStyle name="Heading 3 35 2 3" xfId="32818"/>
    <cellStyle name="Heading 3 35 2 4" xfId="32819"/>
    <cellStyle name="Heading 3 35 2 5" xfId="32820"/>
    <cellStyle name="Heading 3 35 3" xfId="32821"/>
    <cellStyle name="Heading 3 35 4" xfId="32822"/>
    <cellStyle name="Heading 3 35 5" xfId="32823"/>
    <cellStyle name="Heading 3 35 6" xfId="32824"/>
    <cellStyle name="Heading 3 36" xfId="32825"/>
    <cellStyle name="Heading 3 36 2" xfId="32826"/>
    <cellStyle name="Heading 3 36 2 2" xfId="32827"/>
    <cellStyle name="Heading 3 36 2 3" xfId="32828"/>
    <cellStyle name="Heading 3 36 2 4" xfId="32829"/>
    <cellStyle name="Heading 3 36 2 5" xfId="32830"/>
    <cellStyle name="Heading 3 36 3" xfId="32831"/>
    <cellStyle name="Heading 3 36 4" xfId="32832"/>
    <cellStyle name="Heading 3 36 5" xfId="32833"/>
    <cellStyle name="Heading 3 36 6" xfId="32834"/>
    <cellStyle name="Heading 3 37" xfId="32835"/>
    <cellStyle name="Heading 3 37 2" xfId="32836"/>
    <cellStyle name="Heading 3 37 2 2" xfId="32837"/>
    <cellStyle name="Heading 3 37 2 3" xfId="32838"/>
    <cellStyle name="Heading 3 37 2 4" xfId="32839"/>
    <cellStyle name="Heading 3 37 2 5" xfId="32840"/>
    <cellStyle name="Heading 3 37 3" xfId="32841"/>
    <cellStyle name="Heading 3 37 4" xfId="32842"/>
    <cellStyle name="Heading 3 37 5" xfId="32843"/>
    <cellStyle name="Heading 3 37 6" xfId="32844"/>
    <cellStyle name="Heading 3 38" xfId="32845"/>
    <cellStyle name="Heading 3 38 2" xfId="32846"/>
    <cellStyle name="Heading 3 38 2 2" xfId="32847"/>
    <cellStyle name="Heading 3 38 2 3" xfId="32848"/>
    <cellStyle name="Heading 3 38 2 4" xfId="32849"/>
    <cellStyle name="Heading 3 38 2 5" xfId="32850"/>
    <cellStyle name="Heading 3 38 3" xfId="32851"/>
    <cellStyle name="Heading 3 38 4" xfId="32852"/>
    <cellStyle name="Heading 3 38 5" xfId="32853"/>
    <cellStyle name="Heading 3 38 6" xfId="32854"/>
    <cellStyle name="Heading 3 39" xfId="32855"/>
    <cellStyle name="Heading 3 39 2" xfId="32856"/>
    <cellStyle name="Heading 3 39 2 2" xfId="32857"/>
    <cellStyle name="Heading 3 39 2 3" xfId="32858"/>
    <cellStyle name="Heading 3 39 2 4" xfId="32859"/>
    <cellStyle name="Heading 3 39 2 5" xfId="32860"/>
    <cellStyle name="Heading 3 39 3" xfId="32861"/>
    <cellStyle name="Heading 3 39 4" xfId="32862"/>
    <cellStyle name="Heading 3 39 5" xfId="32863"/>
    <cellStyle name="Heading 3 39 6" xfId="32864"/>
    <cellStyle name="Heading 3 4" xfId="32865"/>
    <cellStyle name="Heading 3 4 10" xfId="32866"/>
    <cellStyle name="Heading 3 4 10 2" xfId="32867"/>
    <cellStyle name="Heading 3 4 10 2 2" xfId="32868"/>
    <cellStyle name="Heading 3 4 10 2 3" xfId="32869"/>
    <cellStyle name="Heading 3 4 10 2 4" xfId="32870"/>
    <cellStyle name="Heading 3 4 10 2 5" xfId="32871"/>
    <cellStyle name="Heading 3 4 10 3" xfId="32872"/>
    <cellStyle name="Heading 3 4 10 4" xfId="32873"/>
    <cellStyle name="Heading 3 4 10 5" xfId="32874"/>
    <cellStyle name="Heading 3 4 10 6" xfId="32875"/>
    <cellStyle name="Heading 3 4 11" xfId="32876"/>
    <cellStyle name="Heading 3 4 11 2" xfId="32877"/>
    <cellStyle name="Heading 3 4 11 2 2" xfId="32878"/>
    <cellStyle name="Heading 3 4 11 2 3" xfId="32879"/>
    <cellStyle name="Heading 3 4 11 2 4" xfId="32880"/>
    <cellStyle name="Heading 3 4 11 2 5" xfId="32881"/>
    <cellStyle name="Heading 3 4 11 3" xfId="32882"/>
    <cellStyle name="Heading 3 4 11 4" xfId="32883"/>
    <cellStyle name="Heading 3 4 11 5" xfId="32884"/>
    <cellStyle name="Heading 3 4 11 6" xfId="32885"/>
    <cellStyle name="Heading 3 4 12" xfId="32886"/>
    <cellStyle name="Heading 3 4 12 2" xfId="32887"/>
    <cellStyle name="Heading 3 4 12 2 2" xfId="32888"/>
    <cellStyle name="Heading 3 4 12 2 3" xfId="32889"/>
    <cellStyle name="Heading 3 4 12 2 4" xfId="32890"/>
    <cellStyle name="Heading 3 4 12 2 5" xfId="32891"/>
    <cellStyle name="Heading 3 4 12 3" xfId="32892"/>
    <cellStyle name="Heading 3 4 12 4" xfId="32893"/>
    <cellStyle name="Heading 3 4 12 5" xfId="32894"/>
    <cellStyle name="Heading 3 4 12 6" xfId="32895"/>
    <cellStyle name="Heading 3 4 13" xfId="32896"/>
    <cellStyle name="Heading 3 4 13 2" xfId="32897"/>
    <cellStyle name="Heading 3 4 13 2 2" xfId="32898"/>
    <cellStyle name="Heading 3 4 13 2 3" xfId="32899"/>
    <cellStyle name="Heading 3 4 13 2 4" xfId="32900"/>
    <cellStyle name="Heading 3 4 13 2 5" xfId="32901"/>
    <cellStyle name="Heading 3 4 13 3" xfId="32902"/>
    <cellStyle name="Heading 3 4 13 4" xfId="32903"/>
    <cellStyle name="Heading 3 4 13 5" xfId="32904"/>
    <cellStyle name="Heading 3 4 13 6" xfId="32905"/>
    <cellStyle name="Heading 3 4 14" xfId="32906"/>
    <cellStyle name="Heading 3 4 14 2" xfId="32907"/>
    <cellStyle name="Heading 3 4 14 2 2" xfId="32908"/>
    <cellStyle name="Heading 3 4 14 2 3" xfId="32909"/>
    <cellStyle name="Heading 3 4 14 2 4" xfId="32910"/>
    <cellStyle name="Heading 3 4 14 2 5" xfId="32911"/>
    <cellStyle name="Heading 3 4 14 3" xfId="32912"/>
    <cellStyle name="Heading 3 4 14 4" xfId="32913"/>
    <cellStyle name="Heading 3 4 14 5" xfId="32914"/>
    <cellStyle name="Heading 3 4 14 6" xfId="32915"/>
    <cellStyle name="Heading 3 4 15" xfId="32916"/>
    <cellStyle name="Heading 3 4 15 2" xfId="32917"/>
    <cellStyle name="Heading 3 4 15 2 2" xfId="32918"/>
    <cellStyle name="Heading 3 4 15 2 3" xfId="32919"/>
    <cellStyle name="Heading 3 4 15 2 4" xfId="32920"/>
    <cellStyle name="Heading 3 4 15 2 5" xfId="32921"/>
    <cellStyle name="Heading 3 4 15 3" xfId="32922"/>
    <cellStyle name="Heading 3 4 15 4" xfId="32923"/>
    <cellStyle name="Heading 3 4 15 5" xfId="32924"/>
    <cellStyle name="Heading 3 4 15 6" xfId="32925"/>
    <cellStyle name="Heading 3 4 16" xfId="32926"/>
    <cellStyle name="Heading 3 4 16 2" xfId="32927"/>
    <cellStyle name="Heading 3 4 16 2 2" xfId="32928"/>
    <cellStyle name="Heading 3 4 16 2 3" xfId="32929"/>
    <cellStyle name="Heading 3 4 16 2 4" xfId="32930"/>
    <cellStyle name="Heading 3 4 16 2 5" xfId="32931"/>
    <cellStyle name="Heading 3 4 16 3" xfId="32932"/>
    <cellStyle name="Heading 3 4 16 4" xfId="32933"/>
    <cellStyle name="Heading 3 4 16 5" xfId="32934"/>
    <cellStyle name="Heading 3 4 16 6" xfId="32935"/>
    <cellStyle name="Heading 3 4 17" xfId="32936"/>
    <cellStyle name="Heading 3 4 17 2" xfId="32937"/>
    <cellStyle name="Heading 3 4 17 2 2" xfId="32938"/>
    <cellStyle name="Heading 3 4 17 2 3" xfId="32939"/>
    <cellStyle name="Heading 3 4 17 2 4" xfId="32940"/>
    <cellStyle name="Heading 3 4 17 2 5" xfId="32941"/>
    <cellStyle name="Heading 3 4 17 3" xfId="32942"/>
    <cellStyle name="Heading 3 4 17 4" xfId="32943"/>
    <cellStyle name="Heading 3 4 17 5" xfId="32944"/>
    <cellStyle name="Heading 3 4 17 6" xfId="32945"/>
    <cellStyle name="Heading 3 4 18" xfId="32946"/>
    <cellStyle name="Heading 3 4 18 2" xfId="32947"/>
    <cellStyle name="Heading 3 4 18 3" xfId="32948"/>
    <cellStyle name="Heading 3 4 18 4" xfId="32949"/>
    <cellStyle name="Heading 3 4 18 5" xfId="32950"/>
    <cellStyle name="Heading 3 4 19" xfId="32951"/>
    <cellStyle name="Heading 3 4 2" xfId="32952"/>
    <cellStyle name="Heading 3 4 2 10" xfId="32953"/>
    <cellStyle name="Heading 3 4 2 10 2" xfId="32954"/>
    <cellStyle name="Heading 3 4 2 10 2 2" xfId="32955"/>
    <cellStyle name="Heading 3 4 2 10 2 3" xfId="32956"/>
    <cellStyle name="Heading 3 4 2 10 2 4" xfId="32957"/>
    <cellStyle name="Heading 3 4 2 10 2 5" xfId="32958"/>
    <cellStyle name="Heading 3 4 2 10 3" xfId="32959"/>
    <cellStyle name="Heading 3 4 2 10 4" xfId="32960"/>
    <cellStyle name="Heading 3 4 2 10 5" xfId="32961"/>
    <cellStyle name="Heading 3 4 2 10 6" xfId="32962"/>
    <cellStyle name="Heading 3 4 2 11" xfId="32963"/>
    <cellStyle name="Heading 3 4 2 11 2" xfId="32964"/>
    <cellStyle name="Heading 3 4 2 11 2 2" xfId="32965"/>
    <cellStyle name="Heading 3 4 2 11 2 3" xfId="32966"/>
    <cellStyle name="Heading 3 4 2 11 2 4" xfId="32967"/>
    <cellStyle name="Heading 3 4 2 11 2 5" xfId="32968"/>
    <cellStyle name="Heading 3 4 2 11 3" xfId="32969"/>
    <cellStyle name="Heading 3 4 2 11 4" xfId="32970"/>
    <cellStyle name="Heading 3 4 2 11 5" xfId="32971"/>
    <cellStyle name="Heading 3 4 2 11 6" xfId="32972"/>
    <cellStyle name="Heading 3 4 2 12" xfId="32973"/>
    <cellStyle name="Heading 3 4 2 12 2" xfId="32974"/>
    <cellStyle name="Heading 3 4 2 12 2 2" xfId="32975"/>
    <cellStyle name="Heading 3 4 2 12 2 3" xfId="32976"/>
    <cellStyle name="Heading 3 4 2 12 2 4" xfId="32977"/>
    <cellStyle name="Heading 3 4 2 12 2 5" xfId="32978"/>
    <cellStyle name="Heading 3 4 2 12 3" xfId="32979"/>
    <cellStyle name="Heading 3 4 2 12 4" xfId="32980"/>
    <cellStyle name="Heading 3 4 2 12 5" xfId="32981"/>
    <cellStyle name="Heading 3 4 2 12 6" xfId="32982"/>
    <cellStyle name="Heading 3 4 2 13" xfId="32983"/>
    <cellStyle name="Heading 3 4 2 13 2" xfId="32984"/>
    <cellStyle name="Heading 3 4 2 13 2 2" xfId="32985"/>
    <cellStyle name="Heading 3 4 2 13 2 3" xfId="32986"/>
    <cellStyle name="Heading 3 4 2 13 2 4" xfId="32987"/>
    <cellStyle name="Heading 3 4 2 13 2 5" xfId="32988"/>
    <cellStyle name="Heading 3 4 2 13 3" xfId="32989"/>
    <cellStyle name="Heading 3 4 2 13 4" xfId="32990"/>
    <cellStyle name="Heading 3 4 2 13 5" xfId="32991"/>
    <cellStyle name="Heading 3 4 2 13 6" xfId="32992"/>
    <cellStyle name="Heading 3 4 2 14" xfId="32993"/>
    <cellStyle name="Heading 3 4 2 14 2" xfId="32994"/>
    <cellStyle name="Heading 3 4 2 14 2 2" xfId="32995"/>
    <cellStyle name="Heading 3 4 2 14 2 3" xfId="32996"/>
    <cellStyle name="Heading 3 4 2 14 2 4" xfId="32997"/>
    <cellStyle name="Heading 3 4 2 14 2 5" xfId="32998"/>
    <cellStyle name="Heading 3 4 2 14 3" xfId="32999"/>
    <cellStyle name="Heading 3 4 2 14 4" xfId="33000"/>
    <cellStyle name="Heading 3 4 2 14 5" xfId="33001"/>
    <cellStyle name="Heading 3 4 2 14 6" xfId="33002"/>
    <cellStyle name="Heading 3 4 2 15" xfId="33003"/>
    <cellStyle name="Heading 3 4 2 15 2" xfId="33004"/>
    <cellStyle name="Heading 3 4 2 15 3" xfId="33005"/>
    <cellStyle name="Heading 3 4 2 15 4" xfId="33006"/>
    <cellStyle name="Heading 3 4 2 15 5" xfId="33007"/>
    <cellStyle name="Heading 3 4 2 16" xfId="33008"/>
    <cellStyle name="Heading 3 4 2 17" xfId="33009"/>
    <cellStyle name="Heading 3 4 2 18" xfId="33010"/>
    <cellStyle name="Heading 3 4 2 19" xfId="33011"/>
    <cellStyle name="Heading 3 4 2 2" xfId="33012"/>
    <cellStyle name="Heading 3 4 2 2 2" xfId="33013"/>
    <cellStyle name="Heading 3 4 2 2 2 2" xfId="33014"/>
    <cellStyle name="Heading 3 4 2 2 2 3" xfId="33015"/>
    <cellStyle name="Heading 3 4 2 2 2 4" xfId="33016"/>
    <cellStyle name="Heading 3 4 2 2 2 5" xfId="33017"/>
    <cellStyle name="Heading 3 4 2 2 3" xfId="33018"/>
    <cellStyle name="Heading 3 4 2 2 4" xfId="33019"/>
    <cellStyle name="Heading 3 4 2 2 5" xfId="33020"/>
    <cellStyle name="Heading 3 4 2 2 6" xfId="33021"/>
    <cellStyle name="Heading 3 4 2 3" xfId="33022"/>
    <cellStyle name="Heading 3 4 2 3 2" xfId="33023"/>
    <cellStyle name="Heading 3 4 2 3 2 2" xfId="33024"/>
    <cellStyle name="Heading 3 4 2 3 2 3" xfId="33025"/>
    <cellStyle name="Heading 3 4 2 3 2 4" xfId="33026"/>
    <cellStyle name="Heading 3 4 2 3 2 5" xfId="33027"/>
    <cellStyle name="Heading 3 4 2 3 3" xfId="33028"/>
    <cellStyle name="Heading 3 4 2 3 4" xfId="33029"/>
    <cellStyle name="Heading 3 4 2 3 5" xfId="33030"/>
    <cellStyle name="Heading 3 4 2 3 6" xfId="33031"/>
    <cellStyle name="Heading 3 4 2 4" xfId="33032"/>
    <cellStyle name="Heading 3 4 2 4 2" xfId="33033"/>
    <cellStyle name="Heading 3 4 2 4 2 2" xfId="33034"/>
    <cellStyle name="Heading 3 4 2 4 2 3" xfId="33035"/>
    <cellStyle name="Heading 3 4 2 4 2 4" xfId="33036"/>
    <cellStyle name="Heading 3 4 2 4 2 5" xfId="33037"/>
    <cellStyle name="Heading 3 4 2 4 3" xfId="33038"/>
    <cellStyle name="Heading 3 4 2 4 4" xfId="33039"/>
    <cellStyle name="Heading 3 4 2 4 5" xfId="33040"/>
    <cellStyle name="Heading 3 4 2 4 6" xfId="33041"/>
    <cellStyle name="Heading 3 4 2 5" xfId="33042"/>
    <cellStyle name="Heading 3 4 2 5 2" xfId="33043"/>
    <cellStyle name="Heading 3 4 2 5 2 2" xfId="33044"/>
    <cellStyle name="Heading 3 4 2 5 2 3" xfId="33045"/>
    <cellStyle name="Heading 3 4 2 5 2 4" xfId="33046"/>
    <cellStyle name="Heading 3 4 2 5 2 5" xfId="33047"/>
    <cellStyle name="Heading 3 4 2 5 3" xfId="33048"/>
    <cellStyle name="Heading 3 4 2 5 4" xfId="33049"/>
    <cellStyle name="Heading 3 4 2 5 5" xfId="33050"/>
    <cellStyle name="Heading 3 4 2 5 6" xfId="33051"/>
    <cellStyle name="Heading 3 4 2 6" xfId="33052"/>
    <cellStyle name="Heading 3 4 2 6 2" xfId="33053"/>
    <cellStyle name="Heading 3 4 2 6 2 2" xfId="33054"/>
    <cellStyle name="Heading 3 4 2 6 2 3" xfId="33055"/>
    <cellStyle name="Heading 3 4 2 6 2 4" xfId="33056"/>
    <cellStyle name="Heading 3 4 2 6 2 5" xfId="33057"/>
    <cellStyle name="Heading 3 4 2 6 3" xfId="33058"/>
    <cellStyle name="Heading 3 4 2 6 4" xfId="33059"/>
    <cellStyle name="Heading 3 4 2 6 5" xfId="33060"/>
    <cellStyle name="Heading 3 4 2 6 6" xfId="33061"/>
    <cellStyle name="Heading 3 4 2 7" xfId="33062"/>
    <cellStyle name="Heading 3 4 2 7 2" xfId="33063"/>
    <cellStyle name="Heading 3 4 2 7 2 2" xfId="33064"/>
    <cellStyle name="Heading 3 4 2 7 2 3" xfId="33065"/>
    <cellStyle name="Heading 3 4 2 7 2 4" xfId="33066"/>
    <cellStyle name="Heading 3 4 2 7 2 5" xfId="33067"/>
    <cellStyle name="Heading 3 4 2 7 3" xfId="33068"/>
    <cellStyle name="Heading 3 4 2 7 4" xfId="33069"/>
    <cellStyle name="Heading 3 4 2 7 5" xfId="33070"/>
    <cellStyle name="Heading 3 4 2 7 6" xfId="33071"/>
    <cellStyle name="Heading 3 4 2 8" xfId="33072"/>
    <cellStyle name="Heading 3 4 2 8 2" xfId="33073"/>
    <cellStyle name="Heading 3 4 2 8 2 2" xfId="33074"/>
    <cellStyle name="Heading 3 4 2 8 2 3" xfId="33075"/>
    <cellStyle name="Heading 3 4 2 8 2 4" xfId="33076"/>
    <cellStyle name="Heading 3 4 2 8 2 5" xfId="33077"/>
    <cellStyle name="Heading 3 4 2 8 3" xfId="33078"/>
    <cellStyle name="Heading 3 4 2 8 4" xfId="33079"/>
    <cellStyle name="Heading 3 4 2 8 5" xfId="33080"/>
    <cellStyle name="Heading 3 4 2 8 6" xfId="33081"/>
    <cellStyle name="Heading 3 4 2 9" xfId="33082"/>
    <cellStyle name="Heading 3 4 2 9 2" xfId="33083"/>
    <cellStyle name="Heading 3 4 2 9 2 2" xfId="33084"/>
    <cellStyle name="Heading 3 4 2 9 2 3" xfId="33085"/>
    <cellStyle name="Heading 3 4 2 9 2 4" xfId="33086"/>
    <cellStyle name="Heading 3 4 2 9 2 5" xfId="33087"/>
    <cellStyle name="Heading 3 4 2 9 3" xfId="33088"/>
    <cellStyle name="Heading 3 4 2 9 4" xfId="33089"/>
    <cellStyle name="Heading 3 4 2 9 5" xfId="33090"/>
    <cellStyle name="Heading 3 4 2 9 6" xfId="33091"/>
    <cellStyle name="Heading 3 4 20" xfId="33092"/>
    <cellStyle name="Heading 3 4 21" xfId="33093"/>
    <cellStyle name="Heading 3 4 22" xfId="33094"/>
    <cellStyle name="Heading 3 4 3" xfId="33095"/>
    <cellStyle name="Heading 3 4 3 2" xfId="33096"/>
    <cellStyle name="Heading 3 4 3 2 2" xfId="33097"/>
    <cellStyle name="Heading 3 4 3 2 3" xfId="33098"/>
    <cellStyle name="Heading 3 4 3 2 4" xfId="33099"/>
    <cellStyle name="Heading 3 4 3 2 5" xfId="33100"/>
    <cellStyle name="Heading 3 4 3 3" xfId="33101"/>
    <cellStyle name="Heading 3 4 3 4" xfId="33102"/>
    <cellStyle name="Heading 3 4 3 5" xfId="33103"/>
    <cellStyle name="Heading 3 4 3 6" xfId="33104"/>
    <cellStyle name="Heading 3 4 4" xfId="33105"/>
    <cellStyle name="Heading 3 4 4 2" xfId="33106"/>
    <cellStyle name="Heading 3 4 4 2 2" xfId="33107"/>
    <cellStyle name="Heading 3 4 4 2 3" xfId="33108"/>
    <cellStyle name="Heading 3 4 4 2 4" xfId="33109"/>
    <cellStyle name="Heading 3 4 4 2 5" xfId="33110"/>
    <cellStyle name="Heading 3 4 4 3" xfId="33111"/>
    <cellStyle name="Heading 3 4 4 4" xfId="33112"/>
    <cellStyle name="Heading 3 4 4 5" xfId="33113"/>
    <cellStyle name="Heading 3 4 4 6" xfId="33114"/>
    <cellStyle name="Heading 3 4 5" xfId="33115"/>
    <cellStyle name="Heading 3 4 5 2" xfId="33116"/>
    <cellStyle name="Heading 3 4 5 2 2" xfId="33117"/>
    <cellStyle name="Heading 3 4 5 2 3" xfId="33118"/>
    <cellStyle name="Heading 3 4 5 2 4" xfId="33119"/>
    <cellStyle name="Heading 3 4 5 2 5" xfId="33120"/>
    <cellStyle name="Heading 3 4 5 3" xfId="33121"/>
    <cellStyle name="Heading 3 4 5 4" xfId="33122"/>
    <cellStyle name="Heading 3 4 5 5" xfId="33123"/>
    <cellStyle name="Heading 3 4 5 6" xfId="33124"/>
    <cellStyle name="Heading 3 4 6" xfId="33125"/>
    <cellStyle name="Heading 3 4 6 2" xfId="33126"/>
    <cellStyle name="Heading 3 4 6 2 2" xfId="33127"/>
    <cellStyle name="Heading 3 4 6 2 3" xfId="33128"/>
    <cellStyle name="Heading 3 4 6 2 4" xfId="33129"/>
    <cellStyle name="Heading 3 4 6 2 5" xfId="33130"/>
    <cellStyle name="Heading 3 4 6 3" xfId="33131"/>
    <cellStyle name="Heading 3 4 6 4" xfId="33132"/>
    <cellStyle name="Heading 3 4 6 5" xfId="33133"/>
    <cellStyle name="Heading 3 4 6 6" xfId="33134"/>
    <cellStyle name="Heading 3 4 7" xfId="33135"/>
    <cellStyle name="Heading 3 4 7 2" xfId="33136"/>
    <cellStyle name="Heading 3 4 7 2 2" xfId="33137"/>
    <cellStyle name="Heading 3 4 7 2 3" xfId="33138"/>
    <cellStyle name="Heading 3 4 7 2 4" xfId="33139"/>
    <cellStyle name="Heading 3 4 7 2 5" xfId="33140"/>
    <cellStyle name="Heading 3 4 7 3" xfId="33141"/>
    <cellStyle name="Heading 3 4 7 4" xfId="33142"/>
    <cellStyle name="Heading 3 4 7 5" xfId="33143"/>
    <cellStyle name="Heading 3 4 7 6" xfId="33144"/>
    <cellStyle name="Heading 3 4 8" xfId="33145"/>
    <cellStyle name="Heading 3 4 8 2" xfId="33146"/>
    <cellStyle name="Heading 3 4 8 2 2" xfId="33147"/>
    <cellStyle name="Heading 3 4 8 2 3" xfId="33148"/>
    <cellStyle name="Heading 3 4 8 2 4" xfId="33149"/>
    <cellStyle name="Heading 3 4 8 2 5" xfId="33150"/>
    <cellStyle name="Heading 3 4 8 3" xfId="33151"/>
    <cellStyle name="Heading 3 4 8 4" xfId="33152"/>
    <cellStyle name="Heading 3 4 8 5" xfId="33153"/>
    <cellStyle name="Heading 3 4 8 6" xfId="33154"/>
    <cellStyle name="Heading 3 4 9" xfId="33155"/>
    <cellStyle name="Heading 3 4 9 2" xfId="33156"/>
    <cellStyle name="Heading 3 4 9 2 2" xfId="33157"/>
    <cellStyle name="Heading 3 4 9 2 3" xfId="33158"/>
    <cellStyle name="Heading 3 4 9 2 4" xfId="33159"/>
    <cellStyle name="Heading 3 4 9 2 5" xfId="33160"/>
    <cellStyle name="Heading 3 4 9 3" xfId="33161"/>
    <cellStyle name="Heading 3 4 9 4" xfId="33162"/>
    <cellStyle name="Heading 3 4 9 5" xfId="33163"/>
    <cellStyle name="Heading 3 4 9 6" xfId="33164"/>
    <cellStyle name="Heading 3 40" xfId="33165"/>
    <cellStyle name="Heading 3 40 2" xfId="33166"/>
    <cellStyle name="Heading 3 40 3" xfId="33167"/>
    <cellStyle name="Heading 3 40 4" xfId="33168"/>
    <cellStyle name="Heading 3 40 5" xfId="33169"/>
    <cellStyle name="Heading 3 41" xfId="33170"/>
    <cellStyle name="Heading 3 42" xfId="33171"/>
    <cellStyle name="Heading 3 43" xfId="33172"/>
    <cellStyle name="Heading 3 44" xfId="33173"/>
    <cellStyle name="Heading 3 45" xfId="33174"/>
    <cellStyle name="Heading 3 46" xfId="33175"/>
    <cellStyle name="Heading 3 47" xfId="33176"/>
    <cellStyle name="Heading 3 5" xfId="33177"/>
    <cellStyle name="Heading 3 5 10" xfId="33178"/>
    <cellStyle name="Heading 3 5 10 2" xfId="33179"/>
    <cellStyle name="Heading 3 5 10 2 2" xfId="33180"/>
    <cellStyle name="Heading 3 5 10 2 3" xfId="33181"/>
    <cellStyle name="Heading 3 5 10 2 4" xfId="33182"/>
    <cellStyle name="Heading 3 5 10 2 5" xfId="33183"/>
    <cellStyle name="Heading 3 5 10 3" xfId="33184"/>
    <cellStyle name="Heading 3 5 10 4" xfId="33185"/>
    <cellStyle name="Heading 3 5 10 5" xfId="33186"/>
    <cellStyle name="Heading 3 5 10 6" xfId="33187"/>
    <cellStyle name="Heading 3 5 11" xfId="33188"/>
    <cellStyle name="Heading 3 5 11 2" xfId="33189"/>
    <cellStyle name="Heading 3 5 11 2 2" xfId="33190"/>
    <cellStyle name="Heading 3 5 11 2 3" xfId="33191"/>
    <cellStyle name="Heading 3 5 11 2 4" xfId="33192"/>
    <cellStyle name="Heading 3 5 11 2 5" xfId="33193"/>
    <cellStyle name="Heading 3 5 11 3" xfId="33194"/>
    <cellStyle name="Heading 3 5 11 4" xfId="33195"/>
    <cellStyle name="Heading 3 5 11 5" xfId="33196"/>
    <cellStyle name="Heading 3 5 11 6" xfId="33197"/>
    <cellStyle name="Heading 3 5 12" xfId="33198"/>
    <cellStyle name="Heading 3 5 12 2" xfId="33199"/>
    <cellStyle name="Heading 3 5 12 2 2" xfId="33200"/>
    <cellStyle name="Heading 3 5 12 2 3" xfId="33201"/>
    <cellStyle name="Heading 3 5 12 2 4" xfId="33202"/>
    <cellStyle name="Heading 3 5 12 2 5" xfId="33203"/>
    <cellStyle name="Heading 3 5 12 3" xfId="33204"/>
    <cellStyle name="Heading 3 5 12 4" xfId="33205"/>
    <cellStyle name="Heading 3 5 12 5" xfId="33206"/>
    <cellStyle name="Heading 3 5 12 6" xfId="33207"/>
    <cellStyle name="Heading 3 5 13" xfId="33208"/>
    <cellStyle name="Heading 3 5 13 2" xfId="33209"/>
    <cellStyle name="Heading 3 5 13 2 2" xfId="33210"/>
    <cellStyle name="Heading 3 5 13 2 3" xfId="33211"/>
    <cellStyle name="Heading 3 5 13 2 4" xfId="33212"/>
    <cellStyle name="Heading 3 5 13 2 5" xfId="33213"/>
    <cellStyle name="Heading 3 5 13 3" xfId="33214"/>
    <cellStyle name="Heading 3 5 13 4" xfId="33215"/>
    <cellStyle name="Heading 3 5 13 5" xfId="33216"/>
    <cellStyle name="Heading 3 5 13 6" xfId="33217"/>
    <cellStyle name="Heading 3 5 14" xfId="33218"/>
    <cellStyle name="Heading 3 5 14 2" xfId="33219"/>
    <cellStyle name="Heading 3 5 14 2 2" xfId="33220"/>
    <cellStyle name="Heading 3 5 14 2 3" xfId="33221"/>
    <cellStyle name="Heading 3 5 14 2 4" xfId="33222"/>
    <cellStyle name="Heading 3 5 14 2 5" xfId="33223"/>
    <cellStyle name="Heading 3 5 14 3" xfId="33224"/>
    <cellStyle name="Heading 3 5 14 4" xfId="33225"/>
    <cellStyle name="Heading 3 5 14 5" xfId="33226"/>
    <cellStyle name="Heading 3 5 14 6" xfId="33227"/>
    <cellStyle name="Heading 3 5 15" xfId="33228"/>
    <cellStyle name="Heading 3 5 15 2" xfId="33229"/>
    <cellStyle name="Heading 3 5 15 2 2" xfId="33230"/>
    <cellStyle name="Heading 3 5 15 2 3" xfId="33231"/>
    <cellStyle name="Heading 3 5 15 2 4" xfId="33232"/>
    <cellStyle name="Heading 3 5 15 2 5" xfId="33233"/>
    <cellStyle name="Heading 3 5 15 3" xfId="33234"/>
    <cellStyle name="Heading 3 5 15 4" xfId="33235"/>
    <cellStyle name="Heading 3 5 15 5" xfId="33236"/>
    <cellStyle name="Heading 3 5 15 6" xfId="33237"/>
    <cellStyle name="Heading 3 5 16" xfId="33238"/>
    <cellStyle name="Heading 3 5 16 2" xfId="33239"/>
    <cellStyle name="Heading 3 5 16 2 2" xfId="33240"/>
    <cellStyle name="Heading 3 5 16 2 3" xfId="33241"/>
    <cellStyle name="Heading 3 5 16 2 4" xfId="33242"/>
    <cellStyle name="Heading 3 5 16 2 5" xfId="33243"/>
    <cellStyle name="Heading 3 5 16 3" xfId="33244"/>
    <cellStyle name="Heading 3 5 16 4" xfId="33245"/>
    <cellStyle name="Heading 3 5 16 5" xfId="33246"/>
    <cellStyle name="Heading 3 5 16 6" xfId="33247"/>
    <cellStyle name="Heading 3 5 17" xfId="33248"/>
    <cellStyle name="Heading 3 5 17 2" xfId="33249"/>
    <cellStyle name="Heading 3 5 17 2 2" xfId="33250"/>
    <cellStyle name="Heading 3 5 17 2 3" xfId="33251"/>
    <cellStyle name="Heading 3 5 17 2 4" xfId="33252"/>
    <cellStyle name="Heading 3 5 17 2 5" xfId="33253"/>
    <cellStyle name="Heading 3 5 17 3" xfId="33254"/>
    <cellStyle name="Heading 3 5 17 4" xfId="33255"/>
    <cellStyle name="Heading 3 5 17 5" xfId="33256"/>
    <cellStyle name="Heading 3 5 17 6" xfId="33257"/>
    <cellStyle name="Heading 3 5 18" xfId="33258"/>
    <cellStyle name="Heading 3 5 18 2" xfId="33259"/>
    <cellStyle name="Heading 3 5 18 3" xfId="33260"/>
    <cellStyle name="Heading 3 5 18 4" xfId="33261"/>
    <cellStyle name="Heading 3 5 18 5" xfId="33262"/>
    <cellStyle name="Heading 3 5 19" xfId="33263"/>
    <cellStyle name="Heading 3 5 2" xfId="33264"/>
    <cellStyle name="Heading 3 5 2 10" xfId="33265"/>
    <cellStyle name="Heading 3 5 2 10 2" xfId="33266"/>
    <cellStyle name="Heading 3 5 2 10 2 2" xfId="33267"/>
    <cellStyle name="Heading 3 5 2 10 2 3" xfId="33268"/>
    <cellStyle name="Heading 3 5 2 10 2 4" xfId="33269"/>
    <cellStyle name="Heading 3 5 2 10 2 5" xfId="33270"/>
    <cellStyle name="Heading 3 5 2 10 3" xfId="33271"/>
    <cellStyle name="Heading 3 5 2 10 4" xfId="33272"/>
    <cellStyle name="Heading 3 5 2 10 5" xfId="33273"/>
    <cellStyle name="Heading 3 5 2 10 6" xfId="33274"/>
    <cellStyle name="Heading 3 5 2 11" xfId="33275"/>
    <cellStyle name="Heading 3 5 2 11 2" xfId="33276"/>
    <cellStyle name="Heading 3 5 2 11 2 2" xfId="33277"/>
    <cellStyle name="Heading 3 5 2 11 2 3" xfId="33278"/>
    <cellStyle name="Heading 3 5 2 11 2 4" xfId="33279"/>
    <cellStyle name="Heading 3 5 2 11 2 5" xfId="33280"/>
    <cellStyle name="Heading 3 5 2 11 3" xfId="33281"/>
    <cellStyle name="Heading 3 5 2 11 4" xfId="33282"/>
    <cellStyle name="Heading 3 5 2 11 5" xfId="33283"/>
    <cellStyle name="Heading 3 5 2 11 6" xfId="33284"/>
    <cellStyle name="Heading 3 5 2 12" xfId="33285"/>
    <cellStyle name="Heading 3 5 2 12 2" xfId="33286"/>
    <cellStyle name="Heading 3 5 2 12 2 2" xfId="33287"/>
    <cellStyle name="Heading 3 5 2 12 2 3" xfId="33288"/>
    <cellStyle name="Heading 3 5 2 12 2 4" xfId="33289"/>
    <cellStyle name="Heading 3 5 2 12 2 5" xfId="33290"/>
    <cellStyle name="Heading 3 5 2 12 3" xfId="33291"/>
    <cellStyle name="Heading 3 5 2 12 4" xfId="33292"/>
    <cellStyle name="Heading 3 5 2 12 5" xfId="33293"/>
    <cellStyle name="Heading 3 5 2 12 6" xfId="33294"/>
    <cellStyle name="Heading 3 5 2 13" xfId="33295"/>
    <cellStyle name="Heading 3 5 2 13 2" xfId="33296"/>
    <cellStyle name="Heading 3 5 2 13 2 2" xfId="33297"/>
    <cellStyle name="Heading 3 5 2 13 2 3" xfId="33298"/>
    <cellStyle name="Heading 3 5 2 13 2 4" xfId="33299"/>
    <cellStyle name="Heading 3 5 2 13 2 5" xfId="33300"/>
    <cellStyle name="Heading 3 5 2 13 3" xfId="33301"/>
    <cellStyle name="Heading 3 5 2 13 4" xfId="33302"/>
    <cellStyle name="Heading 3 5 2 13 5" xfId="33303"/>
    <cellStyle name="Heading 3 5 2 13 6" xfId="33304"/>
    <cellStyle name="Heading 3 5 2 14" xfId="33305"/>
    <cellStyle name="Heading 3 5 2 14 2" xfId="33306"/>
    <cellStyle name="Heading 3 5 2 14 2 2" xfId="33307"/>
    <cellStyle name="Heading 3 5 2 14 2 3" xfId="33308"/>
    <cellStyle name="Heading 3 5 2 14 2 4" xfId="33309"/>
    <cellStyle name="Heading 3 5 2 14 2 5" xfId="33310"/>
    <cellStyle name="Heading 3 5 2 14 3" xfId="33311"/>
    <cellStyle name="Heading 3 5 2 14 4" xfId="33312"/>
    <cellStyle name="Heading 3 5 2 14 5" xfId="33313"/>
    <cellStyle name="Heading 3 5 2 14 6" xfId="33314"/>
    <cellStyle name="Heading 3 5 2 15" xfId="33315"/>
    <cellStyle name="Heading 3 5 2 15 2" xfId="33316"/>
    <cellStyle name="Heading 3 5 2 15 3" xfId="33317"/>
    <cellStyle name="Heading 3 5 2 15 4" xfId="33318"/>
    <cellStyle name="Heading 3 5 2 15 5" xfId="33319"/>
    <cellStyle name="Heading 3 5 2 16" xfId="33320"/>
    <cellStyle name="Heading 3 5 2 17" xfId="33321"/>
    <cellStyle name="Heading 3 5 2 18" xfId="33322"/>
    <cellStyle name="Heading 3 5 2 19" xfId="33323"/>
    <cellStyle name="Heading 3 5 2 2" xfId="33324"/>
    <cellStyle name="Heading 3 5 2 2 2" xfId="33325"/>
    <cellStyle name="Heading 3 5 2 2 2 2" xfId="33326"/>
    <cellStyle name="Heading 3 5 2 2 2 3" xfId="33327"/>
    <cellStyle name="Heading 3 5 2 2 2 4" xfId="33328"/>
    <cellStyle name="Heading 3 5 2 2 2 5" xfId="33329"/>
    <cellStyle name="Heading 3 5 2 2 3" xfId="33330"/>
    <cellStyle name="Heading 3 5 2 2 4" xfId="33331"/>
    <cellStyle name="Heading 3 5 2 2 5" xfId="33332"/>
    <cellStyle name="Heading 3 5 2 2 6" xfId="33333"/>
    <cellStyle name="Heading 3 5 2 3" xfId="33334"/>
    <cellStyle name="Heading 3 5 2 3 2" xfId="33335"/>
    <cellStyle name="Heading 3 5 2 3 2 2" xfId="33336"/>
    <cellStyle name="Heading 3 5 2 3 2 3" xfId="33337"/>
    <cellStyle name="Heading 3 5 2 3 2 4" xfId="33338"/>
    <cellStyle name="Heading 3 5 2 3 2 5" xfId="33339"/>
    <cellStyle name="Heading 3 5 2 3 3" xfId="33340"/>
    <cellStyle name="Heading 3 5 2 3 4" xfId="33341"/>
    <cellStyle name="Heading 3 5 2 3 5" xfId="33342"/>
    <cellStyle name="Heading 3 5 2 3 6" xfId="33343"/>
    <cellStyle name="Heading 3 5 2 4" xfId="33344"/>
    <cellStyle name="Heading 3 5 2 4 2" xfId="33345"/>
    <cellStyle name="Heading 3 5 2 4 2 2" xfId="33346"/>
    <cellStyle name="Heading 3 5 2 4 2 3" xfId="33347"/>
    <cellStyle name="Heading 3 5 2 4 2 4" xfId="33348"/>
    <cellStyle name="Heading 3 5 2 4 2 5" xfId="33349"/>
    <cellStyle name="Heading 3 5 2 4 3" xfId="33350"/>
    <cellStyle name="Heading 3 5 2 4 4" xfId="33351"/>
    <cellStyle name="Heading 3 5 2 4 5" xfId="33352"/>
    <cellStyle name="Heading 3 5 2 4 6" xfId="33353"/>
    <cellStyle name="Heading 3 5 2 5" xfId="33354"/>
    <cellStyle name="Heading 3 5 2 5 2" xfId="33355"/>
    <cellStyle name="Heading 3 5 2 5 2 2" xfId="33356"/>
    <cellStyle name="Heading 3 5 2 5 2 3" xfId="33357"/>
    <cellStyle name="Heading 3 5 2 5 2 4" xfId="33358"/>
    <cellStyle name="Heading 3 5 2 5 2 5" xfId="33359"/>
    <cellStyle name="Heading 3 5 2 5 3" xfId="33360"/>
    <cellStyle name="Heading 3 5 2 5 4" xfId="33361"/>
    <cellStyle name="Heading 3 5 2 5 5" xfId="33362"/>
    <cellStyle name="Heading 3 5 2 5 6" xfId="33363"/>
    <cellStyle name="Heading 3 5 2 6" xfId="33364"/>
    <cellStyle name="Heading 3 5 2 6 2" xfId="33365"/>
    <cellStyle name="Heading 3 5 2 6 2 2" xfId="33366"/>
    <cellStyle name="Heading 3 5 2 6 2 3" xfId="33367"/>
    <cellStyle name="Heading 3 5 2 6 2 4" xfId="33368"/>
    <cellStyle name="Heading 3 5 2 6 2 5" xfId="33369"/>
    <cellStyle name="Heading 3 5 2 6 3" xfId="33370"/>
    <cellStyle name="Heading 3 5 2 6 4" xfId="33371"/>
    <cellStyle name="Heading 3 5 2 6 5" xfId="33372"/>
    <cellStyle name="Heading 3 5 2 6 6" xfId="33373"/>
    <cellStyle name="Heading 3 5 2 7" xfId="33374"/>
    <cellStyle name="Heading 3 5 2 7 2" xfId="33375"/>
    <cellStyle name="Heading 3 5 2 7 2 2" xfId="33376"/>
    <cellStyle name="Heading 3 5 2 7 2 3" xfId="33377"/>
    <cellStyle name="Heading 3 5 2 7 2 4" xfId="33378"/>
    <cellStyle name="Heading 3 5 2 7 2 5" xfId="33379"/>
    <cellStyle name="Heading 3 5 2 7 3" xfId="33380"/>
    <cellStyle name="Heading 3 5 2 7 4" xfId="33381"/>
    <cellStyle name="Heading 3 5 2 7 5" xfId="33382"/>
    <cellStyle name="Heading 3 5 2 7 6" xfId="33383"/>
    <cellStyle name="Heading 3 5 2 8" xfId="33384"/>
    <cellStyle name="Heading 3 5 2 8 2" xfId="33385"/>
    <cellStyle name="Heading 3 5 2 8 2 2" xfId="33386"/>
    <cellStyle name="Heading 3 5 2 8 2 3" xfId="33387"/>
    <cellStyle name="Heading 3 5 2 8 2 4" xfId="33388"/>
    <cellStyle name="Heading 3 5 2 8 2 5" xfId="33389"/>
    <cellStyle name="Heading 3 5 2 8 3" xfId="33390"/>
    <cellStyle name="Heading 3 5 2 8 4" xfId="33391"/>
    <cellStyle name="Heading 3 5 2 8 5" xfId="33392"/>
    <cellStyle name="Heading 3 5 2 8 6" xfId="33393"/>
    <cellStyle name="Heading 3 5 2 9" xfId="33394"/>
    <cellStyle name="Heading 3 5 2 9 2" xfId="33395"/>
    <cellStyle name="Heading 3 5 2 9 2 2" xfId="33396"/>
    <cellStyle name="Heading 3 5 2 9 2 3" xfId="33397"/>
    <cellStyle name="Heading 3 5 2 9 2 4" xfId="33398"/>
    <cellStyle name="Heading 3 5 2 9 2 5" xfId="33399"/>
    <cellStyle name="Heading 3 5 2 9 3" xfId="33400"/>
    <cellStyle name="Heading 3 5 2 9 4" xfId="33401"/>
    <cellStyle name="Heading 3 5 2 9 5" xfId="33402"/>
    <cellStyle name="Heading 3 5 2 9 6" xfId="33403"/>
    <cellStyle name="Heading 3 5 20" xfId="33404"/>
    <cellStyle name="Heading 3 5 21" xfId="33405"/>
    <cellStyle name="Heading 3 5 22" xfId="33406"/>
    <cellStyle name="Heading 3 5 3" xfId="33407"/>
    <cellStyle name="Heading 3 5 3 2" xfId="33408"/>
    <cellStyle name="Heading 3 5 3 2 2" xfId="33409"/>
    <cellStyle name="Heading 3 5 3 2 3" xfId="33410"/>
    <cellStyle name="Heading 3 5 3 2 4" xfId="33411"/>
    <cellStyle name="Heading 3 5 3 2 5" xfId="33412"/>
    <cellStyle name="Heading 3 5 3 3" xfId="33413"/>
    <cellStyle name="Heading 3 5 3 4" xfId="33414"/>
    <cellStyle name="Heading 3 5 3 5" xfId="33415"/>
    <cellStyle name="Heading 3 5 3 6" xfId="33416"/>
    <cellStyle name="Heading 3 5 4" xfId="33417"/>
    <cellStyle name="Heading 3 5 4 2" xfId="33418"/>
    <cellStyle name="Heading 3 5 4 2 2" xfId="33419"/>
    <cellStyle name="Heading 3 5 4 2 3" xfId="33420"/>
    <cellStyle name="Heading 3 5 4 2 4" xfId="33421"/>
    <cellStyle name="Heading 3 5 4 2 5" xfId="33422"/>
    <cellStyle name="Heading 3 5 4 3" xfId="33423"/>
    <cellStyle name="Heading 3 5 4 4" xfId="33424"/>
    <cellStyle name="Heading 3 5 4 5" xfId="33425"/>
    <cellStyle name="Heading 3 5 4 6" xfId="33426"/>
    <cellStyle name="Heading 3 5 5" xfId="33427"/>
    <cellStyle name="Heading 3 5 5 2" xfId="33428"/>
    <cellStyle name="Heading 3 5 5 2 2" xfId="33429"/>
    <cellStyle name="Heading 3 5 5 2 3" xfId="33430"/>
    <cellStyle name="Heading 3 5 5 2 4" xfId="33431"/>
    <cellStyle name="Heading 3 5 5 2 5" xfId="33432"/>
    <cellStyle name="Heading 3 5 5 3" xfId="33433"/>
    <cellStyle name="Heading 3 5 5 4" xfId="33434"/>
    <cellStyle name="Heading 3 5 5 5" xfId="33435"/>
    <cellStyle name="Heading 3 5 5 6" xfId="33436"/>
    <cellStyle name="Heading 3 5 6" xfId="33437"/>
    <cellStyle name="Heading 3 5 6 2" xfId="33438"/>
    <cellStyle name="Heading 3 5 6 2 2" xfId="33439"/>
    <cellStyle name="Heading 3 5 6 2 3" xfId="33440"/>
    <cellStyle name="Heading 3 5 6 2 4" xfId="33441"/>
    <cellStyle name="Heading 3 5 6 2 5" xfId="33442"/>
    <cellStyle name="Heading 3 5 6 3" xfId="33443"/>
    <cellStyle name="Heading 3 5 6 4" xfId="33444"/>
    <cellStyle name="Heading 3 5 6 5" xfId="33445"/>
    <cellStyle name="Heading 3 5 6 6" xfId="33446"/>
    <cellStyle name="Heading 3 5 7" xfId="33447"/>
    <cellStyle name="Heading 3 5 7 2" xfId="33448"/>
    <cellStyle name="Heading 3 5 7 2 2" xfId="33449"/>
    <cellStyle name="Heading 3 5 7 2 3" xfId="33450"/>
    <cellStyle name="Heading 3 5 7 2 4" xfId="33451"/>
    <cellStyle name="Heading 3 5 7 2 5" xfId="33452"/>
    <cellStyle name="Heading 3 5 7 3" xfId="33453"/>
    <cellStyle name="Heading 3 5 7 4" xfId="33454"/>
    <cellStyle name="Heading 3 5 7 5" xfId="33455"/>
    <cellStyle name="Heading 3 5 7 6" xfId="33456"/>
    <cellStyle name="Heading 3 5 8" xfId="33457"/>
    <cellStyle name="Heading 3 5 8 2" xfId="33458"/>
    <cellStyle name="Heading 3 5 8 2 2" xfId="33459"/>
    <cellStyle name="Heading 3 5 8 2 3" xfId="33460"/>
    <cellStyle name="Heading 3 5 8 2 4" xfId="33461"/>
    <cellStyle name="Heading 3 5 8 2 5" xfId="33462"/>
    <cellStyle name="Heading 3 5 8 3" xfId="33463"/>
    <cellStyle name="Heading 3 5 8 4" xfId="33464"/>
    <cellStyle name="Heading 3 5 8 5" xfId="33465"/>
    <cellStyle name="Heading 3 5 8 6" xfId="33466"/>
    <cellStyle name="Heading 3 5 9" xfId="33467"/>
    <cellStyle name="Heading 3 5 9 2" xfId="33468"/>
    <cellStyle name="Heading 3 5 9 2 2" xfId="33469"/>
    <cellStyle name="Heading 3 5 9 2 3" xfId="33470"/>
    <cellStyle name="Heading 3 5 9 2 4" xfId="33471"/>
    <cellStyle name="Heading 3 5 9 2 5" xfId="33472"/>
    <cellStyle name="Heading 3 5 9 3" xfId="33473"/>
    <cellStyle name="Heading 3 5 9 4" xfId="33474"/>
    <cellStyle name="Heading 3 5 9 5" xfId="33475"/>
    <cellStyle name="Heading 3 5 9 6" xfId="33476"/>
    <cellStyle name="Heading 3 6" xfId="33477"/>
    <cellStyle name="Heading 3 6 10" xfId="33478"/>
    <cellStyle name="Heading 3 6 10 2" xfId="33479"/>
    <cellStyle name="Heading 3 6 10 2 2" xfId="33480"/>
    <cellStyle name="Heading 3 6 10 2 3" xfId="33481"/>
    <cellStyle name="Heading 3 6 10 2 4" xfId="33482"/>
    <cellStyle name="Heading 3 6 10 2 5" xfId="33483"/>
    <cellStyle name="Heading 3 6 10 3" xfId="33484"/>
    <cellStyle name="Heading 3 6 10 4" xfId="33485"/>
    <cellStyle name="Heading 3 6 10 5" xfId="33486"/>
    <cellStyle name="Heading 3 6 10 6" xfId="33487"/>
    <cellStyle name="Heading 3 6 11" xfId="33488"/>
    <cellStyle name="Heading 3 6 11 2" xfId="33489"/>
    <cellStyle name="Heading 3 6 11 2 2" xfId="33490"/>
    <cellStyle name="Heading 3 6 11 2 3" xfId="33491"/>
    <cellStyle name="Heading 3 6 11 2 4" xfId="33492"/>
    <cellStyle name="Heading 3 6 11 2 5" xfId="33493"/>
    <cellStyle name="Heading 3 6 11 3" xfId="33494"/>
    <cellStyle name="Heading 3 6 11 4" xfId="33495"/>
    <cellStyle name="Heading 3 6 11 5" xfId="33496"/>
    <cellStyle name="Heading 3 6 11 6" xfId="33497"/>
    <cellStyle name="Heading 3 6 12" xfId="33498"/>
    <cellStyle name="Heading 3 6 12 2" xfId="33499"/>
    <cellStyle name="Heading 3 6 12 2 2" xfId="33500"/>
    <cellStyle name="Heading 3 6 12 2 3" xfId="33501"/>
    <cellStyle name="Heading 3 6 12 2 4" xfId="33502"/>
    <cellStyle name="Heading 3 6 12 2 5" xfId="33503"/>
    <cellStyle name="Heading 3 6 12 3" xfId="33504"/>
    <cellStyle name="Heading 3 6 12 4" xfId="33505"/>
    <cellStyle name="Heading 3 6 12 5" xfId="33506"/>
    <cellStyle name="Heading 3 6 12 6" xfId="33507"/>
    <cellStyle name="Heading 3 6 13" xfId="33508"/>
    <cellStyle name="Heading 3 6 13 2" xfId="33509"/>
    <cellStyle name="Heading 3 6 13 2 2" xfId="33510"/>
    <cellStyle name="Heading 3 6 13 2 3" xfId="33511"/>
    <cellStyle name="Heading 3 6 13 2 4" xfId="33512"/>
    <cellStyle name="Heading 3 6 13 2 5" xfId="33513"/>
    <cellStyle name="Heading 3 6 13 3" xfId="33514"/>
    <cellStyle name="Heading 3 6 13 4" xfId="33515"/>
    <cellStyle name="Heading 3 6 13 5" xfId="33516"/>
    <cellStyle name="Heading 3 6 13 6" xfId="33517"/>
    <cellStyle name="Heading 3 6 14" xfId="33518"/>
    <cellStyle name="Heading 3 6 14 2" xfId="33519"/>
    <cellStyle name="Heading 3 6 14 2 2" xfId="33520"/>
    <cellStyle name="Heading 3 6 14 2 3" xfId="33521"/>
    <cellStyle name="Heading 3 6 14 2 4" xfId="33522"/>
    <cellStyle name="Heading 3 6 14 2 5" xfId="33523"/>
    <cellStyle name="Heading 3 6 14 3" xfId="33524"/>
    <cellStyle name="Heading 3 6 14 4" xfId="33525"/>
    <cellStyle name="Heading 3 6 14 5" xfId="33526"/>
    <cellStyle name="Heading 3 6 14 6" xfId="33527"/>
    <cellStyle name="Heading 3 6 15" xfId="33528"/>
    <cellStyle name="Heading 3 6 15 2" xfId="33529"/>
    <cellStyle name="Heading 3 6 15 2 2" xfId="33530"/>
    <cellStyle name="Heading 3 6 15 2 3" xfId="33531"/>
    <cellStyle name="Heading 3 6 15 2 4" xfId="33532"/>
    <cellStyle name="Heading 3 6 15 2 5" xfId="33533"/>
    <cellStyle name="Heading 3 6 15 3" xfId="33534"/>
    <cellStyle name="Heading 3 6 15 4" xfId="33535"/>
    <cellStyle name="Heading 3 6 15 5" xfId="33536"/>
    <cellStyle name="Heading 3 6 15 6" xfId="33537"/>
    <cellStyle name="Heading 3 6 16" xfId="33538"/>
    <cellStyle name="Heading 3 6 16 2" xfId="33539"/>
    <cellStyle name="Heading 3 6 16 2 2" xfId="33540"/>
    <cellStyle name="Heading 3 6 16 2 3" xfId="33541"/>
    <cellStyle name="Heading 3 6 16 2 4" xfId="33542"/>
    <cellStyle name="Heading 3 6 16 2 5" xfId="33543"/>
    <cellStyle name="Heading 3 6 16 3" xfId="33544"/>
    <cellStyle name="Heading 3 6 16 4" xfId="33545"/>
    <cellStyle name="Heading 3 6 16 5" xfId="33546"/>
    <cellStyle name="Heading 3 6 16 6" xfId="33547"/>
    <cellStyle name="Heading 3 6 17" xfId="33548"/>
    <cellStyle name="Heading 3 6 17 2" xfId="33549"/>
    <cellStyle name="Heading 3 6 17 2 2" xfId="33550"/>
    <cellStyle name="Heading 3 6 17 2 3" xfId="33551"/>
    <cellStyle name="Heading 3 6 17 2 4" xfId="33552"/>
    <cellStyle name="Heading 3 6 17 2 5" xfId="33553"/>
    <cellStyle name="Heading 3 6 17 3" xfId="33554"/>
    <cellStyle name="Heading 3 6 17 4" xfId="33555"/>
    <cellStyle name="Heading 3 6 17 5" xfId="33556"/>
    <cellStyle name="Heading 3 6 17 6" xfId="33557"/>
    <cellStyle name="Heading 3 6 18" xfId="33558"/>
    <cellStyle name="Heading 3 6 18 2" xfId="33559"/>
    <cellStyle name="Heading 3 6 18 3" xfId="33560"/>
    <cellStyle name="Heading 3 6 18 4" xfId="33561"/>
    <cellStyle name="Heading 3 6 18 5" xfId="33562"/>
    <cellStyle name="Heading 3 6 19" xfId="33563"/>
    <cellStyle name="Heading 3 6 2" xfId="33564"/>
    <cellStyle name="Heading 3 6 2 10" xfId="33565"/>
    <cellStyle name="Heading 3 6 2 10 2" xfId="33566"/>
    <cellStyle name="Heading 3 6 2 10 2 2" xfId="33567"/>
    <cellStyle name="Heading 3 6 2 10 2 3" xfId="33568"/>
    <cellStyle name="Heading 3 6 2 10 2 4" xfId="33569"/>
    <cellStyle name="Heading 3 6 2 10 2 5" xfId="33570"/>
    <cellStyle name="Heading 3 6 2 10 3" xfId="33571"/>
    <cellStyle name="Heading 3 6 2 10 4" xfId="33572"/>
    <cellStyle name="Heading 3 6 2 10 5" xfId="33573"/>
    <cellStyle name="Heading 3 6 2 10 6" xfId="33574"/>
    <cellStyle name="Heading 3 6 2 11" xfId="33575"/>
    <cellStyle name="Heading 3 6 2 11 2" xfId="33576"/>
    <cellStyle name="Heading 3 6 2 11 2 2" xfId="33577"/>
    <cellStyle name="Heading 3 6 2 11 2 3" xfId="33578"/>
    <cellStyle name="Heading 3 6 2 11 2 4" xfId="33579"/>
    <cellStyle name="Heading 3 6 2 11 2 5" xfId="33580"/>
    <cellStyle name="Heading 3 6 2 11 3" xfId="33581"/>
    <cellStyle name="Heading 3 6 2 11 4" xfId="33582"/>
    <cellStyle name="Heading 3 6 2 11 5" xfId="33583"/>
    <cellStyle name="Heading 3 6 2 11 6" xfId="33584"/>
    <cellStyle name="Heading 3 6 2 12" xfId="33585"/>
    <cellStyle name="Heading 3 6 2 12 2" xfId="33586"/>
    <cellStyle name="Heading 3 6 2 12 2 2" xfId="33587"/>
    <cellStyle name="Heading 3 6 2 12 2 3" xfId="33588"/>
    <cellStyle name="Heading 3 6 2 12 2 4" xfId="33589"/>
    <cellStyle name="Heading 3 6 2 12 2 5" xfId="33590"/>
    <cellStyle name="Heading 3 6 2 12 3" xfId="33591"/>
    <cellStyle name="Heading 3 6 2 12 4" xfId="33592"/>
    <cellStyle name="Heading 3 6 2 12 5" xfId="33593"/>
    <cellStyle name="Heading 3 6 2 12 6" xfId="33594"/>
    <cellStyle name="Heading 3 6 2 13" xfId="33595"/>
    <cellStyle name="Heading 3 6 2 13 2" xfId="33596"/>
    <cellStyle name="Heading 3 6 2 13 2 2" xfId="33597"/>
    <cellStyle name="Heading 3 6 2 13 2 3" xfId="33598"/>
    <cellStyle name="Heading 3 6 2 13 2 4" xfId="33599"/>
    <cellStyle name="Heading 3 6 2 13 2 5" xfId="33600"/>
    <cellStyle name="Heading 3 6 2 13 3" xfId="33601"/>
    <cellStyle name="Heading 3 6 2 13 4" xfId="33602"/>
    <cellStyle name="Heading 3 6 2 13 5" xfId="33603"/>
    <cellStyle name="Heading 3 6 2 13 6" xfId="33604"/>
    <cellStyle name="Heading 3 6 2 14" xfId="33605"/>
    <cellStyle name="Heading 3 6 2 14 2" xfId="33606"/>
    <cellStyle name="Heading 3 6 2 14 2 2" xfId="33607"/>
    <cellStyle name="Heading 3 6 2 14 2 3" xfId="33608"/>
    <cellStyle name="Heading 3 6 2 14 2 4" xfId="33609"/>
    <cellStyle name="Heading 3 6 2 14 2 5" xfId="33610"/>
    <cellStyle name="Heading 3 6 2 14 3" xfId="33611"/>
    <cellStyle name="Heading 3 6 2 14 4" xfId="33612"/>
    <cellStyle name="Heading 3 6 2 14 5" xfId="33613"/>
    <cellStyle name="Heading 3 6 2 14 6" xfId="33614"/>
    <cellStyle name="Heading 3 6 2 15" xfId="33615"/>
    <cellStyle name="Heading 3 6 2 15 2" xfId="33616"/>
    <cellStyle name="Heading 3 6 2 15 3" xfId="33617"/>
    <cellStyle name="Heading 3 6 2 15 4" xfId="33618"/>
    <cellStyle name="Heading 3 6 2 15 5" xfId="33619"/>
    <cellStyle name="Heading 3 6 2 16" xfId="33620"/>
    <cellStyle name="Heading 3 6 2 17" xfId="33621"/>
    <cellStyle name="Heading 3 6 2 18" xfId="33622"/>
    <cellStyle name="Heading 3 6 2 19" xfId="33623"/>
    <cellStyle name="Heading 3 6 2 2" xfId="33624"/>
    <cellStyle name="Heading 3 6 2 2 2" xfId="33625"/>
    <cellStyle name="Heading 3 6 2 2 2 2" xfId="33626"/>
    <cellStyle name="Heading 3 6 2 2 2 3" xfId="33627"/>
    <cellStyle name="Heading 3 6 2 2 2 4" xfId="33628"/>
    <cellStyle name="Heading 3 6 2 2 2 5" xfId="33629"/>
    <cellStyle name="Heading 3 6 2 2 3" xfId="33630"/>
    <cellStyle name="Heading 3 6 2 2 4" xfId="33631"/>
    <cellStyle name="Heading 3 6 2 2 5" xfId="33632"/>
    <cellStyle name="Heading 3 6 2 2 6" xfId="33633"/>
    <cellStyle name="Heading 3 6 2 3" xfId="33634"/>
    <cellStyle name="Heading 3 6 2 3 2" xfId="33635"/>
    <cellStyle name="Heading 3 6 2 3 2 2" xfId="33636"/>
    <cellStyle name="Heading 3 6 2 3 2 3" xfId="33637"/>
    <cellStyle name="Heading 3 6 2 3 2 4" xfId="33638"/>
    <cellStyle name="Heading 3 6 2 3 2 5" xfId="33639"/>
    <cellStyle name="Heading 3 6 2 3 3" xfId="33640"/>
    <cellStyle name="Heading 3 6 2 3 4" xfId="33641"/>
    <cellStyle name="Heading 3 6 2 3 5" xfId="33642"/>
    <cellStyle name="Heading 3 6 2 3 6" xfId="33643"/>
    <cellStyle name="Heading 3 6 2 4" xfId="33644"/>
    <cellStyle name="Heading 3 6 2 4 2" xfId="33645"/>
    <cellStyle name="Heading 3 6 2 4 2 2" xfId="33646"/>
    <cellStyle name="Heading 3 6 2 4 2 3" xfId="33647"/>
    <cellStyle name="Heading 3 6 2 4 2 4" xfId="33648"/>
    <cellStyle name="Heading 3 6 2 4 2 5" xfId="33649"/>
    <cellStyle name="Heading 3 6 2 4 3" xfId="33650"/>
    <cellStyle name="Heading 3 6 2 4 4" xfId="33651"/>
    <cellStyle name="Heading 3 6 2 4 5" xfId="33652"/>
    <cellStyle name="Heading 3 6 2 4 6" xfId="33653"/>
    <cellStyle name="Heading 3 6 2 5" xfId="33654"/>
    <cellStyle name="Heading 3 6 2 5 2" xfId="33655"/>
    <cellStyle name="Heading 3 6 2 5 2 2" xfId="33656"/>
    <cellStyle name="Heading 3 6 2 5 2 3" xfId="33657"/>
    <cellStyle name="Heading 3 6 2 5 2 4" xfId="33658"/>
    <cellStyle name="Heading 3 6 2 5 2 5" xfId="33659"/>
    <cellStyle name="Heading 3 6 2 5 3" xfId="33660"/>
    <cellStyle name="Heading 3 6 2 5 4" xfId="33661"/>
    <cellStyle name="Heading 3 6 2 5 5" xfId="33662"/>
    <cellStyle name="Heading 3 6 2 5 6" xfId="33663"/>
    <cellStyle name="Heading 3 6 2 6" xfId="33664"/>
    <cellStyle name="Heading 3 6 2 6 2" xfId="33665"/>
    <cellStyle name="Heading 3 6 2 6 2 2" xfId="33666"/>
    <cellStyle name="Heading 3 6 2 6 2 3" xfId="33667"/>
    <cellStyle name="Heading 3 6 2 6 2 4" xfId="33668"/>
    <cellStyle name="Heading 3 6 2 6 2 5" xfId="33669"/>
    <cellStyle name="Heading 3 6 2 6 3" xfId="33670"/>
    <cellStyle name="Heading 3 6 2 6 4" xfId="33671"/>
    <cellStyle name="Heading 3 6 2 6 5" xfId="33672"/>
    <cellStyle name="Heading 3 6 2 6 6" xfId="33673"/>
    <cellStyle name="Heading 3 6 2 7" xfId="33674"/>
    <cellStyle name="Heading 3 6 2 7 2" xfId="33675"/>
    <cellStyle name="Heading 3 6 2 7 2 2" xfId="33676"/>
    <cellStyle name="Heading 3 6 2 7 2 3" xfId="33677"/>
    <cellStyle name="Heading 3 6 2 7 2 4" xfId="33678"/>
    <cellStyle name="Heading 3 6 2 7 2 5" xfId="33679"/>
    <cellStyle name="Heading 3 6 2 7 3" xfId="33680"/>
    <cellStyle name="Heading 3 6 2 7 4" xfId="33681"/>
    <cellStyle name="Heading 3 6 2 7 5" xfId="33682"/>
    <cellStyle name="Heading 3 6 2 7 6" xfId="33683"/>
    <cellStyle name="Heading 3 6 2 8" xfId="33684"/>
    <cellStyle name="Heading 3 6 2 8 2" xfId="33685"/>
    <cellStyle name="Heading 3 6 2 8 2 2" xfId="33686"/>
    <cellStyle name="Heading 3 6 2 8 2 3" xfId="33687"/>
    <cellStyle name="Heading 3 6 2 8 2 4" xfId="33688"/>
    <cellStyle name="Heading 3 6 2 8 2 5" xfId="33689"/>
    <cellStyle name="Heading 3 6 2 8 3" xfId="33690"/>
    <cellStyle name="Heading 3 6 2 8 4" xfId="33691"/>
    <cellStyle name="Heading 3 6 2 8 5" xfId="33692"/>
    <cellStyle name="Heading 3 6 2 8 6" xfId="33693"/>
    <cellStyle name="Heading 3 6 2 9" xfId="33694"/>
    <cellStyle name="Heading 3 6 2 9 2" xfId="33695"/>
    <cellStyle name="Heading 3 6 2 9 2 2" xfId="33696"/>
    <cellStyle name="Heading 3 6 2 9 2 3" xfId="33697"/>
    <cellStyle name="Heading 3 6 2 9 2 4" xfId="33698"/>
    <cellStyle name="Heading 3 6 2 9 2 5" xfId="33699"/>
    <cellStyle name="Heading 3 6 2 9 3" xfId="33700"/>
    <cellStyle name="Heading 3 6 2 9 4" xfId="33701"/>
    <cellStyle name="Heading 3 6 2 9 5" xfId="33702"/>
    <cellStyle name="Heading 3 6 2 9 6" xfId="33703"/>
    <cellStyle name="Heading 3 6 20" xfId="33704"/>
    <cellStyle name="Heading 3 6 21" xfId="33705"/>
    <cellStyle name="Heading 3 6 22" xfId="33706"/>
    <cellStyle name="Heading 3 6 3" xfId="33707"/>
    <cellStyle name="Heading 3 6 3 2" xfId="33708"/>
    <cellStyle name="Heading 3 6 3 2 2" xfId="33709"/>
    <cellStyle name="Heading 3 6 3 2 3" xfId="33710"/>
    <cellStyle name="Heading 3 6 3 2 4" xfId="33711"/>
    <cellStyle name="Heading 3 6 3 2 5" xfId="33712"/>
    <cellStyle name="Heading 3 6 3 3" xfId="33713"/>
    <cellStyle name="Heading 3 6 3 4" xfId="33714"/>
    <cellStyle name="Heading 3 6 3 5" xfId="33715"/>
    <cellStyle name="Heading 3 6 3 6" xfId="33716"/>
    <cellStyle name="Heading 3 6 4" xfId="33717"/>
    <cellStyle name="Heading 3 6 4 2" xfId="33718"/>
    <cellStyle name="Heading 3 6 4 2 2" xfId="33719"/>
    <cellStyle name="Heading 3 6 4 2 3" xfId="33720"/>
    <cellStyle name="Heading 3 6 4 2 4" xfId="33721"/>
    <cellStyle name="Heading 3 6 4 2 5" xfId="33722"/>
    <cellStyle name="Heading 3 6 4 3" xfId="33723"/>
    <cellStyle name="Heading 3 6 4 4" xfId="33724"/>
    <cellStyle name="Heading 3 6 4 5" xfId="33725"/>
    <cellStyle name="Heading 3 6 4 6" xfId="33726"/>
    <cellStyle name="Heading 3 6 5" xfId="33727"/>
    <cellStyle name="Heading 3 6 5 2" xfId="33728"/>
    <cellStyle name="Heading 3 6 5 2 2" xfId="33729"/>
    <cellStyle name="Heading 3 6 5 2 3" xfId="33730"/>
    <cellStyle name="Heading 3 6 5 2 4" xfId="33731"/>
    <cellStyle name="Heading 3 6 5 2 5" xfId="33732"/>
    <cellStyle name="Heading 3 6 5 3" xfId="33733"/>
    <cellStyle name="Heading 3 6 5 4" xfId="33734"/>
    <cellStyle name="Heading 3 6 5 5" xfId="33735"/>
    <cellStyle name="Heading 3 6 5 6" xfId="33736"/>
    <cellStyle name="Heading 3 6 6" xfId="33737"/>
    <cellStyle name="Heading 3 6 6 2" xfId="33738"/>
    <cellStyle name="Heading 3 6 6 2 2" xfId="33739"/>
    <cellStyle name="Heading 3 6 6 2 3" xfId="33740"/>
    <cellStyle name="Heading 3 6 6 2 4" xfId="33741"/>
    <cellStyle name="Heading 3 6 6 2 5" xfId="33742"/>
    <cellStyle name="Heading 3 6 6 3" xfId="33743"/>
    <cellStyle name="Heading 3 6 6 4" xfId="33744"/>
    <cellStyle name="Heading 3 6 6 5" xfId="33745"/>
    <cellStyle name="Heading 3 6 6 6" xfId="33746"/>
    <cellStyle name="Heading 3 6 7" xfId="33747"/>
    <cellStyle name="Heading 3 6 7 2" xfId="33748"/>
    <cellStyle name="Heading 3 6 7 2 2" xfId="33749"/>
    <cellStyle name="Heading 3 6 7 2 3" xfId="33750"/>
    <cellStyle name="Heading 3 6 7 2 4" xfId="33751"/>
    <cellStyle name="Heading 3 6 7 2 5" xfId="33752"/>
    <cellStyle name="Heading 3 6 7 3" xfId="33753"/>
    <cellStyle name="Heading 3 6 7 4" xfId="33754"/>
    <cellStyle name="Heading 3 6 7 5" xfId="33755"/>
    <cellStyle name="Heading 3 6 7 6" xfId="33756"/>
    <cellStyle name="Heading 3 6 8" xfId="33757"/>
    <cellStyle name="Heading 3 6 8 2" xfId="33758"/>
    <cellStyle name="Heading 3 6 8 2 2" xfId="33759"/>
    <cellStyle name="Heading 3 6 8 2 3" xfId="33760"/>
    <cellStyle name="Heading 3 6 8 2 4" xfId="33761"/>
    <cellStyle name="Heading 3 6 8 2 5" xfId="33762"/>
    <cellStyle name="Heading 3 6 8 3" xfId="33763"/>
    <cellStyle name="Heading 3 6 8 4" xfId="33764"/>
    <cellStyle name="Heading 3 6 8 5" xfId="33765"/>
    <cellStyle name="Heading 3 6 8 6" xfId="33766"/>
    <cellStyle name="Heading 3 6 9" xfId="33767"/>
    <cellStyle name="Heading 3 6 9 2" xfId="33768"/>
    <cellStyle name="Heading 3 6 9 2 2" xfId="33769"/>
    <cellStyle name="Heading 3 6 9 2 3" xfId="33770"/>
    <cellStyle name="Heading 3 6 9 2 4" xfId="33771"/>
    <cellStyle name="Heading 3 6 9 2 5" xfId="33772"/>
    <cellStyle name="Heading 3 6 9 3" xfId="33773"/>
    <cellStyle name="Heading 3 6 9 4" xfId="33774"/>
    <cellStyle name="Heading 3 6 9 5" xfId="33775"/>
    <cellStyle name="Heading 3 6 9 6" xfId="33776"/>
    <cellStyle name="Heading 3 7" xfId="33777"/>
    <cellStyle name="Heading 3 7 10" xfId="33778"/>
    <cellStyle name="Heading 3 7 10 2" xfId="33779"/>
    <cellStyle name="Heading 3 7 10 2 2" xfId="33780"/>
    <cellStyle name="Heading 3 7 10 2 3" xfId="33781"/>
    <cellStyle name="Heading 3 7 10 2 4" xfId="33782"/>
    <cellStyle name="Heading 3 7 10 2 5" xfId="33783"/>
    <cellStyle name="Heading 3 7 10 3" xfId="33784"/>
    <cellStyle name="Heading 3 7 10 4" xfId="33785"/>
    <cellStyle name="Heading 3 7 10 5" xfId="33786"/>
    <cellStyle name="Heading 3 7 10 6" xfId="33787"/>
    <cellStyle name="Heading 3 7 11" xfId="33788"/>
    <cellStyle name="Heading 3 7 11 2" xfId="33789"/>
    <cellStyle name="Heading 3 7 11 2 2" xfId="33790"/>
    <cellStyle name="Heading 3 7 11 2 3" xfId="33791"/>
    <cellStyle name="Heading 3 7 11 2 4" xfId="33792"/>
    <cellStyle name="Heading 3 7 11 2 5" xfId="33793"/>
    <cellStyle name="Heading 3 7 11 3" xfId="33794"/>
    <cellStyle name="Heading 3 7 11 4" xfId="33795"/>
    <cellStyle name="Heading 3 7 11 5" xfId="33796"/>
    <cellStyle name="Heading 3 7 11 6" xfId="33797"/>
    <cellStyle name="Heading 3 7 12" xfId="33798"/>
    <cellStyle name="Heading 3 7 12 2" xfId="33799"/>
    <cellStyle name="Heading 3 7 12 2 2" xfId="33800"/>
    <cellStyle name="Heading 3 7 12 2 3" xfId="33801"/>
    <cellStyle name="Heading 3 7 12 2 4" xfId="33802"/>
    <cellStyle name="Heading 3 7 12 2 5" xfId="33803"/>
    <cellStyle name="Heading 3 7 12 3" xfId="33804"/>
    <cellStyle name="Heading 3 7 12 4" xfId="33805"/>
    <cellStyle name="Heading 3 7 12 5" xfId="33806"/>
    <cellStyle name="Heading 3 7 12 6" xfId="33807"/>
    <cellStyle name="Heading 3 7 13" xfId="33808"/>
    <cellStyle name="Heading 3 7 13 2" xfId="33809"/>
    <cellStyle name="Heading 3 7 13 2 2" xfId="33810"/>
    <cellStyle name="Heading 3 7 13 2 3" xfId="33811"/>
    <cellStyle name="Heading 3 7 13 2 4" xfId="33812"/>
    <cellStyle name="Heading 3 7 13 2 5" xfId="33813"/>
    <cellStyle name="Heading 3 7 13 3" xfId="33814"/>
    <cellStyle name="Heading 3 7 13 4" xfId="33815"/>
    <cellStyle name="Heading 3 7 13 5" xfId="33816"/>
    <cellStyle name="Heading 3 7 13 6" xfId="33817"/>
    <cellStyle name="Heading 3 7 14" xfId="33818"/>
    <cellStyle name="Heading 3 7 14 2" xfId="33819"/>
    <cellStyle name="Heading 3 7 14 2 2" xfId="33820"/>
    <cellStyle name="Heading 3 7 14 2 3" xfId="33821"/>
    <cellStyle name="Heading 3 7 14 2 4" xfId="33822"/>
    <cellStyle name="Heading 3 7 14 2 5" xfId="33823"/>
    <cellStyle name="Heading 3 7 14 3" xfId="33824"/>
    <cellStyle name="Heading 3 7 14 4" xfId="33825"/>
    <cellStyle name="Heading 3 7 14 5" xfId="33826"/>
    <cellStyle name="Heading 3 7 14 6" xfId="33827"/>
    <cellStyle name="Heading 3 7 15" xfId="33828"/>
    <cellStyle name="Heading 3 7 15 2" xfId="33829"/>
    <cellStyle name="Heading 3 7 15 2 2" xfId="33830"/>
    <cellStyle name="Heading 3 7 15 2 3" xfId="33831"/>
    <cellStyle name="Heading 3 7 15 2 4" xfId="33832"/>
    <cellStyle name="Heading 3 7 15 2 5" xfId="33833"/>
    <cellStyle name="Heading 3 7 15 3" xfId="33834"/>
    <cellStyle name="Heading 3 7 15 4" xfId="33835"/>
    <cellStyle name="Heading 3 7 15 5" xfId="33836"/>
    <cellStyle name="Heading 3 7 15 6" xfId="33837"/>
    <cellStyle name="Heading 3 7 16" xfId="33838"/>
    <cellStyle name="Heading 3 7 16 2" xfId="33839"/>
    <cellStyle name="Heading 3 7 16 2 2" xfId="33840"/>
    <cellStyle name="Heading 3 7 16 2 3" xfId="33841"/>
    <cellStyle name="Heading 3 7 16 2 4" xfId="33842"/>
    <cellStyle name="Heading 3 7 16 2 5" xfId="33843"/>
    <cellStyle name="Heading 3 7 16 3" xfId="33844"/>
    <cellStyle name="Heading 3 7 16 4" xfId="33845"/>
    <cellStyle name="Heading 3 7 16 5" xfId="33846"/>
    <cellStyle name="Heading 3 7 16 6" xfId="33847"/>
    <cellStyle name="Heading 3 7 17" xfId="33848"/>
    <cellStyle name="Heading 3 7 17 2" xfId="33849"/>
    <cellStyle name="Heading 3 7 17 2 2" xfId="33850"/>
    <cellStyle name="Heading 3 7 17 2 3" xfId="33851"/>
    <cellStyle name="Heading 3 7 17 2 4" xfId="33852"/>
    <cellStyle name="Heading 3 7 17 2 5" xfId="33853"/>
    <cellStyle name="Heading 3 7 17 3" xfId="33854"/>
    <cellStyle name="Heading 3 7 17 4" xfId="33855"/>
    <cellStyle name="Heading 3 7 17 5" xfId="33856"/>
    <cellStyle name="Heading 3 7 17 6" xfId="33857"/>
    <cellStyle name="Heading 3 7 18" xfId="33858"/>
    <cellStyle name="Heading 3 7 18 2" xfId="33859"/>
    <cellStyle name="Heading 3 7 18 3" xfId="33860"/>
    <cellStyle name="Heading 3 7 18 4" xfId="33861"/>
    <cellStyle name="Heading 3 7 18 5" xfId="33862"/>
    <cellStyle name="Heading 3 7 19" xfId="33863"/>
    <cellStyle name="Heading 3 7 2" xfId="33864"/>
    <cellStyle name="Heading 3 7 2 10" xfId="33865"/>
    <cellStyle name="Heading 3 7 2 10 2" xfId="33866"/>
    <cellStyle name="Heading 3 7 2 10 2 2" xfId="33867"/>
    <cellStyle name="Heading 3 7 2 10 2 3" xfId="33868"/>
    <cellStyle name="Heading 3 7 2 10 2 4" xfId="33869"/>
    <cellStyle name="Heading 3 7 2 10 2 5" xfId="33870"/>
    <cellStyle name="Heading 3 7 2 10 3" xfId="33871"/>
    <cellStyle name="Heading 3 7 2 10 4" xfId="33872"/>
    <cellStyle name="Heading 3 7 2 10 5" xfId="33873"/>
    <cellStyle name="Heading 3 7 2 10 6" xfId="33874"/>
    <cellStyle name="Heading 3 7 2 11" xfId="33875"/>
    <cellStyle name="Heading 3 7 2 11 2" xfId="33876"/>
    <cellStyle name="Heading 3 7 2 11 2 2" xfId="33877"/>
    <cellStyle name="Heading 3 7 2 11 2 3" xfId="33878"/>
    <cellStyle name="Heading 3 7 2 11 2 4" xfId="33879"/>
    <cellStyle name="Heading 3 7 2 11 2 5" xfId="33880"/>
    <cellStyle name="Heading 3 7 2 11 3" xfId="33881"/>
    <cellStyle name="Heading 3 7 2 11 4" xfId="33882"/>
    <cellStyle name="Heading 3 7 2 11 5" xfId="33883"/>
    <cellStyle name="Heading 3 7 2 11 6" xfId="33884"/>
    <cellStyle name="Heading 3 7 2 12" xfId="33885"/>
    <cellStyle name="Heading 3 7 2 12 2" xfId="33886"/>
    <cellStyle name="Heading 3 7 2 12 2 2" xfId="33887"/>
    <cellStyle name="Heading 3 7 2 12 2 3" xfId="33888"/>
    <cellStyle name="Heading 3 7 2 12 2 4" xfId="33889"/>
    <cellStyle name="Heading 3 7 2 12 2 5" xfId="33890"/>
    <cellStyle name="Heading 3 7 2 12 3" xfId="33891"/>
    <cellStyle name="Heading 3 7 2 12 4" xfId="33892"/>
    <cellStyle name="Heading 3 7 2 12 5" xfId="33893"/>
    <cellStyle name="Heading 3 7 2 12 6" xfId="33894"/>
    <cellStyle name="Heading 3 7 2 13" xfId="33895"/>
    <cellStyle name="Heading 3 7 2 13 2" xfId="33896"/>
    <cellStyle name="Heading 3 7 2 13 2 2" xfId="33897"/>
    <cellStyle name="Heading 3 7 2 13 2 3" xfId="33898"/>
    <cellStyle name="Heading 3 7 2 13 2 4" xfId="33899"/>
    <cellStyle name="Heading 3 7 2 13 2 5" xfId="33900"/>
    <cellStyle name="Heading 3 7 2 13 3" xfId="33901"/>
    <cellStyle name="Heading 3 7 2 13 4" xfId="33902"/>
    <cellStyle name="Heading 3 7 2 13 5" xfId="33903"/>
    <cellStyle name="Heading 3 7 2 13 6" xfId="33904"/>
    <cellStyle name="Heading 3 7 2 14" xfId="33905"/>
    <cellStyle name="Heading 3 7 2 14 2" xfId="33906"/>
    <cellStyle name="Heading 3 7 2 14 2 2" xfId="33907"/>
    <cellStyle name="Heading 3 7 2 14 2 3" xfId="33908"/>
    <cellStyle name="Heading 3 7 2 14 2 4" xfId="33909"/>
    <cellStyle name="Heading 3 7 2 14 2 5" xfId="33910"/>
    <cellStyle name="Heading 3 7 2 14 3" xfId="33911"/>
    <cellStyle name="Heading 3 7 2 14 4" xfId="33912"/>
    <cellStyle name="Heading 3 7 2 14 5" xfId="33913"/>
    <cellStyle name="Heading 3 7 2 14 6" xfId="33914"/>
    <cellStyle name="Heading 3 7 2 15" xfId="33915"/>
    <cellStyle name="Heading 3 7 2 15 2" xfId="33916"/>
    <cellStyle name="Heading 3 7 2 15 3" xfId="33917"/>
    <cellStyle name="Heading 3 7 2 15 4" xfId="33918"/>
    <cellStyle name="Heading 3 7 2 15 5" xfId="33919"/>
    <cellStyle name="Heading 3 7 2 16" xfId="33920"/>
    <cellStyle name="Heading 3 7 2 17" xfId="33921"/>
    <cellStyle name="Heading 3 7 2 18" xfId="33922"/>
    <cellStyle name="Heading 3 7 2 19" xfId="33923"/>
    <cellStyle name="Heading 3 7 2 2" xfId="33924"/>
    <cellStyle name="Heading 3 7 2 2 2" xfId="33925"/>
    <cellStyle name="Heading 3 7 2 2 2 2" xfId="33926"/>
    <cellStyle name="Heading 3 7 2 2 2 3" xfId="33927"/>
    <cellStyle name="Heading 3 7 2 2 2 4" xfId="33928"/>
    <cellStyle name="Heading 3 7 2 2 2 5" xfId="33929"/>
    <cellStyle name="Heading 3 7 2 2 3" xfId="33930"/>
    <cellStyle name="Heading 3 7 2 2 4" xfId="33931"/>
    <cellStyle name="Heading 3 7 2 2 5" xfId="33932"/>
    <cellStyle name="Heading 3 7 2 2 6" xfId="33933"/>
    <cellStyle name="Heading 3 7 2 3" xfId="33934"/>
    <cellStyle name="Heading 3 7 2 3 2" xfId="33935"/>
    <cellStyle name="Heading 3 7 2 3 2 2" xfId="33936"/>
    <cellStyle name="Heading 3 7 2 3 2 3" xfId="33937"/>
    <cellStyle name="Heading 3 7 2 3 2 4" xfId="33938"/>
    <cellStyle name="Heading 3 7 2 3 2 5" xfId="33939"/>
    <cellStyle name="Heading 3 7 2 3 3" xfId="33940"/>
    <cellStyle name="Heading 3 7 2 3 4" xfId="33941"/>
    <cellStyle name="Heading 3 7 2 3 5" xfId="33942"/>
    <cellStyle name="Heading 3 7 2 3 6" xfId="33943"/>
    <cellStyle name="Heading 3 7 2 4" xfId="33944"/>
    <cellStyle name="Heading 3 7 2 4 2" xfId="33945"/>
    <cellStyle name="Heading 3 7 2 4 2 2" xfId="33946"/>
    <cellStyle name="Heading 3 7 2 4 2 3" xfId="33947"/>
    <cellStyle name="Heading 3 7 2 4 2 4" xfId="33948"/>
    <cellStyle name="Heading 3 7 2 4 2 5" xfId="33949"/>
    <cellStyle name="Heading 3 7 2 4 3" xfId="33950"/>
    <cellStyle name="Heading 3 7 2 4 4" xfId="33951"/>
    <cellStyle name="Heading 3 7 2 4 5" xfId="33952"/>
    <cellStyle name="Heading 3 7 2 4 6" xfId="33953"/>
    <cellStyle name="Heading 3 7 2 5" xfId="33954"/>
    <cellStyle name="Heading 3 7 2 5 2" xfId="33955"/>
    <cellStyle name="Heading 3 7 2 5 2 2" xfId="33956"/>
    <cellStyle name="Heading 3 7 2 5 2 3" xfId="33957"/>
    <cellStyle name="Heading 3 7 2 5 2 4" xfId="33958"/>
    <cellStyle name="Heading 3 7 2 5 2 5" xfId="33959"/>
    <cellStyle name="Heading 3 7 2 5 3" xfId="33960"/>
    <cellStyle name="Heading 3 7 2 5 4" xfId="33961"/>
    <cellStyle name="Heading 3 7 2 5 5" xfId="33962"/>
    <cellStyle name="Heading 3 7 2 5 6" xfId="33963"/>
    <cellStyle name="Heading 3 7 2 6" xfId="33964"/>
    <cellStyle name="Heading 3 7 2 6 2" xfId="33965"/>
    <cellStyle name="Heading 3 7 2 6 2 2" xfId="33966"/>
    <cellStyle name="Heading 3 7 2 6 2 3" xfId="33967"/>
    <cellStyle name="Heading 3 7 2 6 2 4" xfId="33968"/>
    <cellStyle name="Heading 3 7 2 6 2 5" xfId="33969"/>
    <cellStyle name="Heading 3 7 2 6 3" xfId="33970"/>
    <cellStyle name="Heading 3 7 2 6 4" xfId="33971"/>
    <cellStyle name="Heading 3 7 2 6 5" xfId="33972"/>
    <cellStyle name="Heading 3 7 2 6 6" xfId="33973"/>
    <cellStyle name="Heading 3 7 2 7" xfId="33974"/>
    <cellStyle name="Heading 3 7 2 7 2" xfId="33975"/>
    <cellStyle name="Heading 3 7 2 7 2 2" xfId="33976"/>
    <cellStyle name="Heading 3 7 2 7 2 3" xfId="33977"/>
    <cellStyle name="Heading 3 7 2 7 2 4" xfId="33978"/>
    <cellStyle name="Heading 3 7 2 7 2 5" xfId="33979"/>
    <cellStyle name="Heading 3 7 2 7 3" xfId="33980"/>
    <cellStyle name="Heading 3 7 2 7 4" xfId="33981"/>
    <cellStyle name="Heading 3 7 2 7 5" xfId="33982"/>
    <cellStyle name="Heading 3 7 2 7 6" xfId="33983"/>
    <cellStyle name="Heading 3 7 2 8" xfId="33984"/>
    <cellStyle name="Heading 3 7 2 8 2" xfId="33985"/>
    <cellStyle name="Heading 3 7 2 8 2 2" xfId="33986"/>
    <cellStyle name="Heading 3 7 2 8 2 3" xfId="33987"/>
    <cellStyle name="Heading 3 7 2 8 2 4" xfId="33988"/>
    <cellStyle name="Heading 3 7 2 8 2 5" xfId="33989"/>
    <cellStyle name="Heading 3 7 2 8 3" xfId="33990"/>
    <cellStyle name="Heading 3 7 2 8 4" xfId="33991"/>
    <cellStyle name="Heading 3 7 2 8 5" xfId="33992"/>
    <cellStyle name="Heading 3 7 2 8 6" xfId="33993"/>
    <cellStyle name="Heading 3 7 2 9" xfId="33994"/>
    <cellStyle name="Heading 3 7 2 9 2" xfId="33995"/>
    <cellStyle name="Heading 3 7 2 9 2 2" xfId="33996"/>
    <cellStyle name="Heading 3 7 2 9 2 3" xfId="33997"/>
    <cellStyle name="Heading 3 7 2 9 2 4" xfId="33998"/>
    <cellStyle name="Heading 3 7 2 9 2 5" xfId="33999"/>
    <cellStyle name="Heading 3 7 2 9 3" xfId="34000"/>
    <cellStyle name="Heading 3 7 2 9 4" xfId="34001"/>
    <cellStyle name="Heading 3 7 2 9 5" xfId="34002"/>
    <cellStyle name="Heading 3 7 2 9 6" xfId="34003"/>
    <cellStyle name="Heading 3 7 20" xfId="34004"/>
    <cellStyle name="Heading 3 7 21" xfId="34005"/>
    <cellStyle name="Heading 3 7 22" xfId="34006"/>
    <cellStyle name="Heading 3 7 3" xfId="34007"/>
    <cellStyle name="Heading 3 7 3 2" xfId="34008"/>
    <cellStyle name="Heading 3 7 3 2 2" xfId="34009"/>
    <cellStyle name="Heading 3 7 3 2 3" xfId="34010"/>
    <cellStyle name="Heading 3 7 3 2 4" xfId="34011"/>
    <cellStyle name="Heading 3 7 3 2 5" xfId="34012"/>
    <cellStyle name="Heading 3 7 3 3" xfId="34013"/>
    <cellStyle name="Heading 3 7 3 4" xfId="34014"/>
    <cellStyle name="Heading 3 7 3 5" xfId="34015"/>
    <cellStyle name="Heading 3 7 3 6" xfId="34016"/>
    <cellStyle name="Heading 3 7 4" xfId="34017"/>
    <cellStyle name="Heading 3 7 4 2" xfId="34018"/>
    <cellStyle name="Heading 3 7 4 2 2" xfId="34019"/>
    <cellStyle name="Heading 3 7 4 2 3" xfId="34020"/>
    <cellStyle name="Heading 3 7 4 2 4" xfId="34021"/>
    <cellStyle name="Heading 3 7 4 2 5" xfId="34022"/>
    <cellStyle name="Heading 3 7 4 3" xfId="34023"/>
    <cellStyle name="Heading 3 7 4 4" xfId="34024"/>
    <cellStyle name="Heading 3 7 4 5" xfId="34025"/>
    <cellStyle name="Heading 3 7 4 6" xfId="34026"/>
    <cellStyle name="Heading 3 7 5" xfId="34027"/>
    <cellStyle name="Heading 3 7 5 2" xfId="34028"/>
    <cellStyle name="Heading 3 7 5 2 2" xfId="34029"/>
    <cellStyle name="Heading 3 7 5 2 3" xfId="34030"/>
    <cellStyle name="Heading 3 7 5 2 4" xfId="34031"/>
    <cellStyle name="Heading 3 7 5 2 5" xfId="34032"/>
    <cellStyle name="Heading 3 7 5 3" xfId="34033"/>
    <cellStyle name="Heading 3 7 5 4" xfId="34034"/>
    <cellStyle name="Heading 3 7 5 5" xfId="34035"/>
    <cellStyle name="Heading 3 7 5 6" xfId="34036"/>
    <cellStyle name="Heading 3 7 6" xfId="34037"/>
    <cellStyle name="Heading 3 7 6 2" xfId="34038"/>
    <cellStyle name="Heading 3 7 6 2 2" xfId="34039"/>
    <cellStyle name="Heading 3 7 6 2 3" xfId="34040"/>
    <cellStyle name="Heading 3 7 6 2 4" xfId="34041"/>
    <cellStyle name="Heading 3 7 6 2 5" xfId="34042"/>
    <cellStyle name="Heading 3 7 6 3" xfId="34043"/>
    <cellStyle name="Heading 3 7 6 4" xfId="34044"/>
    <cellStyle name="Heading 3 7 6 5" xfId="34045"/>
    <cellStyle name="Heading 3 7 6 6" xfId="34046"/>
    <cellStyle name="Heading 3 7 7" xfId="34047"/>
    <cellStyle name="Heading 3 7 7 2" xfId="34048"/>
    <cellStyle name="Heading 3 7 7 2 2" xfId="34049"/>
    <cellStyle name="Heading 3 7 7 2 3" xfId="34050"/>
    <cellStyle name="Heading 3 7 7 2 4" xfId="34051"/>
    <cellStyle name="Heading 3 7 7 2 5" xfId="34052"/>
    <cellStyle name="Heading 3 7 7 3" xfId="34053"/>
    <cellStyle name="Heading 3 7 7 4" xfId="34054"/>
    <cellStyle name="Heading 3 7 7 5" xfId="34055"/>
    <cellStyle name="Heading 3 7 7 6" xfId="34056"/>
    <cellStyle name="Heading 3 7 8" xfId="34057"/>
    <cellStyle name="Heading 3 7 8 2" xfId="34058"/>
    <cellStyle name="Heading 3 7 8 2 2" xfId="34059"/>
    <cellStyle name="Heading 3 7 8 2 3" xfId="34060"/>
    <cellStyle name="Heading 3 7 8 2 4" xfId="34061"/>
    <cellStyle name="Heading 3 7 8 2 5" xfId="34062"/>
    <cellStyle name="Heading 3 7 8 3" xfId="34063"/>
    <cellStyle name="Heading 3 7 8 4" xfId="34064"/>
    <cellStyle name="Heading 3 7 8 5" xfId="34065"/>
    <cellStyle name="Heading 3 7 8 6" xfId="34066"/>
    <cellStyle name="Heading 3 7 9" xfId="34067"/>
    <cellStyle name="Heading 3 7 9 2" xfId="34068"/>
    <cellStyle name="Heading 3 7 9 2 2" xfId="34069"/>
    <cellStyle name="Heading 3 7 9 2 3" xfId="34070"/>
    <cellStyle name="Heading 3 7 9 2 4" xfId="34071"/>
    <cellStyle name="Heading 3 7 9 2 5" xfId="34072"/>
    <cellStyle name="Heading 3 7 9 3" xfId="34073"/>
    <cellStyle name="Heading 3 7 9 4" xfId="34074"/>
    <cellStyle name="Heading 3 7 9 5" xfId="34075"/>
    <cellStyle name="Heading 3 7 9 6" xfId="34076"/>
    <cellStyle name="Heading 3 8" xfId="34077"/>
    <cellStyle name="Heading 3 8 10" xfId="34078"/>
    <cellStyle name="Heading 3 8 10 2" xfId="34079"/>
    <cellStyle name="Heading 3 8 10 2 2" xfId="34080"/>
    <cellStyle name="Heading 3 8 10 2 3" xfId="34081"/>
    <cellStyle name="Heading 3 8 10 2 4" xfId="34082"/>
    <cellStyle name="Heading 3 8 10 2 5" xfId="34083"/>
    <cellStyle name="Heading 3 8 10 3" xfId="34084"/>
    <cellStyle name="Heading 3 8 10 4" xfId="34085"/>
    <cellStyle name="Heading 3 8 10 5" xfId="34086"/>
    <cellStyle name="Heading 3 8 10 6" xfId="34087"/>
    <cellStyle name="Heading 3 8 11" xfId="34088"/>
    <cellStyle name="Heading 3 8 11 2" xfId="34089"/>
    <cellStyle name="Heading 3 8 11 2 2" xfId="34090"/>
    <cellStyle name="Heading 3 8 11 2 3" xfId="34091"/>
    <cellStyle name="Heading 3 8 11 2 4" xfId="34092"/>
    <cellStyle name="Heading 3 8 11 2 5" xfId="34093"/>
    <cellStyle name="Heading 3 8 11 3" xfId="34094"/>
    <cellStyle name="Heading 3 8 11 4" xfId="34095"/>
    <cellStyle name="Heading 3 8 11 5" xfId="34096"/>
    <cellStyle name="Heading 3 8 11 6" xfId="34097"/>
    <cellStyle name="Heading 3 8 12" xfId="34098"/>
    <cellStyle name="Heading 3 8 12 2" xfId="34099"/>
    <cellStyle name="Heading 3 8 12 2 2" xfId="34100"/>
    <cellStyle name="Heading 3 8 12 2 3" xfId="34101"/>
    <cellStyle name="Heading 3 8 12 2 4" xfId="34102"/>
    <cellStyle name="Heading 3 8 12 2 5" xfId="34103"/>
    <cellStyle name="Heading 3 8 12 3" xfId="34104"/>
    <cellStyle name="Heading 3 8 12 4" xfId="34105"/>
    <cellStyle name="Heading 3 8 12 5" xfId="34106"/>
    <cellStyle name="Heading 3 8 12 6" xfId="34107"/>
    <cellStyle name="Heading 3 8 13" xfId="34108"/>
    <cellStyle name="Heading 3 8 13 2" xfId="34109"/>
    <cellStyle name="Heading 3 8 13 2 2" xfId="34110"/>
    <cellStyle name="Heading 3 8 13 2 3" xfId="34111"/>
    <cellStyle name="Heading 3 8 13 2 4" xfId="34112"/>
    <cellStyle name="Heading 3 8 13 2 5" xfId="34113"/>
    <cellStyle name="Heading 3 8 13 3" xfId="34114"/>
    <cellStyle name="Heading 3 8 13 4" xfId="34115"/>
    <cellStyle name="Heading 3 8 13 5" xfId="34116"/>
    <cellStyle name="Heading 3 8 13 6" xfId="34117"/>
    <cellStyle name="Heading 3 8 14" xfId="34118"/>
    <cellStyle name="Heading 3 8 14 2" xfId="34119"/>
    <cellStyle name="Heading 3 8 14 2 2" xfId="34120"/>
    <cellStyle name="Heading 3 8 14 2 3" xfId="34121"/>
    <cellStyle name="Heading 3 8 14 2 4" xfId="34122"/>
    <cellStyle name="Heading 3 8 14 2 5" xfId="34123"/>
    <cellStyle name="Heading 3 8 14 3" xfId="34124"/>
    <cellStyle name="Heading 3 8 14 4" xfId="34125"/>
    <cellStyle name="Heading 3 8 14 5" xfId="34126"/>
    <cellStyle name="Heading 3 8 14 6" xfId="34127"/>
    <cellStyle name="Heading 3 8 15" xfId="34128"/>
    <cellStyle name="Heading 3 8 15 2" xfId="34129"/>
    <cellStyle name="Heading 3 8 15 2 2" xfId="34130"/>
    <cellStyle name="Heading 3 8 15 2 3" xfId="34131"/>
    <cellStyle name="Heading 3 8 15 2 4" xfId="34132"/>
    <cellStyle name="Heading 3 8 15 2 5" xfId="34133"/>
    <cellStyle name="Heading 3 8 15 3" xfId="34134"/>
    <cellStyle name="Heading 3 8 15 4" xfId="34135"/>
    <cellStyle name="Heading 3 8 15 5" xfId="34136"/>
    <cellStyle name="Heading 3 8 15 6" xfId="34137"/>
    <cellStyle name="Heading 3 8 16" xfId="34138"/>
    <cellStyle name="Heading 3 8 16 2" xfId="34139"/>
    <cellStyle name="Heading 3 8 16 2 2" xfId="34140"/>
    <cellStyle name="Heading 3 8 16 2 3" xfId="34141"/>
    <cellStyle name="Heading 3 8 16 2 4" xfId="34142"/>
    <cellStyle name="Heading 3 8 16 2 5" xfId="34143"/>
    <cellStyle name="Heading 3 8 16 3" xfId="34144"/>
    <cellStyle name="Heading 3 8 16 4" xfId="34145"/>
    <cellStyle name="Heading 3 8 16 5" xfId="34146"/>
    <cellStyle name="Heading 3 8 16 6" xfId="34147"/>
    <cellStyle name="Heading 3 8 17" xfId="34148"/>
    <cellStyle name="Heading 3 8 17 2" xfId="34149"/>
    <cellStyle name="Heading 3 8 17 2 2" xfId="34150"/>
    <cellStyle name="Heading 3 8 17 2 3" xfId="34151"/>
    <cellStyle name="Heading 3 8 17 2 4" xfId="34152"/>
    <cellStyle name="Heading 3 8 17 2 5" xfId="34153"/>
    <cellStyle name="Heading 3 8 17 3" xfId="34154"/>
    <cellStyle name="Heading 3 8 17 4" xfId="34155"/>
    <cellStyle name="Heading 3 8 17 5" xfId="34156"/>
    <cellStyle name="Heading 3 8 17 6" xfId="34157"/>
    <cellStyle name="Heading 3 8 18" xfId="34158"/>
    <cellStyle name="Heading 3 8 18 2" xfId="34159"/>
    <cellStyle name="Heading 3 8 18 3" xfId="34160"/>
    <cellStyle name="Heading 3 8 18 4" xfId="34161"/>
    <cellStyle name="Heading 3 8 18 5" xfId="34162"/>
    <cellStyle name="Heading 3 8 19" xfId="34163"/>
    <cellStyle name="Heading 3 8 2" xfId="34164"/>
    <cellStyle name="Heading 3 8 2 10" xfId="34165"/>
    <cellStyle name="Heading 3 8 2 10 2" xfId="34166"/>
    <cellStyle name="Heading 3 8 2 10 2 2" xfId="34167"/>
    <cellStyle name="Heading 3 8 2 10 2 3" xfId="34168"/>
    <cellStyle name="Heading 3 8 2 10 2 4" xfId="34169"/>
    <cellStyle name="Heading 3 8 2 10 2 5" xfId="34170"/>
    <cellStyle name="Heading 3 8 2 10 3" xfId="34171"/>
    <cellStyle name="Heading 3 8 2 10 4" xfId="34172"/>
    <cellStyle name="Heading 3 8 2 10 5" xfId="34173"/>
    <cellStyle name="Heading 3 8 2 10 6" xfId="34174"/>
    <cellStyle name="Heading 3 8 2 11" xfId="34175"/>
    <cellStyle name="Heading 3 8 2 11 2" xfId="34176"/>
    <cellStyle name="Heading 3 8 2 11 2 2" xfId="34177"/>
    <cellStyle name="Heading 3 8 2 11 2 3" xfId="34178"/>
    <cellStyle name="Heading 3 8 2 11 2 4" xfId="34179"/>
    <cellStyle name="Heading 3 8 2 11 2 5" xfId="34180"/>
    <cellStyle name="Heading 3 8 2 11 3" xfId="34181"/>
    <cellStyle name="Heading 3 8 2 11 4" xfId="34182"/>
    <cellStyle name="Heading 3 8 2 11 5" xfId="34183"/>
    <cellStyle name="Heading 3 8 2 11 6" xfId="34184"/>
    <cellStyle name="Heading 3 8 2 12" xfId="34185"/>
    <cellStyle name="Heading 3 8 2 12 2" xfId="34186"/>
    <cellStyle name="Heading 3 8 2 12 2 2" xfId="34187"/>
    <cellStyle name="Heading 3 8 2 12 2 3" xfId="34188"/>
    <cellStyle name="Heading 3 8 2 12 2 4" xfId="34189"/>
    <cellStyle name="Heading 3 8 2 12 2 5" xfId="34190"/>
    <cellStyle name="Heading 3 8 2 12 3" xfId="34191"/>
    <cellStyle name="Heading 3 8 2 12 4" xfId="34192"/>
    <cellStyle name="Heading 3 8 2 12 5" xfId="34193"/>
    <cellStyle name="Heading 3 8 2 12 6" xfId="34194"/>
    <cellStyle name="Heading 3 8 2 13" xfId="34195"/>
    <cellStyle name="Heading 3 8 2 13 2" xfId="34196"/>
    <cellStyle name="Heading 3 8 2 13 2 2" xfId="34197"/>
    <cellStyle name="Heading 3 8 2 13 2 3" xfId="34198"/>
    <cellStyle name="Heading 3 8 2 13 2 4" xfId="34199"/>
    <cellStyle name="Heading 3 8 2 13 2 5" xfId="34200"/>
    <cellStyle name="Heading 3 8 2 13 3" xfId="34201"/>
    <cellStyle name="Heading 3 8 2 13 4" xfId="34202"/>
    <cellStyle name="Heading 3 8 2 13 5" xfId="34203"/>
    <cellStyle name="Heading 3 8 2 13 6" xfId="34204"/>
    <cellStyle name="Heading 3 8 2 14" xfId="34205"/>
    <cellStyle name="Heading 3 8 2 14 2" xfId="34206"/>
    <cellStyle name="Heading 3 8 2 14 2 2" xfId="34207"/>
    <cellStyle name="Heading 3 8 2 14 2 3" xfId="34208"/>
    <cellStyle name="Heading 3 8 2 14 2 4" xfId="34209"/>
    <cellStyle name="Heading 3 8 2 14 2 5" xfId="34210"/>
    <cellStyle name="Heading 3 8 2 14 3" xfId="34211"/>
    <cellStyle name="Heading 3 8 2 14 4" xfId="34212"/>
    <cellStyle name="Heading 3 8 2 14 5" xfId="34213"/>
    <cellStyle name="Heading 3 8 2 14 6" xfId="34214"/>
    <cellStyle name="Heading 3 8 2 15" xfId="34215"/>
    <cellStyle name="Heading 3 8 2 15 2" xfId="34216"/>
    <cellStyle name="Heading 3 8 2 15 3" xfId="34217"/>
    <cellStyle name="Heading 3 8 2 15 4" xfId="34218"/>
    <cellStyle name="Heading 3 8 2 15 5" xfId="34219"/>
    <cellStyle name="Heading 3 8 2 16" xfId="34220"/>
    <cellStyle name="Heading 3 8 2 17" xfId="34221"/>
    <cellStyle name="Heading 3 8 2 18" xfId="34222"/>
    <cellStyle name="Heading 3 8 2 19" xfId="34223"/>
    <cellStyle name="Heading 3 8 2 2" xfId="34224"/>
    <cellStyle name="Heading 3 8 2 2 2" xfId="34225"/>
    <cellStyle name="Heading 3 8 2 2 2 2" xfId="34226"/>
    <cellStyle name="Heading 3 8 2 2 2 3" xfId="34227"/>
    <cellStyle name="Heading 3 8 2 2 2 4" xfId="34228"/>
    <cellStyle name="Heading 3 8 2 2 2 5" xfId="34229"/>
    <cellStyle name="Heading 3 8 2 2 3" xfId="34230"/>
    <cellStyle name="Heading 3 8 2 2 4" xfId="34231"/>
    <cellStyle name="Heading 3 8 2 2 5" xfId="34232"/>
    <cellStyle name="Heading 3 8 2 2 6" xfId="34233"/>
    <cellStyle name="Heading 3 8 2 3" xfId="34234"/>
    <cellStyle name="Heading 3 8 2 3 2" xfId="34235"/>
    <cellStyle name="Heading 3 8 2 3 2 2" xfId="34236"/>
    <cellStyle name="Heading 3 8 2 3 2 3" xfId="34237"/>
    <cellStyle name="Heading 3 8 2 3 2 4" xfId="34238"/>
    <cellStyle name="Heading 3 8 2 3 2 5" xfId="34239"/>
    <cellStyle name="Heading 3 8 2 3 3" xfId="34240"/>
    <cellStyle name="Heading 3 8 2 3 4" xfId="34241"/>
    <cellStyle name="Heading 3 8 2 3 5" xfId="34242"/>
    <cellStyle name="Heading 3 8 2 3 6" xfId="34243"/>
    <cellStyle name="Heading 3 8 2 4" xfId="34244"/>
    <cellStyle name="Heading 3 8 2 4 2" xfId="34245"/>
    <cellStyle name="Heading 3 8 2 4 2 2" xfId="34246"/>
    <cellStyle name="Heading 3 8 2 4 2 3" xfId="34247"/>
    <cellStyle name="Heading 3 8 2 4 2 4" xfId="34248"/>
    <cellStyle name="Heading 3 8 2 4 2 5" xfId="34249"/>
    <cellStyle name="Heading 3 8 2 4 3" xfId="34250"/>
    <cellStyle name="Heading 3 8 2 4 4" xfId="34251"/>
    <cellStyle name="Heading 3 8 2 4 5" xfId="34252"/>
    <cellStyle name="Heading 3 8 2 4 6" xfId="34253"/>
    <cellStyle name="Heading 3 8 2 5" xfId="34254"/>
    <cellStyle name="Heading 3 8 2 5 2" xfId="34255"/>
    <cellStyle name="Heading 3 8 2 5 2 2" xfId="34256"/>
    <cellStyle name="Heading 3 8 2 5 2 3" xfId="34257"/>
    <cellStyle name="Heading 3 8 2 5 2 4" xfId="34258"/>
    <cellStyle name="Heading 3 8 2 5 2 5" xfId="34259"/>
    <cellStyle name="Heading 3 8 2 5 3" xfId="34260"/>
    <cellStyle name="Heading 3 8 2 5 4" xfId="34261"/>
    <cellStyle name="Heading 3 8 2 5 5" xfId="34262"/>
    <cellStyle name="Heading 3 8 2 5 6" xfId="34263"/>
    <cellStyle name="Heading 3 8 2 6" xfId="34264"/>
    <cellStyle name="Heading 3 8 2 6 2" xfId="34265"/>
    <cellStyle name="Heading 3 8 2 6 2 2" xfId="34266"/>
    <cellStyle name="Heading 3 8 2 6 2 3" xfId="34267"/>
    <cellStyle name="Heading 3 8 2 6 2 4" xfId="34268"/>
    <cellStyle name="Heading 3 8 2 6 2 5" xfId="34269"/>
    <cellStyle name="Heading 3 8 2 6 3" xfId="34270"/>
    <cellStyle name="Heading 3 8 2 6 4" xfId="34271"/>
    <cellStyle name="Heading 3 8 2 6 5" xfId="34272"/>
    <cellStyle name="Heading 3 8 2 6 6" xfId="34273"/>
    <cellStyle name="Heading 3 8 2 7" xfId="34274"/>
    <cellStyle name="Heading 3 8 2 7 2" xfId="34275"/>
    <cellStyle name="Heading 3 8 2 7 2 2" xfId="34276"/>
    <cellStyle name="Heading 3 8 2 7 2 3" xfId="34277"/>
    <cellStyle name="Heading 3 8 2 7 2 4" xfId="34278"/>
    <cellStyle name="Heading 3 8 2 7 2 5" xfId="34279"/>
    <cellStyle name="Heading 3 8 2 7 3" xfId="34280"/>
    <cellStyle name="Heading 3 8 2 7 4" xfId="34281"/>
    <cellStyle name="Heading 3 8 2 7 5" xfId="34282"/>
    <cellStyle name="Heading 3 8 2 7 6" xfId="34283"/>
    <cellStyle name="Heading 3 8 2 8" xfId="34284"/>
    <cellStyle name="Heading 3 8 2 8 2" xfId="34285"/>
    <cellStyle name="Heading 3 8 2 8 2 2" xfId="34286"/>
    <cellStyle name="Heading 3 8 2 8 2 3" xfId="34287"/>
    <cellStyle name="Heading 3 8 2 8 2 4" xfId="34288"/>
    <cellStyle name="Heading 3 8 2 8 2 5" xfId="34289"/>
    <cellStyle name="Heading 3 8 2 8 3" xfId="34290"/>
    <cellStyle name="Heading 3 8 2 8 4" xfId="34291"/>
    <cellStyle name="Heading 3 8 2 8 5" xfId="34292"/>
    <cellStyle name="Heading 3 8 2 8 6" xfId="34293"/>
    <cellStyle name="Heading 3 8 2 9" xfId="34294"/>
    <cellStyle name="Heading 3 8 2 9 2" xfId="34295"/>
    <cellStyle name="Heading 3 8 2 9 2 2" xfId="34296"/>
    <cellStyle name="Heading 3 8 2 9 2 3" xfId="34297"/>
    <cellStyle name="Heading 3 8 2 9 2 4" xfId="34298"/>
    <cellStyle name="Heading 3 8 2 9 2 5" xfId="34299"/>
    <cellStyle name="Heading 3 8 2 9 3" xfId="34300"/>
    <cellStyle name="Heading 3 8 2 9 4" xfId="34301"/>
    <cellStyle name="Heading 3 8 2 9 5" xfId="34302"/>
    <cellStyle name="Heading 3 8 2 9 6" xfId="34303"/>
    <cellStyle name="Heading 3 8 20" xfId="34304"/>
    <cellStyle name="Heading 3 8 21" xfId="34305"/>
    <cellStyle name="Heading 3 8 22" xfId="34306"/>
    <cellStyle name="Heading 3 8 3" xfId="34307"/>
    <cellStyle name="Heading 3 8 3 2" xfId="34308"/>
    <cellStyle name="Heading 3 8 3 2 2" xfId="34309"/>
    <cellStyle name="Heading 3 8 3 2 3" xfId="34310"/>
    <cellStyle name="Heading 3 8 3 2 4" xfId="34311"/>
    <cellStyle name="Heading 3 8 3 2 5" xfId="34312"/>
    <cellStyle name="Heading 3 8 3 3" xfId="34313"/>
    <cellStyle name="Heading 3 8 3 4" xfId="34314"/>
    <cellStyle name="Heading 3 8 3 5" xfId="34315"/>
    <cellStyle name="Heading 3 8 3 6" xfId="34316"/>
    <cellStyle name="Heading 3 8 4" xfId="34317"/>
    <cellStyle name="Heading 3 8 4 2" xfId="34318"/>
    <cellStyle name="Heading 3 8 4 2 2" xfId="34319"/>
    <cellStyle name="Heading 3 8 4 2 3" xfId="34320"/>
    <cellStyle name="Heading 3 8 4 2 4" xfId="34321"/>
    <cellStyle name="Heading 3 8 4 2 5" xfId="34322"/>
    <cellStyle name="Heading 3 8 4 3" xfId="34323"/>
    <cellStyle name="Heading 3 8 4 4" xfId="34324"/>
    <cellStyle name="Heading 3 8 4 5" xfId="34325"/>
    <cellStyle name="Heading 3 8 4 6" xfId="34326"/>
    <cellStyle name="Heading 3 8 5" xfId="34327"/>
    <cellStyle name="Heading 3 8 5 2" xfId="34328"/>
    <cellStyle name="Heading 3 8 5 2 2" xfId="34329"/>
    <cellStyle name="Heading 3 8 5 2 3" xfId="34330"/>
    <cellStyle name="Heading 3 8 5 2 4" xfId="34331"/>
    <cellStyle name="Heading 3 8 5 2 5" xfId="34332"/>
    <cellStyle name="Heading 3 8 5 3" xfId="34333"/>
    <cellStyle name="Heading 3 8 5 4" xfId="34334"/>
    <cellStyle name="Heading 3 8 5 5" xfId="34335"/>
    <cellStyle name="Heading 3 8 5 6" xfId="34336"/>
    <cellStyle name="Heading 3 8 6" xfId="34337"/>
    <cellStyle name="Heading 3 8 6 2" xfId="34338"/>
    <cellStyle name="Heading 3 8 6 2 2" xfId="34339"/>
    <cellStyle name="Heading 3 8 6 2 3" xfId="34340"/>
    <cellStyle name="Heading 3 8 6 2 4" xfId="34341"/>
    <cellStyle name="Heading 3 8 6 2 5" xfId="34342"/>
    <cellStyle name="Heading 3 8 6 3" xfId="34343"/>
    <cellStyle name="Heading 3 8 6 4" xfId="34344"/>
    <cellStyle name="Heading 3 8 6 5" xfId="34345"/>
    <cellStyle name="Heading 3 8 6 6" xfId="34346"/>
    <cellStyle name="Heading 3 8 7" xfId="34347"/>
    <cellStyle name="Heading 3 8 7 2" xfId="34348"/>
    <cellStyle name="Heading 3 8 7 2 2" xfId="34349"/>
    <cellStyle name="Heading 3 8 7 2 3" xfId="34350"/>
    <cellStyle name="Heading 3 8 7 2 4" xfId="34351"/>
    <cellStyle name="Heading 3 8 7 2 5" xfId="34352"/>
    <cellStyle name="Heading 3 8 7 3" xfId="34353"/>
    <cellStyle name="Heading 3 8 7 4" xfId="34354"/>
    <cellStyle name="Heading 3 8 7 5" xfId="34355"/>
    <cellStyle name="Heading 3 8 7 6" xfId="34356"/>
    <cellStyle name="Heading 3 8 8" xfId="34357"/>
    <cellStyle name="Heading 3 8 8 2" xfId="34358"/>
    <cellStyle name="Heading 3 8 8 2 2" xfId="34359"/>
    <cellStyle name="Heading 3 8 8 2 3" xfId="34360"/>
    <cellStyle name="Heading 3 8 8 2 4" xfId="34361"/>
    <cellStyle name="Heading 3 8 8 2 5" xfId="34362"/>
    <cellStyle name="Heading 3 8 8 3" xfId="34363"/>
    <cellStyle name="Heading 3 8 8 4" xfId="34364"/>
    <cellStyle name="Heading 3 8 8 5" xfId="34365"/>
    <cellStyle name="Heading 3 8 8 6" xfId="34366"/>
    <cellStyle name="Heading 3 8 9" xfId="34367"/>
    <cellStyle name="Heading 3 8 9 2" xfId="34368"/>
    <cellStyle name="Heading 3 8 9 2 2" xfId="34369"/>
    <cellStyle name="Heading 3 8 9 2 3" xfId="34370"/>
    <cellStyle name="Heading 3 8 9 2 4" xfId="34371"/>
    <cellStyle name="Heading 3 8 9 2 5" xfId="34372"/>
    <cellStyle name="Heading 3 8 9 3" xfId="34373"/>
    <cellStyle name="Heading 3 8 9 4" xfId="34374"/>
    <cellStyle name="Heading 3 8 9 5" xfId="34375"/>
    <cellStyle name="Heading 3 8 9 6" xfId="34376"/>
    <cellStyle name="Heading 3 9" xfId="34377"/>
    <cellStyle name="Heading 3 9 10" xfId="34378"/>
    <cellStyle name="Heading 3 9 10 2" xfId="34379"/>
    <cellStyle name="Heading 3 9 10 2 2" xfId="34380"/>
    <cellStyle name="Heading 3 9 10 2 3" xfId="34381"/>
    <cellStyle name="Heading 3 9 10 2 4" xfId="34382"/>
    <cellStyle name="Heading 3 9 10 2 5" xfId="34383"/>
    <cellStyle name="Heading 3 9 10 3" xfId="34384"/>
    <cellStyle name="Heading 3 9 10 4" xfId="34385"/>
    <cellStyle name="Heading 3 9 10 5" xfId="34386"/>
    <cellStyle name="Heading 3 9 10 6" xfId="34387"/>
    <cellStyle name="Heading 3 9 11" xfId="34388"/>
    <cellStyle name="Heading 3 9 11 2" xfId="34389"/>
    <cellStyle name="Heading 3 9 11 2 2" xfId="34390"/>
    <cellStyle name="Heading 3 9 11 2 3" xfId="34391"/>
    <cellStyle name="Heading 3 9 11 2 4" xfId="34392"/>
    <cellStyle name="Heading 3 9 11 2 5" xfId="34393"/>
    <cellStyle name="Heading 3 9 11 3" xfId="34394"/>
    <cellStyle name="Heading 3 9 11 4" xfId="34395"/>
    <cellStyle name="Heading 3 9 11 5" xfId="34396"/>
    <cellStyle name="Heading 3 9 11 6" xfId="34397"/>
    <cellStyle name="Heading 3 9 12" xfId="34398"/>
    <cellStyle name="Heading 3 9 12 2" xfId="34399"/>
    <cellStyle name="Heading 3 9 12 2 2" xfId="34400"/>
    <cellStyle name="Heading 3 9 12 2 3" xfId="34401"/>
    <cellStyle name="Heading 3 9 12 2 4" xfId="34402"/>
    <cellStyle name="Heading 3 9 12 2 5" xfId="34403"/>
    <cellStyle name="Heading 3 9 12 3" xfId="34404"/>
    <cellStyle name="Heading 3 9 12 4" xfId="34405"/>
    <cellStyle name="Heading 3 9 12 5" xfId="34406"/>
    <cellStyle name="Heading 3 9 12 6" xfId="34407"/>
    <cellStyle name="Heading 3 9 13" xfId="34408"/>
    <cellStyle name="Heading 3 9 13 2" xfId="34409"/>
    <cellStyle name="Heading 3 9 13 2 2" xfId="34410"/>
    <cellStyle name="Heading 3 9 13 2 3" xfId="34411"/>
    <cellStyle name="Heading 3 9 13 2 4" xfId="34412"/>
    <cellStyle name="Heading 3 9 13 2 5" xfId="34413"/>
    <cellStyle name="Heading 3 9 13 3" xfId="34414"/>
    <cellStyle name="Heading 3 9 13 4" xfId="34415"/>
    <cellStyle name="Heading 3 9 13 5" xfId="34416"/>
    <cellStyle name="Heading 3 9 13 6" xfId="34417"/>
    <cellStyle name="Heading 3 9 14" xfId="34418"/>
    <cellStyle name="Heading 3 9 14 2" xfId="34419"/>
    <cellStyle name="Heading 3 9 14 2 2" xfId="34420"/>
    <cellStyle name="Heading 3 9 14 2 3" xfId="34421"/>
    <cellStyle name="Heading 3 9 14 2 4" xfId="34422"/>
    <cellStyle name="Heading 3 9 14 2 5" xfId="34423"/>
    <cellStyle name="Heading 3 9 14 3" xfId="34424"/>
    <cellStyle name="Heading 3 9 14 4" xfId="34425"/>
    <cellStyle name="Heading 3 9 14 5" xfId="34426"/>
    <cellStyle name="Heading 3 9 14 6" xfId="34427"/>
    <cellStyle name="Heading 3 9 15" xfId="34428"/>
    <cellStyle name="Heading 3 9 15 2" xfId="34429"/>
    <cellStyle name="Heading 3 9 15 2 2" xfId="34430"/>
    <cellStyle name="Heading 3 9 15 2 3" xfId="34431"/>
    <cellStyle name="Heading 3 9 15 2 4" xfId="34432"/>
    <cellStyle name="Heading 3 9 15 2 5" xfId="34433"/>
    <cellStyle name="Heading 3 9 15 3" xfId="34434"/>
    <cellStyle name="Heading 3 9 15 4" xfId="34435"/>
    <cellStyle name="Heading 3 9 15 5" xfId="34436"/>
    <cellStyle name="Heading 3 9 15 6" xfId="34437"/>
    <cellStyle name="Heading 3 9 16" xfId="34438"/>
    <cellStyle name="Heading 3 9 16 2" xfId="34439"/>
    <cellStyle name="Heading 3 9 16 2 2" xfId="34440"/>
    <cellStyle name="Heading 3 9 16 2 3" xfId="34441"/>
    <cellStyle name="Heading 3 9 16 2 4" xfId="34442"/>
    <cellStyle name="Heading 3 9 16 2 5" xfId="34443"/>
    <cellStyle name="Heading 3 9 16 3" xfId="34444"/>
    <cellStyle name="Heading 3 9 16 4" xfId="34445"/>
    <cellStyle name="Heading 3 9 16 5" xfId="34446"/>
    <cellStyle name="Heading 3 9 16 6" xfId="34447"/>
    <cellStyle name="Heading 3 9 17" xfId="34448"/>
    <cellStyle name="Heading 3 9 17 2" xfId="34449"/>
    <cellStyle name="Heading 3 9 17 2 2" xfId="34450"/>
    <cellStyle name="Heading 3 9 17 2 3" xfId="34451"/>
    <cellStyle name="Heading 3 9 17 2 4" xfId="34452"/>
    <cellStyle name="Heading 3 9 17 2 5" xfId="34453"/>
    <cellStyle name="Heading 3 9 17 3" xfId="34454"/>
    <cellStyle name="Heading 3 9 17 4" xfId="34455"/>
    <cellStyle name="Heading 3 9 17 5" xfId="34456"/>
    <cellStyle name="Heading 3 9 17 6" xfId="34457"/>
    <cellStyle name="Heading 3 9 18" xfId="34458"/>
    <cellStyle name="Heading 3 9 18 2" xfId="34459"/>
    <cellStyle name="Heading 3 9 18 3" xfId="34460"/>
    <cellStyle name="Heading 3 9 18 4" xfId="34461"/>
    <cellStyle name="Heading 3 9 18 5" xfId="34462"/>
    <cellStyle name="Heading 3 9 19" xfId="34463"/>
    <cellStyle name="Heading 3 9 2" xfId="34464"/>
    <cellStyle name="Heading 3 9 2 10" xfId="34465"/>
    <cellStyle name="Heading 3 9 2 10 2" xfId="34466"/>
    <cellStyle name="Heading 3 9 2 10 2 2" xfId="34467"/>
    <cellStyle name="Heading 3 9 2 10 2 3" xfId="34468"/>
    <cellStyle name="Heading 3 9 2 10 2 4" xfId="34469"/>
    <cellStyle name="Heading 3 9 2 10 2 5" xfId="34470"/>
    <cellStyle name="Heading 3 9 2 10 3" xfId="34471"/>
    <cellStyle name="Heading 3 9 2 10 4" xfId="34472"/>
    <cellStyle name="Heading 3 9 2 10 5" xfId="34473"/>
    <cellStyle name="Heading 3 9 2 10 6" xfId="34474"/>
    <cellStyle name="Heading 3 9 2 11" xfId="34475"/>
    <cellStyle name="Heading 3 9 2 11 2" xfId="34476"/>
    <cellStyle name="Heading 3 9 2 11 2 2" xfId="34477"/>
    <cellStyle name="Heading 3 9 2 11 2 3" xfId="34478"/>
    <cellStyle name="Heading 3 9 2 11 2 4" xfId="34479"/>
    <cellStyle name="Heading 3 9 2 11 2 5" xfId="34480"/>
    <cellStyle name="Heading 3 9 2 11 3" xfId="34481"/>
    <cellStyle name="Heading 3 9 2 11 4" xfId="34482"/>
    <cellStyle name="Heading 3 9 2 11 5" xfId="34483"/>
    <cellStyle name="Heading 3 9 2 11 6" xfId="34484"/>
    <cellStyle name="Heading 3 9 2 12" xfId="34485"/>
    <cellStyle name="Heading 3 9 2 12 2" xfId="34486"/>
    <cellStyle name="Heading 3 9 2 12 2 2" xfId="34487"/>
    <cellStyle name="Heading 3 9 2 12 2 3" xfId="34488"/>
    <cellStyle name="Heading 3 9 2 12 2 4" xfId="34489"/>
    <cellStyle name="Heading 3 9 2 12 2 5" xfId="34490"/>
    <cellStyle name="Heading 3 9 2 12 3" xfId="34491"/>
    <cellStyle name="Heading 3 9 2 12 4" xfId="34492"/>
    <cellStyle name="Heading 3 9 2 12 5" xfId="34493"/>
    <cellStyle name="Heading 3 9 2 12 6" xfId="34494"/>
    <cellStyle name="Heading 3 9 2 13" xfId="34495"/>
    <cellStyle name="Heading 3 9 2 13 2" xfId="34496"/>
    <cellStyle name="Heading 3 9 2 13 2 2" xfId="34497"/>
    <cellStyle name="Heading 3 9 2 13 2 3" xfId="34498"/>
    <cellStyle name="Heading 3 9 2 13 2 4" xfId="34499"/>
    <cellStyle name="Heading 3 9 2 13 2 5" xfId="34500"/>
    <cellStyle name="Heading 3 9 2 13 3" xfId="34501"/>
    <cellStyle name="Heading 3 9 2 13 4" xfId="34502"/>
    <cellStyle name="Heading 3 9 2 13 5" xfId="34503"/>
    <cellStyle name="Heading 3 9 2 13 6" xfId="34504"/>
    <cellStyle name="Heading 3 9 2 14" xfId="34505"/>
    <cellStyle name="Heading 3 9 2 14 2" xfId="34506"/>
    <cellStyle name="Heading 3 9 2 14 2 2" xfId="34507"/>
    <cellStyle name="Heading 3 9 2 14 2 3" xfId="34508"/>
    <cellStyle name="Heading 3 9 2 14 2 4" xfId="34509"/>
    <cellStyle name="Heading 3 9 2 14 2 5" xfId="34510"/>
    <cellStyle name="Heading 3 9 2 14 3" xfId="34511"/>
    <cellStyle name="Heading 3 9 2 14 4" xfId="34512"/>
    <cellStyle name="Heading 3 9 2 14 5" xfId="34513"/>
    <cellStyle name="Heading 3 9 2 14 6" xfId="34514"/>
    <cellStyle name="Heading 3 9 2 15" xfId="34515"/>
    <cellStyle name="Heading 3 9 2 15 2" xfId="34516"/>
    <cellStyle name="Heading 3 9 2 15 3" xfId="34517"/>
    <cellStyle name="Heading 3 9 2 15 4" xfId="34518"/>
    <cellStyle name="Heading 3 9 2 15 5" xfId="34519"/>
    <cellStyle name="Heading 3 9 2 16" xfId="34520"/>
    <cellStyle name="Heading 3 9 2 17" xfId="34521"/>
    <cellStyle name="Heading 3 9 2 18" xfId="34522"/>
    <cellStyle name="Heading 3 9 2 19" xfId="34523"/>
    <cellStyle name="Heading 3 9 2 2" xfId="34524"/>
    <cellStyle name="Heading 3 9 2 2 2" xfId="34525"/>
    <cellStyle name="Heading 3 9 2 2 2 2" xfId="34526"/>
    <cellStyle name="Heading 3 9 2 2 2 3" xfId="34527"/>
    <cellStyle name="Heading 3 9 2 2 2 4" xfId="34528"/>
    <cellStyle name="Heading 3 9 2 2 2 5" xfId="34529"/>
    <cellStyle name="Heading 3 9 2 2 3" xfId="34530"/>
    <cellStyle name="Heading 3 9 2 2 4" xfId="34531"/>
    <cellStyle name="Heading 3 9 2 2 5" xfId="34532"/>
    <cellStyle name="Heading 3 9 2 2 6" xfId="34533"/>
    <cellStyle name="Heading 3 9 2 3" xfId="34534"/>
    <cellStyle name="Heading 3 9 2 3 2" xfId="34535"/>
    <cellStyle name="Heading 3 9 2 3 2 2" xfId="34536"/>
    <cellStyle name="Heading 3 9 2 3 2 3" xfId="34537"/>
    <cellStyle name="Heading 3 9 2 3 2 4" xfId="34538"/>
    <cellStyle name="Heading 3 9 2 3 2 5" xfId="34539"/>
    <cellStyle name="Heading 3 9 2 3 3" xfId="34540"/>
    <cellStyle name="Heading 3 9 2 3 4" xfId="34541"/>
    <cellStyle name="Heading 3 9 2 3 5" xfId="34542"/>
    <cellStyle name="Heading 3 9 2 3 6" xfId="34543"/>
    <cellStyle name="Heading 3 9 2 4" xfId="34544"/>
    <cellStyle name="Heading 3 9 2 4 2" xfId="34545"/>
    <cellStyle name="Heading 3 9 2 4 2 2" xfId="34546"/>
    <cellStyle name="Heading 3 9 2 4 2 3" xfId="34547"/>
    <cellStyle name="Heading 3 9 2 4 2 4" xfId="34548"/>
    <cellStyle name="Heading 3 9 2 4 2 5" xfId="34549"/>
    <cellStyle name="Heading 3 9 2 4 3" xfId="34550"/>
    <cellStyle name="Heading 3 9 2 4 4" xfId="34551"/>
    <cellStyle name="Heading 3 9 2 4 5" xfId="34552"/>
    <cellStyle name="Heading 3 9 2 4 6" xfId="34553"/>
    <cellStyle name="Heading 3 9 2 5" xfId="34554"/>
    <cellStyle name="Heading 3 9 2 5 2" xfId="34555"/>
    <cellStyle name="Heading 3 9 2 5 2 2" xfId="34556"/>
    <cellStyle name="Heading 3 9 2 5 2 3" xfId="34557"/>
    <cellStyle name="Heading 3 9 2 5 2 4" xfId="34558"/>
    <cellStyle name="Heading 3 9 2 5 2 5" xfId="34559"/>
    <cellStyle name="Heading 3 9 2 5 3" xfId="34560"/>
    <cellStyle name="Heading 3 9 2 5 4" xfId="34561"/>
    <cellStyle name="Heading 3 9 2 5 5" xfId="34562"/>
    <cellStyle name="Heading 3 9 2 5 6" xfId="34563"/>
    <cellStyle name="Heading 3 9 2 6" xfId="34564"/>
    <cellStyle name="Heading 3 9 2 6 2" xfId="34565"/>
    <cellStyle name="Heading 3 9 2 6 2 2" xfId="34566"/>
    <cellStyle name="Heading 3 9 2 6 2 3" xfId="34567"/>
    <cellStyle name="Heading 3 9 2 6 2 4" xfId="34568"/>
    <cellStyle name="Heading 3 9 2 6 2 5" xfId="34569"/>
    <cellStyle name="Heading 3 9 2 6 3" xfId="34570"/>
    <cellStyle name="Heading 3 9 2 6 4" xfId="34571"/>
    <cellStyle name="Heading 3 9 2 6 5" xfId="34572"/>
    <cellStyle name="Heading 3 9 2 6 6" xfId="34573"/>
    <cellStyle name="Heading 3 9 2 7" xfId="34574"/>
    <cellStyle name="Heading 3 9 2 7 2" xfId="34575"/>
    <cellStyle name="Heading 3 9 2 7 2 2" xfId="34576"/>
    <cellStyle name="Heading 3 9 2 7 2 3" xfId="34577"/>
    <cellStyle name="Heading 3 9 2 7 2 4" xfId="34578"/>
    <cellStyle name="Heading 3 9 2 7 2 5" xfId="34579"/>
    <cellStyle name="Heading 3 9 2 7 3" xfId="34580"/>
    <cellStyle name="Heading 3 9 2 7 4" xfId="34581"/>
    <cellStyle name="Heading 3 9 2 7 5" xfId="34582"/>
    <cellStyle name="Heading 3 9 2 7 6" xfId="34583"/>
    <cellStyle name="Heading 3 9 2 8" xfId="34584"/>
    <cellStyle name="Heading 3 9 2 8 2" xfId="34585"/>
    <cellStyle name="Heading 3 9 2 8 2 2" xfId="34586"/>
    <cellStyle name="Heading 3 9 2 8 2 3" xfId="34587"/>
    <cellStyle name="Heading 3 9 2 8 2 4" xfId="34588"/>
    <cellStyle name="Heading 3 9 2 8 2 5" xfId="34589"/>
    <cellStyle name="Heading 3 9 2 8 3" xfId="34590"/>
    <cellStyle name="Heading 3 9 2 8 4" xfId="34591"/>
    <cellStyle name="Heading 3 9 2 8 5" xfId="34592"/>
    <cellStyle name="Heading 3 9 2 8 6" xfId="34593"/>
    <cellStyle name="Heading 3 9 2 9" xfId="34594"/>
    <cellStyle name="Heading 3 9 2 9 2" xfId="34595"/>
    <cellStyle name="Heading 3 9 2 9 2 2" xfId="34596"/>
    <cellStyle name="Heading 3 9 2 9 2 3" xfId="34597"/>
    <cellStyle name="Heading 3 9 2 9 2 4" xfId="34598"/>
    <cellStyle name="Heading 3 9 2 9 2 5" xfId="34599"/>
    <cellStyle name="Heading 3 9 2 9 3" xfId="34600"/>
    <cellStyle name="Heading 3 9 2 9 4" xfId="34601"/>
    <cellStyle name="Heading 3 9 2 9 5" xfId="34602"/>
    <cellStyle name="Heading 3 9 2 9 6" xfId="34603"/>
    <cellStyle name="Heading 3 9 20" xfId="34604"/>
    <cellStyle name="Heading 3 9 21" xfId="34605"/>
    <cellStyle name="Heading 3 9 22" xfId="34606"/>
    <cellStyle name="Heading 3 9 3" xfId="34607"/>
    <cellStyle name="Heading 3 9 3 2" xfId="34608"/>
    <cellStyle name="Heading 3 9 3 2 2" xfId="34609"/>
    <cellStyle name="Heading 3 9 3 2 3" xfId="34610"/>
    <cellStyle name="Heading 3 9 3 2 4" xfId="34611"/>
    <cellStyle name="Heading 3 9 3 2 5" xfId="34612"/>
    <cellStyle name="Heading 3 9 3 3" xfId="34613"/>
    <cellStyle name="Heading 3 9 3 4" xfId="34614"/>
    <cellStyle name="Heading 3 9 3 5" xfId="34615"/>
    <cellStyle name="Heading 3 9 3 6" xfId="34616"/>
    <cellStyle name="Heading 3 9 4" xfId="34617"/>
    <cellStyle name="Heading 3 9 4 2" xfId="34618"/>
    <cellStyle name="Heading 3 9 4 2 2" xfId="34619"/>
    <cellStyle name="Heading 3 9 4 2 3" xfId="34620"/>
    <cellStyle name="Heading 3 9 4 2 4" xfId="34621"/>
    <cellStyle name="Heading 3 9 4 2 5" xfId="34622"/>
    <cellStyle name="Heading 3 9 4 3" xfId="34623"/>
    <cellStyle name="Heading 3 9 4 4" xfId="34624"/>
    <cellStyle name="Heading 3 9 4 5" xfId="34625"/>
    <cellStyle name="Heading 3 9 4 6" xfId="34626"/>
    <cellStyle name="Heading 3 9 5" xfId="34627"/>
    <cellStyle name="Heading 3 9 5 2" xfId="34628"/>
    <cellStyle name="Heading 3 9 5 2 2" xfId="34629"/>
    <cellStyle name="Heading 3 9 5 2 3" xfId="34630"/>
    <cellStyle name="Heading 3 9 5 2 4" xfId="34631"/>
    <cellStyle name="Heading 3 9 5 2 5" xfId="34632"/>
    <cellStyle name="Heading 3 9 5 3" xfId="34633"/>
    <cellStyle name="Heading 3 9 5 4" xfId="34634"/>
    <cellStyle name="Heading 3 9 5 5" xfId="34635"/>
    <cellStyle name="Heading 3 9 5 6" xfId="34636"/>
    <cellStyle name="Heading 3 9 6" xfId="34637"/>
    <cellStyle name="Heading 3 9 6 2" xfId="34638"/>
    <cellStyle name="Heading 3 9 6 2 2" xfId="34639"/>
    <cellStyle name="Heading 3 9 6 2 3" xfId="34640"/>
    <cellStyle name="Heading 3 9 6 2 4" xfId="34641"/>
    <cellStyle name="Heading 3 9 6 2 5" xfId="34642"/>
    <cellStyle name="Heading 3 9 6 3" xfId="34643"/>
    <cellStyle name="Heading 3 9 6 4" xfId="34644"/>
    <cellStyle name="Heading 3 9 6 5" xfId="34645"/>
    <cellStyle name="Heading 3 9 6 6" xfId="34646"/>
    <cellStyle name="Heading 3 9 7" xfId="34647"/>
    <cellStyle name="Heading 3 9 7 2" xfId="34648"/>
    <cellStyle name="Heading 3 9 7 2 2" xfId="34649"/>
    <cellStyle name="Heading 3 9 7 2 3" xfId="34650"/>
    <cellStyle name="Heading 3 9 7 2 4" xfId="34651"/>
    <cellStyle name="Heading 3 9 7 2 5" xfId="34652"/>
    <cellStyle name="Heading 3 9 7 3" xfId="34653"/>
    <cellStyle name="Heading 3 9 7 4" xfId="34654"/>
    <cellStyle name="Heading 3 9 7 5" xfId="34655"/>
    <cellStyle name="Heading 3 9 7 6" xfId="34656"/>
    <cellStyle name="Heading 3 9 8" xfId="34657"/>
    <cellStyle name="Heading 3 9 8 2" xfId="34658"/>
    <cellStyle name="Heading 3 9 8 2 2" xfId="34659"/>
    <cellStyle name="Heading 3 9 8 2 3" xfId="34660"/>
    <cellStyle name="Heading 3 9 8 2 4" xfId="34661"/>
    <cellStyle name="Heading 3 9 8 2 5" xfId="34662"/>
    <cellStyle name="Heading 3 9 8 3" xfId="34663"/>
    <cellStyle name="Heading 3 9 8 4" xfId="34664"/>
    <cellStyle name="Heading 3 9 8 5" xfId="34665"/>
    <cellStyle name="Heading 3 9 8 6" xfId="34666"/>
    <cellStyle name="Heading 3 9 9" xfId="34667"/>
    <cellStyle name="Heading 3 9 9 2" xfId="34668"/>
    <cellStyle name="Heading 3 9 9 2 2" xfId="34669"/>
    <cellStyle name="Heading 3 9 9 2 3" xfId="34670"/>
    <cellStyle name="Heading 3 9 9 2 4" xfId="34671"/>
    <cellStyle name="Heading 3 9 9 2 5" xfId="34672"/>
    <cellStyle name="Heading 3 9 9 3" xfId="34673"/>
    <cellStyle name="Heading 3 9 9 4" xfId="34674"/>
    <cellStyle name="Heading 3 9 9 5" xfId="34675"/>
    <cellStyle name="Heading 3 9 9 6" xfId="34676"/>
    <cellStyle name="Heading 4" xfId="34677"/>
    <cellStyle name="Hesaplama 2" xfId="34678"/>
    <cellStyle name="Input" xfId="34679"/>
    <cellStyle name="İşaretli Hücre 2" xfId="34680"/>
    <cellStyle name="İyi 2" xfId="34681"/>
    <cellStyle name="Kötü 2" xfId="34682"/>
    <cellStyle name="Linked Cell" xfId="34683"/>
    <cellStyle name="Neutral" xfId="34684"/>
    <cellStyle name="Normal" xfId="0" builtinId="0"/>
    <cellStyle name="Normal 10" xfId="34685"/>
    <cellStyle name="Normal 11" xfId="34686"/>
    <cellStyle name="Normal 12" xfId="34687"/>
    <cellStyle name="Normal 13" xfId="34688"/>
    <cellStyle name="Normal 17" xfId="34689"/>
    <cellStyle name="Normal 2" xfId="34690"/>
    <cellStyle name="Normal 2 10" xfId="34691"/>
    <cellStyle name="Normal 2 2" xfId="1"/>
    <cellStyle name="Normal 2 2 2" xfId="34692"/>
    <cellStyle name="Normal 2 2 3" xfId="34693"/>
    <cellStyle name="Normal 2 2 4" xfId="34694"/>
    <cellStyle name="Normal 2 2 5" xfId="34695"/>
    <cellStyle name="Normal 2 2_SEDAŞ kyh" xfId="34696"/>
    <cellStyle name="Normal 2 3" xfId="34697"/>
    <cellStyle name="Normal 2 4" xfId="34698"/>
    <cellStyle name="Normal 2 4 2" xfId="34699"/>
    <cellStyle name="Normal 2 5" xfId="34700"/>
    <cellStyle name="Normal 2 6" xfId="34701"/>
    <cellStyle name="Normal 2 7" xfId="34702"/>
    <cellStyle name="Normal 2 8" xfId="34703"/>
    <cellStyle name="Normal 2 9" xfId="34704"/>
    <cellStyle name="Normal 3" xfId="34705"/>
    <cellStyle name="Normal 3 2" xfId="34706"/>
    <cellStyle name="Normal 3 2 2" xfId="34707"/>
    <cellStyle name="Normal 3 2 3" xfId="34708"/>
    <cellStyle name="Normal 3 3" xfId="34709"/>
    <cellStyle name="Normal 3 3 2" xfId="34710"/>
    <cellStyle name="Normal 3 3 2 2" xfId="34711"/>
    <cellStyle name="Normal 3 3 2 3" xfId="34712"/>
    <cellStyle name="Normal 3 4" xfId="34713"/>
    <cellStyle name="Normal 4" xfId="34714"/>
    <cellStyle name="Normal 4 2" xfId="34715"/>
    <cellStyle name="Normal 4 2 2" xfId="34716"/>
    <cellStyle name="Normal 4 2_HAKED¦-+Ş TAK¦-P 2013 Ver.2." xfId="34717"/>
    <cellStyle name="Normal 4 3" xfId="34718"/>
    <cellStyle name="Normal 4_HAKED¦-+Ş TAK¦-P 2013 Ver.2." xfId="34719"/>
    <cellStyle name="Normal 5" xfId="34720"/>
    <cellStyle name="Normal 5 2" xfId="34721"/>
    <cellStyle name="Normal 5 2 2" xfId="34722"/>
    <cellStyle name="Normal 5 3" xfId="34723"/>
    <cellStyle name="Normal 5 4" xfId="34724"/>
    <cellStyle name="Normal 6" xfId="34725"/>
    <cellStyle name="Normal 6 2" xfId="34726"/>
    <cellStyle name="Normal 7" xfId="34727"/>
    <cellStyle name="Normal 7 2" xfId="34728"/>
    <cellStyle name="Normal 8" xfId="34729"/>
    <cellStyle name="Normal 9" xfId="34730"/>
    <cellStyle name="Not 2" xfId="34731"/>
    <cellStyle name="Note" xfId="34732"/>
    <cellStyle name="Nötr 2" xfId="34733"/>
    <cellStyle name="Output" xfId="34734"/>
    <cellStyle name="Para Birimi [0]" xfId="34735"/>
    <cellStyle name="Title" xfId="34736"/>
    <cellStyle name="Toplam 2" xfId="34737"/>
    <cellStyle name="Total" xfId="34738"/>
    <cellStyle name="Uyarı Metni 2" xfId="34739"/>
    <cellStyle name="Virgül [0]" xfId="34740"/>
    <cellStyle name="Virgül 2" xfId="34741"/>
    <cellStyle name="Virgül 2 2" xfId="34742"/>
    <cellStyle name="Vurgu1 2" xfId="34743"/>
    <cellStyle name="Vurgu2 2" xfId="34744"/>
    <cellStyle name="Vurgu3 2" xfId="34745"/>
    <cellStyle name="Vurgu4 2" xfId="34746"/>
    <cellStyle name="Vurgu5 2" xfId="34747"/>
    <cellStyle name="Vurgu6 2" xfId="34748"/>
    <cellStyle name="Warning Text" xfId="34749"/>
    <cellStyle name="Yüzde 2" xfId="34750"/>
    <cellStyle name="Yüzde 2 2" xfId="34751"/>
    <cellStyle name="Yüzde 3" xfId="34752"/>
    <cellStyle name="Yüzde 4" xfId="34753"/>
    <cellStyle name="Yüzde 5" xfId="34754"/>
    <cellStyle name="Yüzde 6" xfId="3475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AY&#350;E%20%20Klas&#246;r\2006-2010%20EPDK%20onayl&#305;%20GE&#199;&#304;&#350;%20D&#214;NEM&#304;%20%20tarifeler%20ve%20girdiler\YTM%20-%20PS%20UY%20Var%2020%20temmuz%20EPDK%20giden\RAG%20tablolari.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Belgelerim\D&#246;n&#252;&#351;&#252;m%20Sefak&#246;y\Sefak&#246;y%20D&#246;n&#252;&#351;&#252;m%20Hak%201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4-L&#304;SANSSIZ%20ENERJ&#304;/1-L&#304;SANSSIZ%20&#304;NTERNET%20DUYURUSU/Kas&#305;m-2015/BEDAS_Lisanssiz_Basvuru_Sonuclari_Aralik.201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liyet kırılımı"/>
      <sheetName val="Abone sayıları"/>
      <sheetName val="Yatırım kırılımı"/>
      <sheetName val="cift Terimli"/>
      <sheetName val="baglanti yatırımları"/>
      <sheetName val="GD01.D"/>
      <sheetName val="GD02.D"/>
      <sheetName val="GD02.YP"/>
      <sheetName val="GD03.D"/>
      <sheetName val="GD02.ŞYD.D"/>
      <sheetName val="GD03.PSH"/>
      <sheetName val="GD04.1"/>
      <sheetName val="GD04.1.2"/>
      <sheetName val="GD04.2"/>
      <sheetName val="GD04.3"/>
      <sheetName val="GD05"/>
      <sheetName val="GD06.1"/>
      <sheetName val="GD06.2"/>
      <sheetName val="TD.07"/>
      <sheetName val="TD.08"/>
      <sheetName val="TD.09"/>
      <sheetName val="TD.06"/>
      <sheetName val="TD.10"/>
      <sheetName val="TD.11"/>
    </sheetNames>
    <sheetDataSet>
      <sheetData sheetId="0" refreshError="1"/>
      <sheetData sheetId="1" refreshError="1"/>
      <sheetData sheetId="2" refreshError="1"/>
      <sheetData sheetId="3" refreshError="1"/>
      <sheetData sheetId="4" refreshError="1"/>
      <sheetData sheetId="5" refreshError="1">
        <row r="24">
          <cell r="R24">
            <v>1</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ökapak"/>
      <sheetName val="icmal"/>
      <sheetName val="montaj"/>
      <sheetName val="dm dmm"/>
      <sheetName val="öd.fiat"/>
      <sheetName val="KARARNEME FARKI"/>
      <sheetName val="içkapak"/>
      <sheetName val="Y.ARKA"/>
      <sheetName val="inşaatt."/>
      <sheetName val="b0n0lar"/>
      <sheetName val="TRAFO TESPİT"/>
      <sheetName val="G.TOP"/>
      <sheetName val="sany."/>
      <sheetName val="sany. (2)"/>
      <sheetName val="sany"/>
      <sheetName val="sany çiz"/>
      <sheetName val="Sayfa7 (2)"/>
      <sheetName val="FİBER"/>
      <sheetName val="statüler"/>
    </sheetNames>
    <sheetDataSet>
      <sheetData sheetId="0">
        <row r="19">
          <cell r="H19">
            <v>36739</v>
          </cell>
        </row>
      </sheetData>
      <sheetData sheetId="1">
        <row r="15">
          <cell r="D15">
            <v>667629392006.896</v>
          </cell>
        </row>
      </sheetData>
      <sheetData sheetId="2">
        <row r="2">
          <cell r="V2" t="str">
            <v>SEFAKÖY (SULTAN MURAT- SEFAKÖY  FİDERİ) DÖNÜŞÜM</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EDAŞ LİSANSSIZ - İCMAL"/>
      <sheetName val="BEDAŞ LİSANSSIZ TÜM BİLGİLER"/>
    </sheetNames>
    <sheetDataSet>
      <sheetData sheetId="0" refreshError="1"/>
      <sheetData sheetId="1">
        <row r="1">
          <cell r="A1" t="str">
            <v xml:space="preserve">BOĞAZİÇİ GENEL MÜDÜRLÜĞÜ LİSANSSIZ ELEKTRİK ÜRETİM BAŞVURU LİSTESİ </v>
          </cell>
        </row>
        <row r="2">
          <cell r="A2" t="str">
            <v>SIRA
 NO</v>
          </cell>
          <cell r="B2" t="str">
            <v>BAŞVURU        NO</v>
          </cell>
          <cell r="C2" t="str">
            <v>BAŞVURU        DÖNEMİ</v>
          </cell>
          <cell r="D2" t="str">
            <v>BAŞVURU TARİHİ</v>
          </cell>
          <cell r="E2" t="str">
            <v>BAŞVURU DURUMU</v>
          </cell>
          <cell r="F2" t="str">
            <v>SANTRAL BAŞVURU                                               SAHİBİNİN ADI</v>
          </cell>
          <cell r="G2" t="str">
            <v>SANTRALİN ADRESİ</v>
          </cell>
          <cell r="H2" t="str">
            <v>SANTRAL 
TİPİ</v>
          </cell>
          <cell r="I2" t="str">
            <v>ÜRETİM TESİSİNİN BULUNDUĞU İLÇE</v>
          </cell>
          <cell r="J2" t="str">
            <v>İŞLETME MÜDÜRLÜĞÜ</v>
          </cell>
          <cell r="K2" t="str">
            <v>ABONE NO</v>
          </cell>
          <cell r="L2" t="str">
            <v>1 YILLIK TÜKETİM MİKTARI
(kWh)</v>
          </cell>
          <cell r="M2" t="str">
            <v>BAĞLANTI ŞEKLİ                         (AG/OG)</v>
          </cell>
          <cell r="N2" t="str">
            <v>GÜCÜ
( MW )</v>
          </cell>
          <cell r="O2" t="str">
            <v>GÜCÜ
( KW )</v>
          </cell>
          <cell r="P2" t="str">
            <v>SANTRALIN BAĞLI/YÖNLENDİRİLDİĞİ</v>
          </cell>
          <cell r="S2" t="str">
            <v>ÇAĞRI MEKTUBU TARİHİ</v>
          </cell>
          <cell r="T2" t="str">
            <v>BAĞLANTI ANLAŞMA TARİHİ</v>
          </cell>
          <cell r="U2" t="str">
            <v>BAĞLANTI ANLAŞMA SAYISI</v>
          </cell>
          <cell r="V2" t="str">
            <v>RES İÇİN              TEKNİK ETKİLEŞİM İZİN TARİHİ                     (RAPSİM ONAYI)</v>
          </cell>
          <cell r="W2" t="str">
            <v>ÇAĞRI MEKTUBU İPTAL TARİHİ (Rüzgar için Teknik Etkileşim İzin sonrası)                             (180+90 gün sonu)</v>
          </cell>
          <cell r="X2" t="str">
            <v>AÇIKLAMA</v>
          </cell>
        </row>
        <row r="3">
          <cell r="P3" t="str">
            <v>TEİAŞ TRAFO MERKEZİ (AİTM)</v>
          </cell>
          <cell r="Q3" t="str">
            <v>HATTIN ADI                                         ( Fider )</v>
          </cell>
          <cell r="R3" t="str">
            <v>TM NO</v>
          </cell>
        </row>
      </sheetData>
    </sheetDataSet>
  </externalBook>
</externalLink>
</file>

<file path=xl/theme/theme1.xml><?xml version="1.0" encoding="utf-8"?>
<a:theme xmlns:a="http://schemas.openxmlformats.org/drawingml/2006/main" name="Office Teması">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M15"/>
  <sheetViews>
    <sheetView view="pageBreakPreview" zoomScale="40" zoomScaleSheetLayoutView="40" workbookViewId="0">
      <selection activeCell="R12" sqref="R12"/>
    </sheetView>
  </sheetViews>
  <sheetFormatPr defaultRowHeight="15" x14ac:dyDescent="0.25"/>
  <cols>
    <col min="1" max="1" width="40.140625" style="1" customWidth="1"/>
    <col min="2" max="2" width="13.7109375" style="1" customWidth="1"/>
    <col min="3" max="3" width="23.28515625" style="1" customWidth="1"/>
    <col min="4" max="4" width="13.85546875" style="1" customWidth="1"/>
    <col min="5" max="5" width="21.28515625" style="1" customWidth="1"/>
    <col min="6" max="6" width="13" style="1" customWidth="1"/>
    <col min="7" max="7" width="22.140625" style="1" customWidth="1"/>
    <col min="8" max="8" width="14.28515625" style="1" customWidth="1"/>
    <col min="9" max="9" width="22.85546875" style="1" customWidth="1"/>
    <col min="10" max="10" width="20.85546875" style="1" customWidth="1"/>
    <col min="11" max="11" width="22.5703125" style="1" customWidth="1"/>
    <col min="12" max="12" width="14" style="1" customWidth="1"/>
    <col min="13" max="13" width="22.140625" style="1" customWidth="1"/>
    <col min="14" max="16384" width="9.140625" style="1"/>
  </cols>
  <sheetData>
    <row r="1" spans="1:13" ht="47.25" customHeight="1" x14ac:dyDescent="0.25">
      <c r="A1" s="77" t="s">
        <v>0</v>
      </c>
      <c r="B1" s="78"/>
      <c r="C1" s="78"/>
      <c r="D1" s="78"/>
      <c r="E1" s="78"/>
      <c r="F1" s="78"/>
      <c r="G1" s="78"/>
      <c r="H1" s="78"/>
      <c r="I1" s="78"/>
      <c r="J1" s="78"/>
      <c r="K1" s="78"/>
      <c r="L1" s="78"/>
      <c r="M1" s="79"/>
    </row>
    <row r="2" spans="1:13" ht="54.75" customHeight="1" thickBot="1" x14ac:dyDescent="0.3">
      <c r="A2" s="80" t="s">
        <v>1</v>
      </c>
      <c r="B2" s="81"/>
      <c r="C2" s="81"/>
      <c r="D2" s="81"/>
      <c r="E2" s="81"/>
      <c r="F2" s="81"/>
      <c r="G2" s="81"/>
      <c r="H2" s="81"/>
      <c r="I2" s="81"/>
      <c r="J2" s="81"/>
      <c r="K2" s="81"/>
      <c r="L2" s="81"/>
      <c r="M2" s="82"/>
    </row>
    <row r="3" spans="1:13" s="2" customFormat="1" ht="70.5" customHeight="1" x14ac:dyDescent="0.25">
      <c r="A3" s="83" t="s">
        <v>2</v>
      </c>
      <c r="B3" s="85" t="s">
        <v>3</v>
      </c>
      <c r="C3" s="86"/>
      <c r="D3" s="85" t="s">
        <v>4</v>
      </c>
      <c r="E3" s="86"/>
      <c r="F3" s="87" t="s">
        <v>5</v>
      </c>
      <c r="G3" s="88"/>
      <c r="H3" s="87" t="s">
        <v>6</v>
      </c>
      <c r="I3" s="89"/>
      <c r="J3" s="87" t="s">
        <v>7</v>
      </c>
      <c r="K3" s="88"/>
      <c r="L3" s="87" t="s">
        <v>8</v>
      </c>
      <c r="M3" s="88"/>
    </row>
    <row r="4" spans="1:13" s="8" customFormat="1" ht="57" customHeight="1" thickBot="1" x14ac:dyDescent="0.4">
      <c r="A4" s="84"/>
      <c r="B4" s="3" t="s">
        <v>9</v>
      </c>
      <c r="C4" s="4" t="s">
        <v>10</v>
      </c>
      <c r="D4" s="3" t="s">
        <v>9</v>
      </c>
      <c r="E4" s="4" t="s">
        <v>10</v>
      </c>
      <c r="F4" s="3" t="s">
        <v>9</v>
      </c>
      <c r="G4" s="4" t="s">
        <v>10</v>
      </c>
      <c r="H4" s="3" t="s">
        <v>9</v>
      </c>
      <c r="I4" s="5" t="s">
        <v>10</v>
      </c>
      <c r="J4" s="6" t="s">
        <v>9</v>
      </c>
      <c r="K4" s="7" t="s">
        <v>10</v>
      </c>
      <c r="L4" s="6" t="s">
        <v>9</v>
      </c>
      <c r="M4" s="7" t="s">
        <v>10</v>
      </c>
    </row>
    <row r="5" spans="1:13" s="17" customFormat="1" ht="69.75" customHeight="1" x14ac:dyDescent="0.4">
      <c r="A5" s="9" t="s">
        <v>11</v>
      </c>
      <c r="B5" s="10">
        <v>2</v>
      </c>
      <c r="C5" s="11">
        <v>1.4</v>
      </c>
      <c r="D5" s="12">
        <v>12</v>
      </c>
      <c r="E5" s="11">
        <v>11.8</v>
      </c>
      <c r="F5" s="10">
        <v>79</v>
      </c>
      <c r="G5" s="11">
        <v>76.814999999999998</v>
      </c>
      <c r="H5" s="10">
        <v>0</v>
      </c>
      <c r="I5" s="13">
        <v>0</v>
      </c>
      <c r="J5" s="14">
        <f>B5+D5+F5+H5</f>
        <v>93</v>
      </c>
      <c r="K5" s="15">
        <f>C5+E5+G5+I5</f>
        <v>90.015000000000001</v>
      </c>
      <c r="L5" s="16">
        <v>8</v>
      </c>
      <c r="M5" s="15">
        <v>7.55</v>
      </c>
    </row>
    <row r="6" spans="1:13" s="17" customFormat="1" ht="69.75" customHeight="1" x14ac:dyDescent="0.4">
      <c r="A6" s="18" t="s">
        <v>12</v>
      </c>
      <c r="B6" s="19">
        <v>8</v>
      </c>
      <c r="C6" s="20">
        <v>0.29399999999999998</v>
      </c>
      <c r="D6" s="21">
        <v>84</v>
      </c>
      <c r="E6" s="20">
        <v>2.528</v>
      </c>
      <c r="F6" s="19">
        <v>43</v>
      </c>
      <c r="G6" s="20">
        <v>7.9370000000000003</v>
      </c>
      <c r="H6" s="19">
        <v>0</v>
      </c>
      <c r="I6" s="22">
        <v>0</v>
      </c>
      <c r="J6" s="19">
        <f t="shared" ref="J6:K14" si="0">B6+D6+F6+H6</f>
        <v>135</v>
      </c>
      <c r="K6" s="20">
        <f t="shared" si="0"/>
        <v>10.759</v>
      </c>
      <c r="L6" s="21">
        <v>54</v>
      </c>
      <c r="M6" s="20">
        <v>1.2749999999999999</v>
      </c>
    </row>
    <row r="7" spans="1:13" s="17" customFormat="1" ht="69.75" customHeight="1" x14ac:dyDescent="0.4">
      <c r="A7" s="18" t="s">
        <v>13</v>
      </c>
      <c r="B7" s="19">
        <v>0</v>
      </c>
      <c r="C7" s="20">
        <v>0</v>
      </c>
      <c r="D7" s="21">
        <v>0</v>
      </c>
      <c r="E7" s="20">
        <v>0</v>
      </c>
      <c r="F7" s="19">
        <v>0</v>
      </c>
      <c r="G7" s="20">
        <v>0</v>
      </c>
      <c r="H7" s="19">
        <v>0</v>
      </c>
      <c r="I7" s="22">
        <v>0</v>
      </c>
      <c r="J7" s="19">
        <f t="shared" si="0"/>
        <v>0</v>
      </c>
      <c r="K7" s="20">
        <f t="shared" si="0"/>
        <v>0</v>
      </c>
      <c r="L7" s="21">
        <v>0</v>
      </c>
      <c r="M7" s="20">
        <v>0</v>
      </c>
    </row>
    <row r="8" spans="1:13" s="17" customFormat="1" ht="69.75" customHeight="1" x14ac:dyDescent="0.4">
      <c r="A8" s="18" t="s">
        <v>14</v>
      </c>
      <c r="B8" s="19">
        <v>0</v>
      </c>
      <c r="C8" s="20">
        <v>0</v>
      </c>
      <c r="D8" s="21">
        <v>0</v>
      </c>
      <c r="E8" s="20">
        <v>0</v>
      </c>
      <c r="F8" s="19">
        <v>0</v>
      </c>
      <c r="G8" s="20">
        <v>0</v>
      </c>
      <c r="H8" s="19">
        <v>0</v>
      </c>
      <c r="I8" s="22">
        <v>0</v>
      </c>
      <c r="J8" s="19">
        <f t="shared" si="0"/>
        <v>0</v>
      </c>
      <c r="K8" s="20">
        <f t="shared" si="0"/>
        <v>0</v>
      </c>
      <c r="L8" s="21">
        <v>0</v>
      </c>
      <c r="M8" s="20">
        <v>0</v>
      </c>
    </row>
    <row r="9" spans="1:13" s="17" customFormat="1" ht="69.75" customHeight="1" x14ac:dyDescent="0.4">
      <c r="A9" s="18" t="s">
        <v>15</v>
      </c>
      <c r="B9" s="19">
        <v>0</v>
      </c>
      <c r="C9" s="20">
        <v>0</v>
      </c>
      <c r="D9" s="21">
        <v>0</v>
      </c>
      <c r="E9" s="20">
        <v>0</v>
      </c>
      <c r="F9" s="19">
        <v>2</v>
      </c>
      <c r="G9" s="20">
        <v>19.388000000000002</v>
      </c>
      <c r="H9" s="19">
        <v>0</v>
      </c>
      <c r="I9" s="22">
        <v>0</v>
      </c>
      <c r="J9" s="19">
        <f t="shared" si="0"/>
        <v>2</v>
      </c>
      <c r="K9" s="20">
        <f t="shared" si="0"/>
        <v>19.388000000000002</v>
      </c>
      <c r="L9" s="21">
        <v>0</v>
      </c>
      <c r="M9" s="20">
        <v>0</v>
      </c>
    </row>
    <row r="10" spans="1:13" s="17" customFormat="1" ht="69.75" customHeight="1" x14ac:dyDescent="0.4">
      <c r="A10" s="18" t="s">
        <v>16</v>
      </c>
      <c r="B10" s="19">
        <v>0</v>
      </c>
      <c r="C10" s="20">
        <v>0</v>
      </c>
      <c r="D10" s="21">
        <v>0</v>
      </c>
      <c r="E10" s="20">
        <v>0</v>
      </c>
      <c r="F10" s="19">
        <v>1</v>
      </c>
      <c r="G10" s="20">
        <v>0.4</v>
      </c>
      <c r="H10" s="19">
        <v>0</v>
      </c>
      <c r="I10" s="22">
        <v>0</v>
      </c>
      <c r="J10" s="19">
        <f t="shared" si="0"/>
        <v>1</v>
      </c>
      <c r="K10" s="20">
        <f t="shared" si="0"/>
        <v>0.4</v>
      </c>
      <c r="L10" s="21">
        <v>0</v>
      </c>
      <c r="M10" s="20">
        <v>0</v>
      </c>
    </row>
    <row r="11" spans="1:13" s="17" customFormat="1" ht="69.75" customHeight="1" x14ac:dyDescent="0.4">
      <c r="A11" s="18" t="s">
        <v>17</v>
      </c>
      <c r="B11" s="19">
        <v>0</v>
      </c>
      <c r="C11" s="20">
        <v>0</v>
      </c>
      <c r="D11" s="21">
        <v>0</v>
      </c>
      <c r="E11" s="20">
        <v>0</v>
      </c>
      <c r="F11" s="19">
        <v>1</v>
      </c>
      <c r="G11" s="20">
        <v>0.5</v>
      </c>
      <c r="H11" s="19">
        <v>0</v>
      </c>
      <c r="I11" s="22">
        <v>0</v>
      </c>
      <c r="J11" s="19">
        <f t="shared" si="0"/>
        <v>1</v>
      </c>
      <c r="K11" s="20">
        <f t="shared" si="0"/>
        <v>0.5</v>
      </c>
      <c r="L11" s="21">
        <v>0</v>
      </c>
      <c r="M11" s="20">
        <v>0</v>
      </c>
    </row>
    <row r="12" spans="1:13" s="17" customFormat="1" ht="69.75" customHeight="1" x14ac:dyDescent="0.4">
      <c r="A12" s="23" t="s">
        <v>18</v>
      </c>
      <c r="B12" s="19">
        <v>2</v>
      </c>
      <c r="C12" s="20">
        <v>6.0220000000000002</v>
      </c>
      <c r="D12" s="21">
        <v>6</v>
      </c>
      <c r="E12" s="20">
        <v>9.4</v>
      </c>
      <c r="F12" s="19">
        <v>11</v>
      </c>
      <c r="G12" s="20">
        <v>14.622999999999999</v>
      </c>
      <c r="H12" s="19">
        <v>0</v>
      </c>
      <c r="I12" s="22">
        <v>0</v>
      </c>
      <c r="J12" s="19">
        <f t="shared" si="0"/>
        <v>19</v>
      </c>
      <c r="K12" s="20">
        <f t="shared" si="0"/>
        <v>30.045000000000002</v>
      </c>
      <c r="L12" s="21">
        <v>6</v>
      </c>
      <c r="M12" s="20">
        <v>14.422000000000001</v>
      </c>
    </row>
    <row r="13" spans="1:13" s="17" customFormat="1" ht="69.75" customHeight="1" x14ac:dyDescent="0.4">
      <c r="A13" s="24" t="s">
        <v>19</v>
      </c>
      <c r="B13" s="19">
        <v>0</v>
      </c>
      <c r="C13" s="20">
        <v>0</v>
      </c>
      <c r="D13" s="21">
        <v>0</v>
      </c>
      <c r="E13" s="20">
        <v>0</v>
      </c>
      <c r="F13" s="25">
        <v>0</v>
      </c>
      <c r="G13" s="26">
        <v>0</v>
      </c>
      <c r="H13" s="25">
        <v>0</v>
      </c>
      <c r="I13" s="27">
        <v>0</v>
      </c>
      <c r="J13" s="19">
        <f t="shared" si="0"/>
        <v>0</v>
      </c>
      <c r="K13" s="20">
        <f t="shared" si="0"/>
        <v>0</v>
      </c>
      <c r="L13" s="21">
        <v>0</v>
      </c>
      <c r="M13" s="20">
        <v>0</v>
      </c>
    </row>
    <row r="14" spans="1:13" s="17" customFormat="1" ht="69.75" customHeight="1" thickBot="1" x14ac:dyDescent="0.45">
      <c r="A14" s="28" t="s">
        <v>20</v>
      </c>
      <c r="B14" s="29">
        <f t="shared" ref="B14:I14" si="1">SUM(B5:B13)</f>
        <v>12</v>
      </c>
      <c r="C14" s="30">
        <f t="shared" si="1"/>
        <v>7.7160000000000002</v>
      </c>
      <c r="D14" s="31">
        <f t="shared" si="1"/>
        <v>102</v>
      </c>
      <c r="E14" s="30">
        <f t="shared" si="1"/>
        <v>23.728000000000002</v>
      </c>
      <c r="F14" s="29">
        <f t="shared" si="1"/>
        <v>137</v>
      </c>
      <c r="G14" s="30">
        <f t="shared" si="1"/>
        <v>119.66300000000001</v>
      </c>
      <c r="H14" s="29">
        <f t="shared" si="1"/>
        <v>0</v>
      </c>
      <c r="I14" s="32">
        <f t="shared" si="1"/>
        <v>0</v>
      </c>
      <c r="J14" s="29">
        <f t="shared" si="0"/>
        <v>251</v>
      </c>
      <c r="K14" s="30">
        <f t="shared" si="0"/>
        <v>151.10700000000003</v>
      </c>
      <c r="L14" s="31">
        <f>SUM(L5:L13)</f>
        <v>68</v>
      </c>
      <c r="M14" s="30">
        <f>SUM(M5:M13)</f>
        <v>23.247</v>
      </c>
    </row>
    <row r="15" spans="1:13" x14ac:dyDescent="0.25">
      <c r="A15" s="33"/>
      <c r="B15" s="33"/>
      <c r="C15" s="33"/>
    </row>
  </sheetData>
  <mergeCells count="9">
    <mergeCell ref="A1:M1"/>
    <mergeCell ref="A2:M2"/>
    <mergeCell ref="A3:A4"/>
    <mergeCell ref="B3:C3"/>
    <mergeCell ref="D3:E3"/>
    <mergeCell ref="F3:G3"/>
    <mergeCell ref="H3:I3"/>
    <mergeCell ref="J3:K3"/>
    <mergeCell ref="L3:M3"/>
  </mergeCells>
  <pageMargins left="0.7" right="0.7" top="0.75" bottom="0.75" header="0.3" footer="0.3"/>
  <pageSetup paperSize="9" scale="5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sheetPr>
  <dimension ref="A1:AI254"/>
  <sheetViews>
    <sheetView tabSelected="1" view="pageBreakPreview" topLeftCell="A246" zoomScale="30" zoomScaleNormal="40" zoomScaleSheetLayoutView="30" workbookViewId="0">
      <selection activeCell="F254" sqref="F254"/>
    </sheetView>
  </sheetViews>
  <sheetFormatPr defaultRowHeight="46.5" x14ac:dyDescent="0.25"/>
  <cols>
    <col min="1" max="1" width="15" style="2" customWidth="1"/>
    <col min="2" max="2" width="31.28515625" style="69" customWidth="1"/>
    <col min="3" max="3" width="39.85546875" style="70" customWidth="1"/>
    <col min="4" max="4" width="31.28515625" style="71" customWidth="1"/>
    <col min="5" max="5" width="32.85546875" style="2" customWidth="1"/>
    <col min="6" max="6" width="51.140625" style="69" customWidth="1"/>
    <col min="7" max="7" width="96.28515625" style="69" customWidth="1"/>
    <col min="8" max="8" width="30.5703125" style="70" customWidth="1"/>
    <col min="9" max="9" width="36.28515625" style="69" customWidth="1"/>
    <col min="10" max="10" width="44.85546875" style="69" customWidth="1"/>
    <col min="11" max="13" width="35.85546875" style="2" customWidth="1"/>
    <col min="14" max="14" width="36.140625" style="69" customWidth="1"/>
    <col min="15" max="16" width="30" style="69" customWidth="1"/>
    <col min="17" max="18" width="40.7109375" style="72" customWidth="1"/>
    <col min="19" max="19" width="60" style="72" customWidth="1"/>
    <col min="20" max="20" width="39" style="72" customWidth="1"/>
    <col min="21" max="21" width="49" style="73" customWidth="1"/>
    <col min="22" max="22" width="44.28515625" style="73" customWidth="1"/>
    <col min="23" max="23" width="44.28515625" style="74" customWidth="1"/>
    <col min="24" max="24" width="47.5703125" style="73" customWidth="1"/>
    <col min="25" max="25" width="56.7109375" style="75" customWidth="1"/>
    <col min="26" max="26" width="131.28515625" style="76" customWidth="1"/>
    <col min="27" max="33" width="9.140625" style="1"/>
    <col min="34" max="34" width="27.7109375" style="1" bestFit="1" customWidth="1"/>
    <col min="35" max="35" width="75.42578125" style="1" bestFit="1" customWidth="1"/>
    <col min="36" max="36" width="31.5703125" style="1" customWidth="1"/>
    <col min="37" max="16384" width="9.140625" style="1"/>
  </cols>
  <sheetData>
    <row r="1" spans="1:35" s="34" customFormat="1" ht="100.5" customHeight="1" x14ac:dyDescent="0.7">
      <c r="A1" s="91" t="s">
        <v>21</v>
      </c>
      <c r="B1" s="91"/>
      <c r="C1" s="91"/>
      <c r="D1" s="92"/>
      <c r="E1" s="91"/>
      <c r="F1" s="91"/>
      <c r="G1" s="91"/>
      <c r="H1" s="93"/>
      <c r="I1" s="91"/>
      <c r="J1" s="91"/>
      <c r="K1" s="91"/>
      <c r="L1" s="91"/>
      <c r="M1" s="91"/>
      <c r="N1" s="91"/>
      <c r="O1" s="91"/>
      <c r="P1" s="91"/>
      <c r="Q1" s="91"/>
      <c r="R1" s="91"/>
      <c r="S1" s="91"/>
      <c r="T1" s="91"/>
      <c r="U1" s="91"/>
      <c r="V1" s="91"/>
      <c r="W1" s="94"/>
      <c r="X1" s="91"/>
      <c r="Y1" s="95"/>
      <c r="Z1" s="91"/>
    </row>
    <row r="2" spans="1:35" s="35" customFormat="1" ht="136.5" customHeight="1" x14ac:dyDescent="0.55000000000000004">
      <c r="A2" s="96" t="s">
        <v>22</v>
      </c>
      <c r="B2" s="96" t="s">
        <v>23</v>
      </c>
      <c r="C2" s="97" t="s">
        <v>24</v>
      </c>
      <c r="D2" s="98" t="s">
        <v>25</v>
      </c>
      <c r="E2" s="96" t="s">
        <v>26</v>
      </c>
      <c r="F2" s="96" t="s">
        <v>27</v>
      </c>
      <c r="G2" s="90" t="s">
        <v>28</v>
      </c>
      <c r="H2" s="97" t="s">
        <v>29</v>
      </c>
      <c r="I2" s="96" t="s">
        <v>30</v>
      </c>
      <c r="J2" s="96" t="s">
        <v>31</v>
      </c>
      <c r="K2" s="90" t="s">
        <v>32</v>
      </c>
      <c r="L2" s="90"/>
      <c r="M2" s="90"/>
      <c r="N2" s="90" t="s">
        <v>33</v>
      </c>
      <c r="O2" s="90"/>
      <c r="P2" s="90"/>
      <c r="Q2" s="99" t="s">
        <v>34</v>
      </c>
      <c r="R2" s="99"/>
      <c r="S2" s="99"/>
      <c r="T2" s="99"/>
      <c r="U2" s="90" t="s">
        <v>35</v>
      </c>
      <c r="V2" s="90" t="s">
        <v>36</v>
      </c>
      <c r="W2" s="100" t="s">
        <v>37</v>
      </c>
      <c r="X2" s="90" t="s">
        <v>38</v>
      </c>
      <c r="Y2" s="101" t="s">
        <v>39</v>
      </c>
      <c r="Z2" s="90" t="s">
        <v>40</v>
      </c>
    </row>
    <row r="3" spans="1:35" s="35" customFormat="1" ht="186.75" customHeight="1" x14ac:dyDescent="0.55000000000000004">
      <c r="A3" s="96"/>
      <c r="B3" s="96"/>
      <c r="C3" s="97"/>
      <c r="D3" s="98"/>
      <c r="E3" s="96"/>
      <c r="F3" s="96"/>
      <c r="G3" s="90"/>
      <c r="H3" s="97"/>
      <c r="I3" s="96"/>
      <c r="J3" s="96"/>
      <c r="K3" s="36" t="s">
        <v>41</v>
      </c>
      <c r="L3" s="36" t="s">
        <v>42</v>
      </c>
      <c r="M3" s="36" t="s">
        <v>43</v>
      </c>
      <c r="N3" s="36" t="s">
        <v>44</v>
      </c>
      <c r="O3" s="36" t="s">
        <v>45</v>
      </c>
      <c r="P3" s="36" t="s">
        <v>46</v>
      </c>
      <c r="Q3" s="36" t="s">
        <v>47</v>
      </c>
      <c r="R3" s="36" t="s">
        <v>48</v>
      </c>
      <c r="S3" s="36" t="s">
        <v>49</v>
      </c>
      <c r="T3" s="36" t="s">
        <v>50</v>
      </c>
      <c r="U3" s="90"/>
      <c r="V3" s="90"/>
      <c r="W3" s="100"/>
      <c r="X3" s="90"/>
      <c r="Y3" s="101"/>
      <c r="Z3" s="90"/>
    </row>
    <row r="4" spans="1:35" ht="123" customHeight="1" x14ac:dyDescent="1.35">
      <c r="A4" s="37">
        <v>1</v>
      </c>
      <c r="B4" s="38" t="s">
        <v>51</v>
      </c>
      <c r="C4" s="39">
        <v>41000</v>
      </c>
      <c r="D4" s="40">
        <v>41003</v>
      </c>
      <c r="E4" s="41" t="s">
        <v>52</v>
      </c>
      <c r="F4" s="42" t="s">
        <v>773</v>
      </c>
      <c r="G4" s="42" t="s">
        <v>53</v>
      </c>
      <c r="H4" s="42" t="s">
        <v>11</v>
      </c>
      <c r="I4" s="42" t="s">
        <v>54</v>
      </c>
      <c r="J4" s="43" t="s">
        <v>55</v>
      </c>
      <c r="K4" s="43">
        <v>9542460</v>
      </c>
      <c r="L4" s="43">
        <v>30</v>
      </c>
      <c r="M4" s="43">
        <v>65723.307000000001</v>
      </c>
      <c r="N4" s="43" t="s">
        <v>56</v>
      </c>
      <c r="O4" s="44">
        <f t="shared" ref="O4:O67" si="0">P4/1000</f>
        <v>0.5</v>
      </c>
      <c r="P4" s="43">
        <v>500</v>
      </c>
      <c r="Q4" s="45" t="s">
        <v>57</v>
      </c>
      <c r="R4" s="46" t="s">
        <v>58</v>
      </c>
      <c r="S4" s="46" t="s">
        <v>59</v>
      </c>
      <c r="T4" s="45" t="s">
        <v>60</v>
      </c>
      <c r="U4" s="47">
        <v>41121</v>
      </c>
      <c r="V4" s="47"/>
      <c r="W4" s="48"/>
      <c r="X4" s="47"/>
      <c r="Y4" s="47">
        <v>42005</v>
      </c>
      <c r="Z4" s="49" t="s">
        <v>61</v>
      </c>
      <c r="AH4" s="50"/>
      <c r="AI4" s="51"/>
    </row>
    <row r="5" spans="1:35" ht="123" customHeight="1" x14ac:dyDescent="1.35">
      <c r="A5" s="37">
        <v>2</v>
      </c>
      <c r="B5" s="38" t="s">
        <v>62</v>
      </c>
      <c r="C5" s="39">
        <v>41000</v>
      </c>
      <c r="D5" s="40">
        <v>41008</v>
      </c>
      <c r="E5" s="41" t="s">
        <v>52</v>
      </c>
      <c r="F5" s="42" t="s">
        <v>774</v>
      </c>
      <c r="G5" s="42" t="s">
        <v>63</v>
      </c>
      <c r="H5" s="42" t="s">
        <v>11</v>
      </c>
      <c r="I5" s="42" t="s">
        <v>64</v>
      </c>
      <c r="J5" s="43" t="s">
        <v>65</v>
      </c>
      <c r="K5" s="43">
        <v>7124499</v>
      </c>
      <c r="L5" s="43">
        <v>5.01</v>
      </c>
      <c r="M5" s="43">
        <v>0</v>
      </c>
      <c r="N5" s="43" t="s">
        <v>56</v>
      </c>
      <c r="O5" s="44">
        <f t="shared" si="0"/>
        <v>0.5</v>
      </c>
      <c r="P5" s="43">
        <v>500</v>
      </c>
      <c r="Q5" s="45" t="s">
        <v>66</v>
      </c>
      <c r="R5" s="46">
        <v>2</v>
      </c>
      <c r="S5" s="46" t="s">
        <v>67</v>
      </c>
      <c r="T5" s="45" t="s">
        <v>68</v>
      </c>
      <c r="U5" s="47">
        <v>41121</v>
      </c>
      <c r="V5" s="47"/>
      <c r="W5" s="48"/>
      <c r="X5" s="47"/>
      <c r="Y5" s="47">
        <v>42005</v>
      </c>
      <c r="Z5" s="49" t="s">
        <v>61</v>
      </c>
      <c r="AH5" s="50"/>
      <c r="AI5" s="51"/>
    </row>
    <row r="6" spans="1:35" ht="123" customHeight="1" x14ac:dyDescent="1.35">
      <c r="A6" s="37">
        <v>3</v>
      </c>
      <c r="B6" s="38" t="s">
        <v>69</v>
      </c>
      <c r="C6" s="39">
        <v>41000</v>
      </c>
      <c r="D6" s="40">
        <v>41009</v>
      </c>
      <c r="E6" s="52" t="s">
        <v>70</v>
      </c>
      <c r="F6" s="42" t="s">
        <v>775</v>
      </c>
      <c r="G6" s="42" t="s">
        <v>71</v>
      </c>
      <c r="H6" s="42" t="s">
        <v>11</v>
      </c>
      <c r="I6" s="42" t="s">
        <v>72</v>
      </c>
      <c r="J6" s="43" t="s">
        <v>55</v>
      </c>
      <c r="K6" s="43">
        <v>5917712</v>
      </c>
      <c r="L6" s="43">
        <v>40</v>
      </c>
      <c r="M6" s="43">
        <v>836186.20700000005</v>
      </c>
      <c r="N6" s="43" t="s">
        <v>56</v>
      </c>
      <c r="O6" s="44">
        <f t="shared" si="0"/>
        <v>0.5</v>
      </c>
      <c r="P6" s="43">
        <v>500</v>
      </c>
      <c r="Q6" s="45" t="s">
        <v>57</v>
      </c>
      <c r="R6" s="46">
        <v>2</v>
      </c>
      <c r="S6" s="46" t="s">
        <v>55</v>
      </c>
      <c r="T6" s="45" t="s">
        <v>73</v>
      </c>
      <c r="U6" s="47">
        <v>41121</v>
      </c>
      <c r="V6" s="47">
        <v>42082</v>
      </c>
      <c r="W6" s="48">
        <v>5</v>
      </c>
      <c r="X6" s="47">
        <v>41843</v>
      </c>
      <c r="Y6" s="47"/>
      <c r="Z6" s="53" t="s">
        <v>74</v>
      </c>
      <c r="AH6" s="50"/>
      <c r="AI6" s="51"/>
    </row>
    <row r="7" spans="1:35" ht="123" customHeight="1" x14ac:dyDescent="1.35">
      <c r="A7" s="37">
        <v>4</v>
      </c>
      <c r="B7" s="38" t="s">
        <v>75</v>
      </c>
      <c r="C7" s="39">
        <v>41030</v>
      </c>
      <c r="D7" s="40">
        <v>41016</v>
      </c>
      <c r="E7" s="41" t="s">
        <v>52</v>
      </c>
      <c r="F7" s="42" t="s">
        <v>776</v>
      </c>
      <c r="G7" s="42" t="s">
        <v>76</v>
      </c>
      <c r="H7" s="42" t="s">
        <v>11</v>
      </c>
      <c r="I7" s="42" t="s">
        <v>64</v>
      </c>
      <c r="J7" s="43" t="s">
        <v>65</v>
      </c>
      <c r="K7" s="43">
        <v>5312828</v>
      </c>
      <c r="L7" s="43">
        <v>1700</v>
      </c>
      <c r="M7" s="43">
        <v>51472736.119999997</v>
      </c>
      <c r="N7" s="43" t="s">
        <v>56</v>
      </c>
      <c r="O7" s="44">
        <f t="shared" si="0"/>
        <v>0.5</v>
      </c>
      <c r="P7" s="43">
        <v>500</v>
      </c>
      <c r="Q7" s="45" t="s">
        <v>66</v>
      </c>
      <c r="R7" s="46">
        <v>1</v>
      </c>
      <c r="S7" s="46" t="s">
        <v>77</v>
      </c>
      <c r="T7" s="45" t="s">
        <v>78</v>
      </c>
      <c r="U7" s="47">
        <v>41121</v>
      </c>
      <c r="V7" s="47"/>
      <c r="W7" s="48"/>
      <c r="X7" s="47"/>
      <c r="Y7" s="47">
        <f>U7+270</f>
        <v>41391</v>
      </c>
      <c r="Z7" s="54" t="s">
        <v>79</v>
      </c>
      <c r="AH7" s="50"/>
      <c r="AI7" s="51"/>
    </row>
    <row r="8" spans="1:35" ht="123" customHeight="1" x14ac:dyDescent="1.35">
      <c r="A8" s="37">
        <v>5</v>
      </c>
      <c r="B8" s="38" t="s">
        <v>80</v>
      </c>
      <c r="C8" s="39">
        <v>41030</v>
      </c>
      <c r="D8" s="55" t="s">
        <v>81</v>
      </c>
      <c r="E8" s="41" t="s">
        <v>52</v>
      </c>
      <c r="F8" s="42" t="s">
        <v>777</v>
      </c>
      <c r="G8" s="42" t="s">
        <v>82</v>
      </c>
      <c r="H8" s="42" t="s">
        <v>11</v>
      </c>
      <c r="I8" s="42" t="s">
        <v>64</v>
      </c>
      <c r="J8" s="43" t="s">
        <v>65</v>
      </c>
      <c r="K8" s="43">
        <v>3263941</v>
      </c>
      <c r="L8" s="43">
        <v>3.5</v>
      </c>
      <c r="M8" s="43">
        <v>105610.368</v>
      </c>
      <c r="N8" s="43" t="s">
        <v>56</v>
      </c>
      <c r="O8" s="44">
        <f t="shared" si="0"/>
        <v>0.5</v>
      </c>
      <c r="P8" s="43">
        <v>500</v>
      </c>
      <c r="Q8" s="45" t="s">
        <v>66</v>
      </c>
      <c r="R8" s="46">
        <v>1</v>
      </c>
      <c r="S8" s="46" t="s">
        <v>77</v>
      </c>
      <c r="T8" s="45" t="s">
        <v>83</v>
      </c>
      <c r="U8" s="47">
        <v>41152</v>
      </c>
      <c r="V8" s="47"/>
      <c r="W8" s="48"/>
      <c r="X8" s="47"/>
      <c r="Y8" s="47">
        <v>42005</v>
      </c>
      <c r="Z8" s="49" t="s">
        <v>61</v>
      </c>
      <c r="AH8" s="50"/>
      <c r="AI8" s="51"/>
    </row>
    <row r="9" spans="1:35" ht="123" customHeight="1" x14ac:dyDescent="1.35">
      <c r="A9" s="37">
        <v>6</v>
      </c>
      <c r="B9" s="38" t="s">
        <v>84</v>
      </c>
      <c r="C9" s="39">
        <v>41061</v>
      </c>
      <c r="D9" s="40">
        <v>41053</v>
      </c>
      <c r="E9" s="41" t="s">
        <v>52</v>
      </c>
      <c r="F9" s="42" t="s">
        <v>778</v>
      </c>
      <c r="G9" s="42" t="s">
        <v>85</v>
      </c>
      <c r="H9" s="56" t="s">
        <v>12</v>
      </c>
      <c r="I9" s="42" t="s">
        <v>86</v>
      </c>
      <c r="J9" s="43" t="s">
        <v>87</v>
      </c>
      <c r="K9" s="43">
        <v>564097</v>
      </c>
      <c r="L9" s="43">
        <v>48.5</v>
      </c>
      <c r="M9" s="43">
        <v>24943.64</v>
      </c>
      <c r="N9" s="43" t="s">
        <v>88</v>
      </c>
      <c r="O9" s="44">
        <f t="shared" si="0"/>
        <v>5.0000000000000001E-3</v>
      </c>
      <c r="P9" s="43">
        <v>5</v>
      </c>
      <c r="Q9" s="45" t="s">
        <v>89</v>
      </c>
      <c r="R9" s="46" t="s">
        <v>90</v>
      </c>
      <c r="S9" s="46" t="s">
        <v>91</v>
      </c>
      <c r="T9" s="45" t="s">
        <v>92</v>
      </c>
      <c r="U9" s="47">
        <v>41124</v>
      </c>
      <c r="V9" s="47"/>
      <c r="W9" s="48"/>
      <c r="X9" s="47"/>
      <c r="Y9" s="47">
        <f>U9+270</f>
        <v>41394</v>
      </c>
      <c r="Z9" s="54"/>
      <c r="AH9" s="50"/>
      <c r="AI9" s="51"/>
    </row>
    <row r="10" spans="1:35" ht="123" customHeight="1" x14ac:dyDescent="0.25">
      <c r="A10" s="37">
        <v>7</v>
      </c>
      <c r="B10" s="38" t="s">
        <v>93</v>
      </c>
      <c r="C10" s="39">
        <v>41061</v>
      </c>
      <c r="D10" s="57">
        <v>41060</v>
      </c>
      <c r="E10" s="41" t="s">
        <v>52</v>
      </c>
      <c r="F10" s="42" t="s">
        <v>779</v>
      </c>
      <c r="G10" s="42" t="s">
        <v>94</v>
      </c>
      <c r="H10" s="42" t="s">
        <v>11</v>
      </c>
      <c r="I10" s="42" t="s">
        <v>64</v>
      </c>
      <c r="J10" s="43" t="s">
        <v>65</v>
      </c>
      <c r="K10" s="43" t="s">
        <v>95</v>
      </c>
      <c r="L10" s="43">
        <v>0</v>
      </c>
      <c r="M10" s="43">
        <v>0</v>
      </c>
      <c r="N10" s="43" t="s">
        <v>56</v>
      </c>
      <c r="O10" s="44">
        <f t="shared" si="0"/>
        <v>0.5</v>
      </c>
      <c r="P10" s="43">
        <v>500</v>
      </c>
      <c r="Q10" s="45"/>
      <c r="R10" s="46"/>
      <c r="S10" s="46"/>
      <c r="T10" s="45"/>
      <c r="U10" s="47" t="s">
        <v>96</v>
      </c>
      <c r="V10" s="47"/>
      <c r="W10" s="48"/>
      <c r="X10" s="47"/>
      <c r="Y10" s="47"/>
      <c r="Z10" s="54" t="s">
        <v>97</v>
      </c>
    </row>
    <row r="11" spans="1:35" ht="123" customHeight="1" x14ac:dyDescent="1.35">
      <c r="A11" s="37">
        <v>8</v>
      </c>
      <c r="B11" s="38" t="s">
        <v>98</v>
      </c>
      <c r="C11" s="39">
        <v>41061</v>
      </c>
      <c r="D11" s="40">
        <v>41067</v>
      </c>
      <c r="E11" s="41" t="s">
        <v>52</v>
      </c>
      <c r="F11" s="42" t="s">
        <v>780</v>
      </c>
      <c r="G11" s="42" t="s">
        <v>99</v>
      </c>
      <c r="H11" s="56" t="s">
        <v>12</v>
      </c>
      <c r="I11" s="42" t="s">
        <v>72</v>
      </c>
      <c r="J11" s="43" t="s">
        <v>55</v>
      </c>
      <c r="K11" s="43">
        <v>9277197</v>
      </c>
      <c r="L11" s="43">
        <v>160</v>
      </c>
      <c r="M11" s="43">
        <v>1524233.68</v>
      </c>
      <c r="N11" s="43" t="s">
        <v>88</v>
      </c>
      <c r="O11" s="44">
        <f t="shared" si="0"/>
        <v>7.0000000000000001E-3</v>
      </c>
      <c r="P11" s="43">
        <v>7</v>
      </c>
      <c r="Q11" s="45" t="s">
        <v>100</v>
      </c>
      <c r="R11" s="46">
        <v>1</v>
      </c>
      <c r="S11" s="46" t="s">
        <v>101</v>
      </c>
      <c r="T11" s="45" t="s">
        <v>102</v>
      </c>
      <c r="U11" s="47">
        <v>41124</v>
      </c>
      <c r="V11" s="47">
        <v>41513</v>
      </c>
      <c r="W11" s="48">
        <v>2</v>
      </c>
      <c r="X11" s="47"/>
      <c r="Y11" s="47"/>
      <c r="Z11" s="54" t="s">
        <v>103</v>
      </c>
      <c r="AH11" s="50"/>
      <c r="AI11" s="51"/>
    </row>
    <row r="12" spans="1:35" ht="123" customHeight="1" x14ac:dyDescent="1.35">
      <c r="A12" s="37">
        <v>9</v>
      </c>
      <c r="B12" s="38" t="s">
        <v>104</v>
      </c>
      <c r="C12" s="39">
        <v>41061</v>
      </c>
      <c r="D12" s="40">
        <v>41068</v>
      </c>
      <c r="E12" s="41" t="s">
        <v>52</v>
      </c>
      <c r="F12" s="42" t="s">
        <v>781</v>
      </c>
      <c r="G12" s="42" t="s">
        <v>105</v>
      </c>
      <c r="H12" s="42" t="s">
        <v>11</v>
      </c>
      <c r="I12" s="42" t="s">
        <v>72</v>
      </c>
      <c r="J12" s="43" t="s">
        <v>55</v>
      </c>
      <c r="K12" s="43">
        <v>9426967</v>
      </c>
      <c r="L12" s="43">
        <v>6.5</v>
      </c>
      <c r="M12" s="43">
        <v>16569.721000000001</v>
      </c>
      <c r="N12" s="43" t="s">
        <v>88</v>
      </c>
      <c r="O12" s="44">
        <f t="shared" si="0"/>
        <v>0.02</v>
      </c>
      <c r="P12" s="43">
        <v>20</v>
      </c>
      <c r="Q12" s="45" t="s">
        <v>57</v>
      </c>
      <c r="R12" s="46" t="s">
        <v>58</v>
      </c>
      <c r="S12" s="46" t="s">
        <v>59</v>
      </c>
      <c r="T12" s="45" t="s">
        <v>106</v>
      </c>
      <c r="U12" s="47">
        <v>41124</v>
      </c>
      <c r="V12" s="47"/>
      <c r="W12" s="48"/>
      <c r="X12" s="47"/>
      <c r="Y12" s="47">
        <v>42005</v>
      </c>
      <c r="Z12" s="49" t="s">
        <v>61</v>
      </c>
      <c r="AH12" s="50"/>
      <c r="AI12" s="51"/>
    </row>
    <row r="13" spans="1:35" ht="123" customHeight="1" x14ac:dyDescent="1.35">
      <c r="A13" s="37">
        <v>10</v>
      </c>
      <c r="B13" s="38" t="s">
        <v>107</v>
      </c>
      <c r="C13" s="39">
        <v>41091</v>
      </c>
      <c r="D13" s="40">
        <v>41079</v>
      </c>
      <c r="E13" s="41" t="s">
        <v>52</v>
      </c>
      <c r="F13" s="42" t="s">
        <v>782</v>
      </c>
      <c r="G13" s="42" t="s">
        <v>108</v>
      </c>
      <c r="H13" s="42" t="s">
        <v>11</v>
      </c>
      <c r="I13" s="42" t="s">
        <v>64</v>
      </c>
      <c r="J13" s="43" t="s">
        <v>65</v>
      </c>
      <c r="K13" s="43">
        <v>5113382</v>
      </c>
      <c r="L13" s="43">
        <v>150</v>
      </c>
      <c r="M13" s="43">
        <v>346378.62</v>
      </c>
      <c r="N13" s="43" t="s">
        <v>88</v>
      </c>
      <c r="O13" s="44">
        <f t="shared" si="0"/>
        <v>0.02</v>
      </c>
      <c r="P13" s="43">
        <v>20</v>
      </c>
      <c r="Q13" s="45" t="s">
        <v>66</v>
      </c>
      <c r="R13" s="46">
        <v>1</v>
      </c>
      <c r="S13" s="46" t="s">
        <v>109</v>
      </c>
      <c r="T13" s="45" t="s">
        <v>110</v>
      </c>
      <c r="U13" s="47">
        <v>41124</v>
      </c>
      <c r="V13" s="47"/>
      <c r="W13" s="48"/>
      <c r="X13" s="47"/>
      <c r="Y13" s="47">
        <v>42005</v>
      </c>
      <c r="Z13" s="49" t="s">
        <v>61</v>
      </c>
      <c r="AH13" s="50"/>
      <c r="AI13" s="51"/>
    </row>
    <row r="14" spans="1:35" ht="136.5" customHeight="1" x14ac:dyDescent="1.35">
      <c r="A14" s="37">
        <v>11</v>
      </c>
      <c r="B14" s="38" t="s">
        <v>111</v>
      </c>
      <c r="C14" s="39">
        <v>41091</v>
      </c>
      <c r="D14" s="40">
        <v>41088</v>
      </c>
      <c r="E14" s="52" t="s">
        <v>70</v>
      </c>
      <c r="F14" s="42" t="s">
        <v>783</v>
      </c>
      <c r="G14" s="42" t="s">
        <v>112</v>
      </c>
      <c r="H14" s="56" t="s">
        <v>12</v>
      </c>
      <c r="I14" s="42" t="s">
        <v>54</v>
      </c>
      <c r="J14" s="43" t="s">
        <v>55</v>
      </c>
      <c r="K14" s="43">
        <v>9263046</v>
      </c>
      <c r="L14" s="43">
        <v>8.5</v>
      </c>
      <c r="M14" s="43">
        <v>2971.931</v>
      </c>
      <c r="N14" s="43" t="s">
        <v>88</v>
      </c>
      <c r="O14" s="44">
        <f t="shared" si="0"/>
        <v>5.0000000000000001E-3</v>
      </c>
      <c r="P14" s="43">
        <v>5</v>
      </c>
      <c r="Q14" s="45" t="s">
        <v>72</v>
      </c>
      <c r="R14" s="46">
        <v>1</v>
      </c>
      <c r="S14" s="46" t="s">
        <v>113</v>
      </c>
      <c r="T14" s="45" t="s">
        <v>114</v>
      </c>
      <c r="U14" s="47">
        <v>41124</v>
      </c>
      <c r="V14" s="47">
        <v>41423</v>
      </c>
      <c r="W14" s="48">
        <v>1</v>
      </c>
      <c r="X14" s="47"/>
      <c r="Y14" s="47"/>
      <c r="Z14" s="53" t="s">
        <v>74</v>
      </c>
      <c r="AH14" s="50"/>
      <c r="AI14" s="51"/>
    </row>
    <row r="15" spans="1:35" ht="149.25" customHeight="1" x14ac:dyDescent="1.35">
      <c r="A15" s="37">
        <v>12</v>
      </c>
      <c r="B15" s="38" t="s">
        <v>115</v>
      </c>
      <c r="C15" s="39">
        <v>41122</v>
      </c>
      <c r="D15" s="40">
        <v>41115</v>
      </c>
      <c r="E15" s="41" t="s">
        <v>52</v>
      </c>
      <c r="F15" s="42" t="s">
        <v>784</v>
      </c>
      <c r="G15" s="42" t="s">
        <v>116</v>
      </c>
      <c r="H15" s="56" t="s">
        <v>12</v>
      </c>
      <c r="I15" s="58" t="s">
        <v>117</v>
      </c>
      <c r="J15" s="56" t="s">
        <v>117</v>
      </c>
      <c r="K15" s="43">
        <v>4195177</v>
      </c>
      <c r="L15" s="43">
        <v>40</v>
      </c>
      <c r="M15" s="43">
        <v>20291.97</v>
      </c>
      <c r="N15" s="43" t="s">
        <v>88</v>
      </c>
      <c r="O15" s="44">
        <f t="shared" si="0"/>
        <v>4.0000000000000001E-3</v>
      </c>
      <c r="P15" s="43">
        <v>4</v>
      </c>
      <c r="Q15" s="45" t="s">
        <v>118</v>
      </c>
      <c r="R15" s="46" t="s">
        <v>119</v>
      </c>
      <c r="S15" s="46">
        <v>29271</v>
      </c>
      <c r="T15" s="45" t="s">
        <v>120</v>
      </c>
      <c r="U15" s="47">
        <v>41152</v>
      </c>
      <c r="V15" s="47"/>
      <c r="W15" s="48"/>
      <c r="X15" s="47"/>
      <c r="Y15" s="47">
        <f>U15+270</f>
        <v>41422</v>
      </c>
      <c r="Z15" s="54"/>
      <c r="AH15" s="50"/>
      <c r="AI15" s="51"/>
    </row>
    <row r="16" spans="1:35" ht="123" customHeight="1" x14ac:dyDescent="1.35">
      <c r="A16" s="37">
        <v>13</v>
      </c>
      <c r="B16" s="38" t="s">
        <v>121</v>
      </c>
      <c r="C16" s="39">
        <v>41122</v>
      </c>
      <c r="D16" s="40">
        <v>41123</v>
      </c>
      <c r="E16" s="41" t="s">
        <v>52</v>
      </c>
      <c r="F16" s="42" t="s">
        <v>785</v>
      </c>
      <c r="G16" s="42" t="s">
        <v>122</v>
      </c>
      <c r="H16" s="42" t="s">
        <v>11</v>
      </c>
      <c r="I16" s="42" t="s">
        <v>64</v>
      </c>
      <c r="J16" s="56" t="s">
        <v>117</v>
      </c>
      <c r="K16" s="43">
        <v>4462420</v>
      </c>
      <c r="L16" s="43">
        <v>157</v>
      </c>
      <c r="M16" s="43">
        <v>2133864.66</v>
      </c>
      <c r="N16" s="43" t="s">
        <v>88</v>
      </c>
      <c r="O16" s="44">
        <f t="shared" si="0"/>
        <v>0.03</v>
      </c>
      <c r="P16" s="43">
        <v>30</v>
      </c>
      <c r="Q16" s="45" t="s">
        <v>123</v>
      </c>
      <c r="R16" s="46" t="s">
        <v>90</v>
      </c>
      <c r="S16" s="46" t="s">
        <v>124</v>
      </c>
      <c r="T16" s="45" t="s">
        <v>125</v>
      </c>
      <c r="U16" s="47">
        <v>41152</v>
      </c>
      <c r="V16" s="47"/>
      <c r="W16" s="48"/>
      <c r="X16" s="47"/>
      <c r="Y16" s="47">
        <v>42005</v>
      </c>
      <c r="Z16" s="49" t="s">
        <v>61</v>
      </c>
      <c r="AH16" s="50"/>
      <c r="AI16" s="51"/>
    </row>
    <row r="17" spans="1:35" ht="123" customHeight="1" x14ac:dyDescent="1.35">
      <c r="A17" s="37">
        <v>14</v>
      </c>
      <c r="B17" s="38" t="s">
        <v>126</v>
      </c>
      <c r="C17" s="39">
        <v>41122</v>
      </c>
      <c r="D17" s="40">
        <v>41127</v>
      </c>
      <c r="E17" s="41" t="s">
        <v>52</v>
      </c>
      <c r="F17" s="42" t="s">
        <v>786</v>
      </c>
      <c r="G17" s="42" t="s">
        <v>127</v>
      </c>
      <c r="H17" s="42" t="s">
        <v>128</v>
      </c>
      <c r="I17" s="42" t="s">
        <v>65</v>
      </c>
      <c r="J17" s="43" t="s">
        <v>65</v>
      </c>
      <c r="K17" s="43">
        <v>7037740</v>
      </c>
      <c r="L17" s="43">
        <v>11400</v>
      </c>
      <c r="M17" s="43">
        <v>19040460.300000001</v>
      </c>
      <c r="N17" s="43" t="s">
        <v>56</v>
      </c>
      <c r="O17" s="44">
        <f t="shared" si="0"/>
        <v>9.6940000000000008</v>
      </c>
      <c r="P17" s="43">
        <v>9694</v>
      </c>
      <c r="Q17" s="45" t="s">
        <v>129</v>
      </c>
      <c r="R17" s="46" t="s">
        <v>130</v>
      </c>
      <c r="S17" s="46" t="s">
        <v>131</v>
      </c>
      <c r="T17" s="45" t="s">
        <v>132</v>
      </c>
      <c r="U17" s="47">
        <v>41257</v>
      </c>
      <c r="V17" s="47"/>
      <c r="W17" s="48"/>
      <c r="X17" s="47"/>
      <c r="Y17" s="47">
        <f>U17+270</f>
        <v>41527</v>
      </c>
      <c r="Z17" s="54"/>
      <c r="AH17" s="50"/>
      <c r="AI17" s="51"/>
    </row>
    <row r="18" spans="1:35" ht="123" customHeight="1" x14ac:dyDescent="1.35">
      <c r="A18" s="37">
        <v>15</v>
      </c>
      <c r="B18" s="38" t="s">
        <v>133</v>
      </c>
      <c r="C18" s="39">
        <v>41122</v>
      </c>
      <c r="D18" s="40">
        <v>41127</v>
      </c>
      <c r="E18" s="41" t="s">
        <v>52</v>
      </c>
      <c r="F18" s="42" t="s">
        <v>786</v>
      </c>
      <c r="G18" s="42" t="s">
        <v>134</v>
      </c>
      <c r="H18" s="42" t="s">
        <v>128</v>
      </c>
      <c r="I18" s="42" t="s">
        <v>135</v>
      </c>
      <c r="J18" s="43" t="s">
        <v>135</v>
      </c>
      <c r="K18" s="43">
        <v>4947416</v>
      </c>
      <c r="L18" s="43">
        <v>15000</v>
      </c>
      <c r="M18" s="43">
        <v>48140623.799999997</v>
      </c>
      <c r="N18" s="43" t="s">
        <v>56</v>
      </c>
      <c r="O18" s="44">
        <f t="shared" si="0"/>
        <v>9.6940000000000008</v>
      </c>
      <c r="P18" s="43">
        <v>9694</v>
      </c>
      <c r="Q18" s="45" t="s">
        <v>136</v>
      </c>
      <c r="R18" s="46" t="s">
        <v>137</v>
      </c>
      <c r="S18" s="46" t="s">
        <v>138</v>
      </c>
      <c r="T18" s="45" t="s">
        <v>139</v>
      </c>
      <c r="U18" s="47">
        <v>41257</v>
      </c>
      <c r="V18" s="47"/>
      <c r="W18" s="48"/>
      <c r="X18" s="47"/>
      <c r="Y18" s="47">
        <f>U18+270</f>
        <v>41527</v>
      </c>
      <c r="Z18" s="54"/>
      <c r="AH18" s="50"/>
      <c r="AI18" s="51"/>
    </row>
    <row r="19" spans="1:35" ht="136.5" customHeight="1" x14ac:dyDescent="1.35">
      <c r="A19" s="37">
        <v>16</v>
      </c>
      <c r="B19" s="38" t="s">
        <v>140</v>
      </c>
      <c r="C19" s="39">
        <v>41122</v>
      </c>
      <c r="D19" s="40">
        <v>41131</v>
      </c>
      <c r="E19" s="41" t="s">
        <v>52</v>
      </c>
      <c r="F19" s="42" t="s">
        <v>787</v>
      </c>
      <c r="G19" s="42" t="s">
        <v>141</v>
      </c>
      <c r="H19" s="42" t="s">
        <v>11</v>
      </c>
      <c r="I19" s="42" t="s">
        <v>72</v>
      </c>
      <c r="J19" s="43" t="s">
        <v>55</v>
      </c>
      <c r="K19" s="43">
        <v>3682377</v>
      </c>
      <c r="L19" s="43">
        <v>50</v>
      </c>
      <c r="M19" s="43">
        <v>245680.48</v>
      </c>
      <c r="N19" s="43" t="s">
        <v>56</v>
      </c>
      <c r="O19" s="44">
        <f t="shared" si="0"/>
        <v>0.25</v>
      </c>
      <c r="P19" s="43">
        <v>250</v>
      </c>
      <c r="Q19" s="45" t="s">
        <v>72</v>
      </c>
      <c r="R19" s="46" t="s">
        <v>90</v>
      </c>
      <c r="S19" s="46" t="s">
        <v>142</v>
      </c>
      <c r="T19" s="45" t="s">
        <v>143</v>
      </c>
      <c r="U19" s="47">
        <v>41152</v>
      </c>
      <c r="V19" s="47"/>
      <c r="W19" s="48"/>
      <c r="X19" s="47"/>
      <c r="Y19" s="47">
        <v>42005</v>
      </c>
      <c r="Z19" s="49" t="s">
        <v>61</v>
      </c>
      <c r="AH19" s="50"/>
      <c r="AI19" s="51"/>
    </row>
    <row r="20" spans="1:35" ht="123" customHeight="1" x14ac:dyDescent="1.35">
      <c r="A20" s="37">
        <v>17</v>
      </c>
      <c r="B20" s="38" t="s">
        <v>144</v>
      </c>
      <c r="C20" s="39">
        <v>41153</v>
      </c>
      <c r="D20" s="40">
        <v>41152</v>
      </c>
      <c r="E20" s="41" t="s">
        <v>52</v>
      </c>
      <c r="F20" s="42" t="s">
        <v>788</v>
      </c>
      <c r="G20" s="42" t="s">
        <v>145</v>
      </c>
      <c r="H20" s="42" t="s">
        <v>11</v>
      </c>
      <c r="I20" s="42" t="s">
        <v>64</v>
      </c>
      <c r="J20" s="43" t="s">
        <v>65</v>
      </c>
      <c r="K20" s="43">
        <v>7037397</v>
      </c>
      <c r="L20" s="43">
        <v>1200</v>
      </c>
      <c r="M20" s="43">
        <v>681595.11</v>
      </c>
      <c r="N20" s="43" t="s">
        <v>56</v>
      </c>
      <c r="O20" s="44">
        <f t="shared" si="0"/>
        <v>0.5</v>
      </c>
      <c r="P20" s="43">
        <v>500</v>
      </c>
      <c r="Q20" s="45" t="s">
        <v>66</v>
      </c>
      <c r="R20" s="46">
        <v>1</v>
      </c>
      <c r="S20" s="46" t="s">
        <v>146</v>
      </c>
      <c r="T20" s="45" t="s">
        <v>147</v>
      </c>
      <c r="U20" s="47">
        <v>41187</v>
      </c>
      <c r="V20" s="47"/>
      <c r="W20" s="48"/>
      <c r="X20" s="47"/>
      <c r="Y20" s="47">
        <v>42005</v>
      </c>
      <c r="Z20" s="49" t="s">
        <v>61</v>
      </c>
      <c r="AH20" s="50"/>
      <c r="AI20" s="51"/>
    </row>
    <row r="21" spans="1:35" ht="123" customHeight="1" x14ac:dyDescent="1.35">
      <c r="A21" s="37">
        <v>18</v>
      </c>
      <c r="B21" s="38" t="s">
        <v>148</v>
      </c>
      <c r="C21" s="39">
        <v>41153</v>
      </c>
      <c r="D21" s="40">
        <v>41152</v>
      </c>
      <c r="E21" s="41" t="s">
        <v>52</v>
      </c>
      <c r="F21" s="42" t="s">
        <v>789</v>
      </c>
      <c r="G21" s="42" t="s">
        <v>149</v>
      </c>
      <c r="H21" s="42" t="s">
        <v>11</v>
      </c>
      <c r="I21" s="42" t="s">
        <v>64</v>
      </c>
      <c r="J21" s="43" t="s">
        <v>65</v>
      </c>
      <c r="K21" s="43" t="s">
        <v>150</v>
      </c>
      <c r="L21" s="43">
        <v>5.01</v>
      </c>
      <c r="M21" s="43">
        <v>14253875.5</v>
      </c>
      <c r="N21" s="43" t="s">
        <v>56</v>
      </c>
      <c r="O21" s="44">
        <f t="shared" si="0"/>
        <v>0.5</v>
      </c>
      <c r="P21" s="43">
        <v>500</v>
      </c>
      <c r="Q21" s="45" t="s">
        <v>66</v>
      </c>
      <c r="R21" s="46">
        <v>1</v>
      </c>
      <c r="S21" s="46" t="s">
        <v>57</v>
      </c>
      <c r="T21" s="45" t="s">
        <v>151</v>
      </c>
      <c r="U21" s="47">
        <v>41257</v>
      </c>
      <c r="V21" s="47"/>
      <c r="W21" s="48"/>
      <c r="X21" s="47"/>
      <c r="Y21" s="47">
        <v>42005</v>
      </c>
      <c r="Z21" s="49" t="s">
        <v>61</v>
      </c>
      <c r="AH21" s="50"/>
      <c r="AI21" s="51"/>
    </row>
    <row r="22" spans="1:35" ht="123" customHeight="1" x14ac:dyDescent="1.35">
      <c r="A22" s="37">
        <v>19</v>
      </c>
      <c r="B22" s="38" t="s">
        <v>152</v>
      </c>
      <c r="C22" s="39">
        <v>41183</v>
      </c>
      <c r="D22" s="40">
        <v>41176</v>
      </c>
      <c r="E22" s="41" t="s">
        <v>52</v>
      </c>
      <c r="F22" s="42" t="s">
        <v>790</v>
      </c>
      <c r="G22" s="42" t="s">
        <v>153</v>
      </c>
      <c r="H22" s="42" t="s">
        <v>11</v>
      </c>
      <c r="I22" s="42" t="s">
        <v>135</v>
      </c>
      <c r="J22" s="43" t="s">
        <v>135</v>
      </c>
      <c r="K22" s="43">
        <v>5559740</v>
      </c>
      <c r="L22" s="43">
        <v>5</v>
      </c>
      <c r="M22" s="43">
        <v>102768.743</v>
      </c>
      <c r="N22" s="43" t="s">
        <v>88</v>
      </c>
      <c r="O22" s="44">
        <f t="shared" si="0"/>
        <v>5.0000000000000001E-3</v>
      </c>
      <c r="P22" s="43">
        <v>5</v>
      </c>
      <c r="Q22" s="45" t="s">
        <v>154</v>
      </c>
      <c r="R22" s="46" t="s">
        <v>155</v>
      </c>
      <c r="S22" s="46" t="s">
        <v>156</v>
      </c>
      <c r="T22" s="45" t="s">
        <v>157</v>
      </c>
      <c r="U22" s="47">
        <v>41187</v>
      </c>
      <c r="V22" s="47"/>
      <c r="W22" s="48"/>
      <c r="X22" s="47"/>
      <c r="Y22" s="47">
        <v>42005</v>
      </c>
      <c r="Z22" s="49" t="s">
        <v>61</v>
      </c>
      <c r="AH22" s="50"/>
      <c r="AI22" s="51"/>
    </row>
    <row r="23" spans="1:35" ht="123" customHeight="1" x14ac:dyDescent="1.35">
      <c r="A23" s="37">
        <v>20</v>
      </c>
      <c r="B23" s="38" t="s">
        <v>158</v>
      </c>
      <c r="C23" s="39">
        <v>41214</v>
      </c>
      <c r="D23" s="40">
        <v>41186</v>
      </c>
      <c r="E23" s="41" t="s">
        <v>52</v>
      </c>
      <c r="F23" s="42" t="s">
        <v>791</v>
      </c>
      <c r="G23" s="42" t="s">
        <v>159</v>
      </c>
      <c r="H23" s="42" t="s">
        <v>11</v>
      </c>
      <c r="I23" s="42" t="s">
        <v>160</v>
      </c>
      <c r="J23" s="43" t="s">
        <v>65</v>
      </c>
      <c r="K23" s="43">
        <v>5129456</v>
      </c>
      <c r="L23" s="43">
        <v>960</v>
      </c>
      <c r="M23" s="43">
        <v>3924711.72</v>
      </c>
      <c r="N23" s="43" t="s">
        <v>56</v>
      </c>
      <c r="O23" s="44">
        <f t="shared" si="0"/>
        <v>0.5</v>
      </c>
      <c r="P23" s="43">
        <v>500</v>
      </c>
      <c r="Q23" s="45" t="s">
        <v>129</v>
      </c>
      <c r="R23" s="46">
        <v>2</v>
      </c>
      <c r="S23" s="46" t="s">
        <v>161</v>
      </c>
      <c r="T23" s="45" t="s">
        <v>162</v>
      </c>
      <c r="U23" s="47">
        <v>41248</v>
      </c>
      <c r="V23" s="47"/>
      <c r="W23" s="48"/>
      <c r="X23" s="47"/>
      <c r="Y23" s="47">
        <v>42005</v>
      </c>
      <c r="Z23" s="49" t="s">
        <v>61</v>
      </c>
      <c r="AH23" s="50"/>
      <c r="AI23" s="51"/>
    </row>
    <row r="24" spans="1:35" ht="123" customHeight="1" x14ac:dyDescent="1.35">
      <c r="A24" s="37">
        <v>21</v>
      </c>
      <c r="B24" s="38" t="s">
        <v>163</v>
      </c>
      <c r="C24" s="39">
        <v>41215</v>
      </c>
      <c r="D24" s="40">
        <v>41204</v>
      </c>
      <c r="E24" s="41" t="s">
        <v>52</v>
      </c>
      <c r="F24" s="42" t="s">
        <v>792</v>
      </c>
      <c r="G24" s="42" t="s">
        <v>164</v>
      </c>
      <c r="H24" s="42" t="s">
        <v>11</v>
      </c>
      <c r="I24" s="42" t="s">
        <v>64</v>
      </c>
      <c r="J24" s="56" t="s">
        <v>117</v>
      </c>
      <c r="K24" s="43">
        <v>4302377</v>
      </c>
      <c r="L24" s="43">
        <v>320</v>
      </c>
      <c r="M24" s="43">
        <v>443509.8</v>
      </c>
      <c r="N24" s="43" t="s">
        <v>56</v>
      </c>
      <c r="O24" s="44">
        <f t="shared" si="0"/>
        <v>0.5</v>
      </c>
      <c r="P24" s="43">
        <v>500</v>
      </c>
      <c r="Q24" s="45" t="s">
        <v>123</v>
      </c>
      <c r="R24" s="46" t="s">
        <v>90</v>
      </c>
      <c r="S24" s="46" t="s">
        <v>165</v>
      </c>
      <c r="T24" s="45" t="s">
        <v>166</v>
      </c>
      <c r="U24" s="47">
        <v>41248</v>
      </c>
      <c r="V24" s="47"/>
      <c r="W24" s="48"/>
      <c r="X24" s="47"/>
      <c r="Y24" s="47">
        <v>42005</v>
      </c>
      <c r="Z24" s="49" t="s">
        <v>61</v>
      </c>
      <c r="AH24" s="50"/>
      <c r="AI24" s="51"/>
    </row>
    <row r="25" spans="1:35" ht="136.5" customHeight="1" x14ac:dyDescent="1.35">
      <c r="A25" s="37">
        <v>22</v>
      </c>
      <c r="B25" s="38" t="s">
        <v>167</v>
      </c>
      <c r="C25" s="39">
        <v>41214</v>
      </c>
      <c r="D25" s="40" t="s">
        <v>168</v>
      </c>
      <c r="E25" s="41" t="s">
        <v>52</v>
      </c>
      <c r="F25" s="42" t="s">
        <v>793</v>
      </c>
      <c r="G25" s="42" t="s">
        <v>169</v>
      </c>
      <c r="H25" s="42" t="s">
        <v>11</v>
      </c>
      <c r="I25" s="42" t="s">
        <v>72</v>
      </c>
      <c r="J25" s="43" t="s">
        <v>55</v>
      </c>
      <c r="K25" s="58" t="s">
        <v>170</v>
      </c>
      <c r="L25" s="59">
        <v>40</v>
      </c>
      <c r="M25" s="59">
        <v>301953.48</v>
      </c>
      <c r="N25" s="43" t="s">
        <v>56</v>
      </c>
      <c r="O25" s="44">
        <f t="shared" si="0"/>
        <v>0.5</v>
      </c>
      <c r="P25" s="43">
        <v>500</v>
      </c>
      <c r="Q25" s="45" t="s">
        <v>72</v>
      </c>
      <c r="R25" s="46" t="s">
        <v>90</v>
      </c>
      <c r="S25" s="46" t="s">
        <v>171</v>
      </c>
      <c r="T25" s="45" t="s">
        <v>172</v>
      </c>
      <c r="U25" s="47">
        <v>41313</v>
      </c>
      <c r="V25" s="47"/>
      <c r="W25" s="48"/>
      <c r="X25" s="47"/>
      <c r="Y25" s="47">
        <v>42005</v>
      </c>
      <c r="Z25" s="54" t="s">
        <v>79</v>
      </c>
      <c r="AH25" s="50"/>
      <c r="AI25" s="51"/>
    </row>
    <row r="26" spans="1:35" ht="136.5" customHeight="1" x14ac:dyDescent="1.35">
      <c r="A26" s="37">
        <v>23</v>
      </c>
      <c r="B26" s="38" t="s">
        <v>173</v>
      </c>
      <c r="C26" s="39">
        <v>41214</v>
      </c>
      <c r="D26" s="40" t="s">
        <v>168</v>
      </c>
      <c r="E26" s="41" t="s">
        <v>52</v>
      </c>
      <c r="F26" s="42" t="s">
        <v>794</v>
      </c>
      <c r="G26" s="42" t="s">
        <v>169</v>
      </c>
      <c r="H26" s="42" t="s">
        <v>11</v>
      </c>
      <c r="I26" s="42" t="s">
        <v>72</v>
      </c>
      <c r="J26" s="43" t="s">
        <v>55</v>
      </c>
      <c r="K26" s="43">
        <v>2189790</v>
      </c>
      <c r="L26" s="43">
        <v>180</v>
      </c>
      <c r="M26" s="43">
        <v>1753849.32</v>
      </c>
      <c r="N26" s="43" t="s">
        <v>56</v>
      </c>
      <c r="O26" s="44">
        <f t="shared" si="0"/>
        <v>0.75</v>
      </c>
      <c r="P26" s="43">
        <v>750</v>
      </c>
      <c r="Q26" s="45" t="s">
        <v>72</v>
      </c>
      <c r="R26" s="46" t="s">
        <v>90</v>
      </c>
      <c r="S26" s="46" t="s">
        <v>171</v>
      </c>
      <c r="T26" s="45" t="s">
        <v>174</v>
      </c>
      <c r="U26" s="47">
        <v>41450</v>
      </c>
      <c r="V26" s="47"/>
      <c r="W26" s="48"/>
      <c r="X26" s="47"/>
      <c r="Y26" s="47">
        <f>U26+270</f>
        <v>41720</v>
      </c>
      <c r="Z26" s="54" t="s">
        <v>175</v>
      </c>
      <c r="AH26" s="50"/>
      <c r="AI26" s="51"/>
    </row>
    <row r="27" spans="1:35" ht="136.5" customHeight="1" x14ac:dyDescent="1.35">
      <c r="A27" s="37">
        <v>24</v>
      </c>
      <c r="B27" s="38" t="s">
        <v>176</v>
      </c>
      <c r="C27" s="39">
        <v>41214</v>
      </c>
      <c r="D27" s="40" t="s">
        <v>177</v>
      </c>
      <c r="E27" s="52" t="s">
        <v>178</v>
      </c>
      <c r="F27" s="42" t="s">
        <v>795</v>
      </c>
      <c r="G27" s="42" t="s">
        <v>169</v>
      </c>
      <c r="H27" s="42" t="s">
        <v>11</v>
      </c>
      <c r="I27" s="42" t="s">
        <v>72</v>
      </c>
      <c r="J27" s="43" t="s">
        <v>55</v>
      </c>
      <c r="K27" s="43">
        <v>2735387</v>
      </c>
      <c r="L27" s="43">
        <v>30</v>
      </c>
      <c r="M27" s="43">
        <v>3758.0079999999998</v>
      </c>
      <c r="N27" s="43" t="s">
        <v>56</v>
      </c>
      <c r="O27" s="44">
        <f t="shared" si="0"/>
        <v>0.75</v>
      </c>
      <c r="P27" s="43">
        <v>750</v>
      </c>
      <c r="Q27" s="54" t="s">
        <v>72</v>
      </c>
      <c r="R27" s="46">
        <v>2</v>
      </c>
      <c r="S27" s="46" t="s">
        <v>171</v>
      </c>
      <c r="T27" s="45" t="s">
        <v>179</v>
      </c>
      <c r="U27" s="47">
        <v>41450</v>
      </c>
      <c r="V27" s="47">
        <v>42396</v>
      </c>
      <c r="W27" s="48">
        <v>30</v>
      </c>
      <c r="X27" s="47">
        <v>41992</v>
      </c>
      <c r="Y27" s="47"/>
      <c r="Z27" s="54" t="s">
        <v>180</v>
      </c>
      <c r="AH27" s="50"/>
      <c r="AI27" s="51"/>
    </row>
    <row r="28" spans="1:35" ht="123" customHeight="1" x14ac:dyDescent="0.25">
      <c r="A28" s="37">
        <v>25</v>
      </c>
      <c r="B28" s="38" t="s">
        <v>181</v>
      </c>
      <c r="C28" s="39">
        <v>41214</v>
      </c>
      <c r="D28" s="40">
        <v>41213</v>
      </c>
      <c r="E28" s="41" t="s">
        <v>52</v>
      </c>
      <c r="F28" s="42" t="s">
        <v>796</v>
      </c>
      <c r="G28" s="42" t="s">
        <v>169</v>
      </c>
      <c r="H28" s="42" t="s">
        <v>11</v>
      </c>
      <c r="I28" s="42" t="s">
        <v>72</v>
      </c>
      <c r="J28" s="43" t="s">
        <v>55</v>
      </c>
      <c r="K28" s="43">
        <v>97139</v>
      </c>
      <c r="L28" s="43">
        <v>125</v>
      </c>
      <c r="M28" s="43">
        <v>1921086</v>
      </c>
      <c r="N28" s="43" t="s">
        <v>56</v>
      </c>
      <c r="O28" s="44">
        <f t="shared" si="0"/>
        <v>0.5</v>
      </c>
      <c r="P28" s="43">
        <v>500</v>
      </c>
      <c r="Q28" s="54" t="s">
        <v>72</v>
      </c>
      <c r="R28" s="46" t="s">
        <v>90</v>
      </c>
      <c r="S28" s="46" t="s">
        <v>171</v>
      </c>
      <c r="T28" s="45" t="s">
        <v>182</v>
      </c>
      <c r="U28" s="47" t="s">
        <v>96</v>
      </c>
      <c r="V28" s="47"/>
      <c r="W28" s="48"/>
      <c r="X28" s="47"/>
      <c r="Y28" s="47"/>
      <c r="Z28" s="54" t="s">
        <v>183</v>
      </c>
    </row>
    <row r="29" spans="1:35" ht="136.5" customHeight="1" x14ac:dyDescent="1.35">
      <c r="A29" s="37">
        <v>26</v>
      </c>
      <c r="B29" s="38" t="s">
        <v>184</v>
      </c>
      <c r="C29" s="39">
        <v>41214</v>
      </c>
      <c r="D29" s="40">
        <v>41226</v>
      </c>
      <c r="E29" s="41" t="s">
        <v>52</v>
      </c>
      <c r="F29" s="42" t="s">
        <v>797</v>
      </c>
      <c r="G29" s="42" t="s">
        <v>185</v>
      </c>
      <c r="H29" s="42" t="s">
        <v>11</v>
      </c>
      <c r="I29" s="42" t="s">
        <v>72</v>
      </c>
      <c r="J29" s="43" t="s">
        <v>55</v>
      </c>
      <c r="K29" s="43" t="s">
        <v>186</v>
      </c>
      <c r="L29" s="43" t="s">
        <v>187</v>
      </c>
      <c r="M29" s="43" t="s">
        <v>187</v>
      </c>
      <c r="N29" s="43" t="s">
        <v>88</v>
      </c>
      <c r="O29" s="44">
        <f t="shared" si="0"/>
        <v>0.01</v>
      </c>
      <c r="P29" s="43">
        <v>10</v>
      </c>
      <c r="Q29" s="54" t="s">
        <v>72</v>
      </c>
      <c r="R29" s="46" t="s">
        <v>90</v>
      </c>
      <c r="S29" s="46" t="s">
        <v>101</v>
      </c>
      <c r="T29" s="45" t="s">
        <v>188</v>
      </c>
      <c r="U29" s="47">
        <v>41249</v>
      </c>
      <c r="V29" s="47"/>
      <c r="W29" s="48"/>
      <c r="X29" s="47"/>
      <c r="Y29" s="47">
        <v>42005</v>
      </c>
      <c r="Z29" s="49" t="s">
        <v>61</v>
      </c>
      <c r="AH29" s="50"/>
      <c r="AI29" s="51"/>
    </row>
    <row r="30" spans="1:35" ht="123" customHeight="1" x14ac:dyDescent="1.35">
      <c r="A30" s="37">
        <v>27</v>
      </c>
      <c r="B30" s="38" t="s">
        <v>189</v>
      </c>
      <c r="C30" s="39">
        <v>41214</v>
      </c>
      <c r="D30" s="40">
        <v>41227</v>
      </c>
      <c r="E30" s="41" t="s">
        <v>52</v>
      </c>
      <c r="F30" s="42" t="s">
        <v>798</v>
      </c>
      <c r="G30" s="42" t="s">
        <v>190</v>
      </c>
      <c r="H30" s="56" t="s">
        <v>12</v>
      </c>
      <c r="I30" s="42" t="s">
        <v>160</v>
      </c>
      <c r="J30" s="43" t="s">
        <v>65</v>
      </c>
      <c r="K30" s="43">
        <v>5088100</v>
      </c>
      <c r="L30" s="43">
        <v>1899</v>
      </c>
      <c r="M30" s="43">
        <v>7160682.5</v>
      </c>
      <c r="N30" s="43" t="s">
        <v>56</v>
      </c>
      <c r="O30" s="44">
        <f t="shared" si="0"/>
        <v>0.5</v>
      </c>
      <c r="P30" s="43">
        <v>500</v>
      </c>
      <c r="Q30" s="54" t="s">
        <v>191</v>
      </c>
      <c r="R30" s="46" t="s">
        <v>119</v>
      </c>
      <c r="S30" s="46" t="s">
        <v>192</v>
      </c>
      <c r="T30" s="45" t="s">
        <v>193</v>
      </c>
      <c r="U30" s="47">
        <v>41248</v>
      </c>
      <c r="V30" s="47">
        <v>41519</v>
      </c>
      <c r="W30" s="48">
        <v>3</v>
      </c>
      <c r="X30" s="47"/>
      <c r="Y30" s="47">
        <v>42114</v>
      </c>
      <c r="Z30" s="54" t="s">
        <v>194</v>
      </c>
      <c r="AH30" s="50"/>
      <c r="AI30" s="51"/>
    </row>
    <row r="31" spans="1:35" ht="123" customHeight="1" x14ac:dyDescent="0.25">
      <c r="A31" s="37">
        <v>28</v>
      </c>
      <c r="B31" s="38" t="s">
        <v>195</v>
      </c>
      <c r="C31" s="39">
        <v>41214</v>
      </c>
      <c r="D31" s="40">
        <v>41228</v>
      </c>
      <c r="E31" s="41" t="s">
        <v>52</v>
      </c>
      <c r="F31" s="42" t="s">
        <v>799</v>
      </c>
      <c r="G31" s="42" t="s">
        <v>169</v>
      </c>
      <c r="H31" s="42" t="s">
        <v>11</v>
      </c>
      <c r="I31" s="42" t="s">
        <v>72</v>
      </c>
      <c r="J31" s="43" t="s">
        <v>55</v>
      </c>
      <c r="K31" s="43" t="s">
        <v>95</v>
      </c>
      <c r="L31" s="43">
        <v>0</v>
      </c>
      <c r="M31" s="43">
        <v>0</v>
      </c>
      <c r="N31" s="43" t="s">
        <v>56</v>
      </c>
      <c r="O31" s="44">
        <f t="shared" si="0"/>
        <v>0.5</v>
      </c>
      <c r="P31" s="43">
        <v>500</v>
      </c>
      <c r="Q31" s="54" t="s">
        <v>72</v>
      </c>
      <c r="R31" s="46" t="s">
        <v>90</v>
      </c>
      <c r="S31" s="46" t="s">
        <v>171</v>
      </c>
      <c r="T31" s="45" t="s">
        <v>182</v>
      </c>
      <c r="U31" s="47" t="s">
        <v>96</v>
      </c>
      <c r="V31" s="47"/>
      <c r="W31" s="48"/>
      <c r="X31" s="47"/>
      <c r="Y31" s="47"/>
      <c r="Z31" s="54" t="s">
        <v>183</v>
      </c>
    </row>
    <row r="32" spans="1:35" ht="123" customHeight="1" x14ac:dyDescent="0.25">
      <c r="A32" s="37">
        <v>29</v>
      </c>
      <c r="B32" s="38" t="s">
        <v>196</v>
      </c>
      <c r="C32" s="39">
        <v>41214</v>
      </c>
      <c r="D32" s="40">
        <v>41228</v>
      </c>
      <c r="E32" s="41" t="s">
        <v>52</v>
      </c>
      <c r="F32" s="42" t="s">
        <v>800</v>
      </c>
      <c r="G32" s="42" t="s">
        <v>169</v>
      </c>
      <c r="H32" s="42" t="s">
        <v>11</v>
      </c>
      <c r="I32" s="42" t="s">
        <v>72</v>
      </c>
      <c r="J32" s="43" t="s">
        <v>55</v>
      </c>
      <c r="K32" s="43">
        <v>325643</v>
      </c>
      <c r="L32" s="43">
        <v>40</v>
      </c>
      <c r="M32" s="43">
        <v>500039.08</v>
      </c>
      <c r="N32" s="43" t="s">
        <v>56</v>
      </c>
      <c r="O32" s="44">
        <f t="shared" si="0"/>
        <v>0.5</v>
      </c>
      <c r="P32" s="43">
        <v>500</v>
      </c>
      <c r="Q32" s="54" t="s">
        <v>72</v>
      </c>
      <c r="R32" s="46" t="s">
        <v>90</v>
      </c>
      <c r="S32" s="46" t="s">
        <v>171</v>
      </c>
      <c r="T32" s="45" t="s">
        <v>182</v>
      </c>
      <c r="U32" s="47" t="s">
        <v>96</v>
      </c>
      <c r="V32" s="47"/>
      <c r="W32" s="48"/>
      <c r="X32" s="47"/>
      <c r="Y32" s="47"/>
      <c r="Z32" s="54" t="s">
        <v>183</v>
      </c>
    </row>
    <row r="33" spans="1:35" ht="123" customHeight="1" x14ac:dyDescent="1.35">
      <c r="A33" s="37">
        <v>30</v>
      </c>
      <c r="B33" s="38" t="s">
        <v>197</v>
      </c>
      <c r="C33" s="39">
        <v>41214</v>
      </c>
      <c r="D33" s="40">
        <v>41228</v>
      </c>
      <c r="E33" s="41" t="s">
        <v>52</v>
      </c>
      <c r="F33" s="42" t="s">
        <v>801</v>
      </c>
      <c r="G33" s="42" t="s">
        <v>198</v>
      </c>
      <c r="H33" s="42" t="s">
        <v>11</v>
      </c>
      <c r="I33" s="42" t="s">
        <v>117</v>
      </c>
      <c r="J33" s="56" t="s">
        <v>117</v>
      </c>
      <c r="K33" s="58" t="s">
        <v>199</v>
      </c>
      <c r="L33" s="59">
        <v>3</v>
      </c>
      <c r="M33" s="59">
        <v>376.64</v>
      </c>
      <c r="N33" s="43" t="s">
        <v>56</v>
      </c>
      <c r="O33" s="44">
        <f t="shared" si="0"/>
        <v>0.5</v>
      </c>
      <c r="P33" s="43">
        <v>500</v>
      </c>
      <c r="Q33" s="54" t="s">
        <v>123</v>
      </c>
      <c r="R33" s="46" t="s">
        <v>90</v>
      </c>
      <c r="S33" s="46" t="s">
        <v>200</v>
      </c>
      <c r="T33" s="45" t="s">
        <v>201</v>
      </c>
      <c r="U33" s="47">
        <v>41248</v>
      </c>
      <c r="V33" s="47"/>
      <c r="W33" s="48"/>
      <c r="X33" s="47"/>
      <c r="Y33" s="47">
        <v>42005</v>
      </c>
      <c r="Z33" s="49" t="s">
        <v>61</v>
      </c>
      <c r="AH33" s="50"/>
      <c r="AI33" s="51"/>
    </row>
    <row r="34" spans="1:35" ht="123" customHeight="1" x14ac:dyDescent="1.35">
      <c r="A34" s="37">
        <v>31</v>
      </c>
      <c r="B34" s="38" t="s">
        <v>202</v>
      </c>
      <c r="C34" s="39">
        <v>41214</v>
      </c>
      <c r="D34" s="40">
        <v>41228</v>
      </c>
      <c r="E34" s="41" t="s">
        <v>52</v>
      </c>
      <c r="F34" s="42" t="s">
        <v>802</v>
      </c>
      <c r="G34" s="42" t="s">
        <v>203</v>
      </c>
      <c r="H34" s="42" t="s">
        <v>204</v>
      </c>
      <c r="I34" s="42" t="s">
        <v>57</v>
      </c>
      <c r="J34" s="43" t="s">
        <v>65</v>
      </c>
      <c r="K34" s="43">
        <v>5230462</v>
      </c>
      <c r="L34" s="43">
        <v>1176</v>
      </c>
      <c r="M34" s="43">
        <v>12775187.16</v>
      </c>
      <c r="N34" s="43" t="s">
        <v>88</v>
      </c>
      <c r="O34" s="44">
        <f t="shared" si="0"/>
        <v>0.4</v>
      </c>
      <c r="P34" s="43">
        <v>400</v>
      </c>
      <c r="Q34" s="54" t="s">
        <v>191</v>
      </c>
      <c r="R34" s="46" t="s">
        <v>90</v>
      </c>
      <c r="S34" s="46" t="s">
        <v>205</v>
      </c>
      <c r="T34" s="45" t="s">
        <v>206</v>
      </c>
      <c r="U34" s="47">
        <v>41249</v>
      </c>
      <c r="V34" s="47"/>
      <c r="W34" s="48"/>
      <c r="X34" s="47"/>
      <c r="Y34" s="47">
        <f>U34+270</f>
        <v>41519</v>
      </c>
      <c r="Z34" s="54"/>
      <c r="AH34" s="50"/>
      <c r="AI34" s="51"/>
    </row>
    <row r="35" spans="1:35" ht="123" customHeight="1" x14ac:dyDescent="1.35">
      <c r="A35" s="37">
        <v>32</v>
      </c>
      <c r="B35" s="38" t="s">
        <v>207</v>
      </c>
      <c r="C35" s="39">
        <v>41244</v>
      </c>
      <c r="D35" s="40">
        <v>41233</v>
      </c>
      <c r="E35" s="41" t="s">
        <v>52</v>
      </c>
      <c r="F35" s="42" t="s">
        <v>803</v>
      </c>
      <c r="G35" s="42" t="s">
        <v>208</v>
      </c>
      <c r="H35" s="42" t="s">
        <v>204</v>
      </c>
      <c r="I35" s="42" t="s">
        <v>87</v>
      </c>
      <c r="J35" s="43" t="s">
        <v>87</v>
      </c>
      <c r="K35" s="43">
        <v>2320432</v>
      </c>
      <c r="L35" s="43">
        <v>100</v>
      </c>
      <c r="M35" s="43">
        <v>197268.28</v>
      </c>
      <c r="N35" s="43" t="s">
        <v>56</v>
      </c>
      <c r="O35" s="44">
        <f t="shared" si="0"/>
        <v>0.33</v>
      </c>
      <c r="P35" s="43">
        <v>330</v>
      </c>
      <c r="Q35" s="54" t="s">
        <v>209</v>
      </c>
      <c r="R35" s="46">
        <v>1</v>
      </c>
      <c r="S35" s="46" t="s">
        <v>210</v>
      </c>
      <c r="T35" s="45" t="s">
        <v>211</v>
      </c>
      <c r="U35" s="47">
        <v>41393</v>
      </c>
      <c r="V35" s="47"/>
      <c r="W35" s="48"/>
      <c r="X35" s="47"/>
      <c r="Y35" s="47">
        <f>U35+270</f>
        <v>41663</v>
      </c>
      <c r="Z35" s="54"/>
      <c r="AH35" s="50"/>
      <c r="AI35" s="51"/>
    </row>
    <row r="36" spans="1:35" ht="123" customHeight="1" x14ac:dyDescent="1.35">
      <c r="A36" s="37">
        <v>33</v>
      </c>
      <c r="B36" s="38" t="s">
        <v>212</v>
      </c>
      <c r="C36" s="39">
        <v>41244</v>
      </c>
      <c r="D36" s="40">
        <v>41236</v>
      </c>
      <c r="E36" s="41" t="s">
        <v>52</v>
      </c>
      <c r="F36" s="42" t="s">
        <v>804</v>
      </c>
      <c r="G36" s="42" t="s">
        <v>213</v>
      </c>
      <c r="H36" s="42" t="s">
        <v>11</v>
      </c>
      <c r="I36" s="42" t="s">
        <v>57</v>
      </c>
      <c r="J36" s="43" t="s">
        <v>55</v>
      </c>
      <c r="K36" s="43">
        <v>9559330</v>
      </c>
      <c r="L36" s="43">
        <v>378</v>
      </c>
      <c r="M36" s="43">
        <v>2910646.665</v>
      </c>
      <c r="N36" s="43" t="s">
        <v>56</v>
      </c>
      <c r="O36" s="44">
        <f t="shared" si="0"/>
        <v>0.5</v>
      </c>
      <c r="P36" s="43">
        <v>500</v>
      </c>
      <c r="Q36" s="54" t="s">
        <v>57</v>
      </c>
      <c r="R36" s="46" t="s">
        <v>90</v>
      </c>
      <c r="S36" s="46" t="s">
        <v>214</v>
      </c>
      <c r="T36" s="45" t="s">
        <v>215</v>
      </c>
      <c r="U36" s="47">
        <v>41267</v>
      </c>
      <c r="V36" s="47"/>
      <c r="W36" s="48"/>
      <c r="X36" s="47"/>
      <c r="Y36" s="47">
        <v>42005</v>
      </c>
      <c r="Z36" s="54" t="s">
        <v>79</v>
      </c>
      <c r="AH36" s="50"/>
      <c r="AI36" s="51"/>
    </row>
    <row r="37" spans="1:35" ht="123" customHeight="1" x14ac:dyDescent="1.35">
      <c r="A37" s="37">
        <v>34</v>
      </c>
      <c r="B37" s="38" t="s">
        <v>216</v>
      </c>
      <c r="C37" s="39">
        <v>41244</v>
      </c>
      <c r="D37" s="40">
        <v>41241</v>
      </c>
      <c r="E37" s="41" t="s">
        <v>52</v>
      </c>
      <c r="F37" s="42" t="s">
        <v>805</v>
      </c>
      <c r="G37" s="42" t="s">
        <v>217</v>
      </c>
      <c r="H37" s="42" t="s">
        <v>11</v>
      </c>
      <c r="I37" s="42" t="s">
        <v>64</v>
      </c>
      <c r="J37" s="43" t="s">
        <v>65</v>
      </c>
      <c r="K37" s="43">
        <v>5230469</v>
      </c>
      <c r="L37" s="43">
        <v>222</v>
      </c>
      <c r="M37" s="43">
        <v>6272686.5</v>
      </c>
      <c r="N37" s="43" t="s">
        <v>56</v>
      </c>
      <c r="O37" s="44">
        <f t="shared" si="0"/>
        <v>0.3</v>
      </c>
      <c r="P37" s="43">
        <v>300</v>
      </c>
      <c r="Q37" s="54" t="s">
        <v>66</v>
      </c>
      <c r="R37" s="46">
        <v>1</v>
      </c>
      <c r="S37" s="46" t="s">
        <v>77</v>
      </c>
      <c r="T37" s="45" t="s">
        <v>218</v>
      </c>
      <c r="U37" s="47">
        <v>41313</v>
      </c>
      <c r="V37" s="47"/>
      <c r="W37" s="48"/>
      <c r="X37" s="47"/>
      <c r="Y37" s="47">
        <v>42005</v>
      </c>
      <c r="Z37" s="54" t="s">
        <v>79</v>
      </c>
      <c r="AH37" s="50"/>
      <c r="AI37" s="51"/>
    </row>
    <row r="38" spans="1:35" ht="123" customHeight="1" x14ac:dyDescent="1.35">
      <c r="A38" s="37">
        <v>35</v>
      </c>
      <c r="B38" s="38" t="s">
        <v>219</v>
      </c>
      <c r="C38" s="39">
        <v>41244</v>
      </c>
      <c r="D38" s="40">
        <v>41242</v>
      </c>
      <c r="E38" s="41" t="s">
        <v>52</v>
      </c>
      <c r="F38" s="42" t="s">
        <v>806</v>
      </c>
      <c r="G38" s="42" t="s">
        <v>220</v>
      </c>
      <c r="H38" s="56" t="s">
        <v>12</v>
      </c>
      <c r="I38" s="42" t="s">
        <v>64</v>
      </c>
      <c r="J38" s="43" t="s">
        <v>65</v>
      </c>
      <c r="K38" s="43">
        <v>4220217</v>
      </c>
      <c r="L38" s="43">
        <v>1200</v>
      </c>
      <c r="M38" s="43">
        <v>31249749.789999999</v>
      </c>
      <c r="N38" s="43" t="s">
        <v>88</v>
      </c>
      <c r="O38" s="44">
        <f t="shared" si="0"/>
        <v>0.1</v>
      </c>
      <c r="P38" s="43">
        <v>100</v>
      </c>
      <c r="Q38" s="54" t="s">
        <v>66</v>
      </c>
      <c r="R38" s="46">
        <v>2</v>
      </c>
      <c r="S38" s="46" t="s">
        <v>221</v>
      </c>
      <c r="T38" s="45" t="s">
        <v>222</v>
      </c>
      <c r="U38" s="47">
        <v>41313</v>
      </c>
      <c r="V38" s="47">
        <v>41738</v>
      </c>
      <c r="W38" s="48">
        <v>7</v>
      </c>
      <c r="X38" s="47"/>
      <c r="Y38" s="47"/>
      <c r="Z38" s="54" t="s">
        <v>223</v>
      </c>
      <c r="AH38" s="50"/>
      <c r="AI38" s="51"/>
    </row>
    <row r="39" spans="1:35" ht="123" customHeight="1" x14ac:dyDescent="1.35">
      <c r="A39" s="37">
        <v>36</v>
      </c>
      <c r="B39" s="38" t="s">
        <v>224</v>
      </c>
      <c r="C39" s="39">
        <v>41244</v>
      </c>
      <c r="D39" s="40">
        <v>41249</v>
      </c>
      <c r="E39" s="41" t="s">
        <v>52</v>
      </c>
      <c r="F39" s="42" t="s">
        <v>776</v>
      </c>
      <c r="G39" s="42" t="s">
        <v>225</v>
      </c>
      <c r="H39" s="56" t="s">
        <v>12</v>
      </c>
      <c r="I39" s="42" t="s">
        <v>65</v>
      </c>
      <c r="J39" s="43" t="s">
        <v>65</v>
      </c>
      <c r="K39" s="43">
        <v>5226910</v>
      </c>
      <c r="L39" s="43">
        <v>450</v>
      </c>
      <c r="M39" s="43">
        <v>2312040.96</v>
      </c>
      <c r="N39" s="43" t="s">
        <v>88</v>
      </c>
      <c r="O39" s="44">
        <f t="shared" si="0"/>
        <v>0.15</v>
      </c>
      <c r="P39" s="43">
        <v>150</v>
      </c>
      <c r="Q39" s="54" t="s">
        <v>129</v>
      </c>
      <c r="R39" s="46" t="s">
        <v>226</v>
      </c>
      <c r="S39" s="46" t="s">
        <v>227</v>
      </c>
      <c r="T39" s="45" t="s">
        <v>228</v>
      </c>
      <c r="U39" s="47">
        <v>41267</v>
      </c>
      <c r="V39" s="47"/>
      <c r="W39" s="48"/>
      <c r="X39" s="47"/>
      <c r="Y39" s="47">
        <f>U39+270</f>
        <v>41537</v>
      </c>
      <c r="Z39" s="54"/>
      <c r="AH39" s="50"/>
      <c r="AI39" s="51"/>
    </row>
    <row r="40" spans="1:35" ht="123" customHeight="1" x14ac:dyDescent="1.35">
      <c r="A40" s="37">
        <v>37</v>
      </c>
      <c r="B40" s="38" t="s">
        <v>229</v>
      </c>
      <c r="C40" s="39">
        <v>41244</v>
      </c>
      <c r="D40" s="40">
        <v>41249</v>
      </c>
      <c r="E40" s="41" t="s">
        <v>52</v>
      </c>
      <c r="F40" s="42" t="s">
        <v>807</v>
      </c>
      <c r="G40" s="42" t="s">
        <v>230</v>
      </c>
      <c r="H40" s="42" t="s">
        <v>11</v>
      </c>
      <c r="I40" s="42" t="s">
        <v>57</v>
      </c>
      <c r="J40" s="43" t="s">
        <v>55</v>
      </c>
      <c r="K40" s="43">
        <v>9568789</v>
      </c>
      <c r="L40" s="43">
        <v>6</v>
      </c>
      <c r="M40" s="43">
        <v>44192.266000000003</v>
      </c>
      <c r="N40" s="43" t="s">
        <v>56</v>
      </c>
      <c r="O40" s="44">
        <f t="shared" si="0"/>
        <v>0.25</v>
      </c>
      <c r="P40" s="43">
        <v>250</v>
      </c>
      <c r="Q40" s="54" t="s">
        <v>57</v>
      </c>
      <c r="R40" s="46" t="s">
        <v>90</v>
      </c>
      <c r="S40" s="46" t="s">
        <v>231</v>
      </c>
      <c r="T40" s="45" t="s">
        <v>232</v>
      </c>
      <c r="U40" s="47">
        <v>41313</v>
      </c>
      <c r="V40" s="47"/>
      <c r="W40" s="48"/>
      <c r="X40" s="47"/>
      <c r="Y40" s="47">
        <v>42005</v>
      </c>
      <c r="Z40" s="49" t="s">
        <v>61</v>
      </c>
      <c r="AH40" s="50"/>
      <c r="AI40" s="51"/>
    </row>
    <row r="41" spans="1:35" ht="123" customHeight="1" x14ac:dyDescent="1.35">
      <c r="A41" s="37">
        <v>38</v>
      </c>
      <c r="B41" s="38" t="s">
        <v>233</v>
      </c>
      <c r="C41" s="39">
        <v>41244</v>
      </c>
      <c r="D41" s="40">
        <v>41253</v>
      </c>
      <c r="E41" s="41" t="s">
        <v>52</v>
      </c>
      <c r="F41" s="42" t="s">
        <v>808</v>
      </c>
      <c r="G41" s="42" t="s">
        <v>234</v>
      </c>
      <c r="H41" s="42" t="s">
        <v>11</v>
      </c>
      <c r="I41" s="42" t="s">
        <v>57</v>
      </c>
      <c r="J41" s="43" t="s">
        <v>55</v>
      </c>
      <c r="K41" s="43" t="s">
        <v>235</v>
      </c>
      <c r="L41" s="43">
        <v>6.4</v>
      </c>
      <c r="M41" s="43">
        <v>120904.795</v>
      </c>
      <c r="N41" s="43" t="s">
        <v>88</v>
      </c>
      <c r="O41" s="44">
        <f t="shared" si="0"/>
        <v>0.02</v>
      </c>
      <c r="P41" s="43">
        <v>20</v>
      </c>
      <c r="Q41" s="54" t="s">
        <v>57</v>
      </c>
      <c r="R41" s="46" t="s">
        <v>90</v>
      </c>
      <c r="S41" s="46" t="s">
        <v>231</v>
      </c>
      <c r="T41" s="45" t="s">
        <v>236</v>
      </c>
      <c r="U41" s="47">
        <v>41267</v>
      </c>
      <c r="V41" s="47"/>
      <c r="W41" s="48"/>
      <c r="X41" s="47"/>
      <c r="Y41" s="47">
        <v>42005</v>
      </c>
      <c r="Z41" s="49" t="s">
        <v>61</v>
      </c>
      <c r="AH41" s="50"/>
      <c r="AI41" s="51"/>
    </row>
    <row r="42" spans="1:35" ht="123" customHeight="1" x14ac:dyDescent="1.35">
      <c r="A42" s="37">
        <v>39</v>
      </c>
      <c r="B42" s="38" t="s">
        <v>237</v>
      </c>
      <c r="C42" s="39">
        <v>41245</v>
      </c>
      <c r="D42" s="40">
        <v>41260</v>
      </c>
      <c r="E42" s="41" t="s">
        <v>52</v>
      </c>
      <c r="F42" s="42" t="s">
        <v>809</v>
      </c>
      <c r="G42" s="42" t="s">
        <v>238</v>
      </c>
      <c r="H42" s="42" t="s">
        <v>17</v>
      </c>
      <c r="I42" s="42" t="s">
        <v>239</v>
      </c>
      <c r="J42" s="43" t="s">
        <v>239</v>
      </c>
      <c r="K42" s="43">
        <v>5307170</v>
      </c>
      <c r="L42" s="43">
        <v>6.5</v>
      </c>
      <c r="M42" s="43">
        <v>1120.4349999999999</v>
      </c>
      <c r="N42" s="43" t="s">
        <v>56</v>
      </c>
      <c r="O42" s="44">
        <f t="shared" si="0"/>
        <v>0.5</v>
      </c>
      <c r="P42" s="43">
        <v>500</v>
      </c>
      <c r="Q42" s="54" t="s">
        <v>240</v>
      </c>
      <c r="R42" s="46" t="s">
        <v>58</v>
      </c>
      <c r="S42" s="46">
        <v>4425</v>
      </c>
      <c r="T42" s="45" t="s">
        <v>241</v>
      </c>
      <c r="U42" s="47">
        <v>41267</v>
      </c>
      <c r="V42" s="47"/>
      <c r="W42" s="48"/>
      <c r="X42" s="47"/>
      <c r="Y42" s="47">
        <f>U42+270</f>
        <v>41537</v>
      </c>
      <c r="Z42" s="54"/>
      <c r="AH42" s="50"/>
      <c r="AI42" s="51"/>
    </row>
    <row r="43" spans="1:35" ht="123" customHeight="1" x14ac:dyDescent="1.35">
      <c r="A43" s="37">
        <v>40</v>
      </c>
      <c r="B43" s="38" t="s">
        <v>242</v>
      </c>
      <c r="C43" s="39">
        <v>41245</v>
      </c>
      <c r="D43" s="40">
        <v>41263</v>
      </c>
      <c r="E43" s="52" t="s">
        <v>70</v>
      </c>
      <c r="F43" s="42" t="s">
        <v>810</v>
      </c>
      <c r="G43" s="42" t="s">
        <v>243</v>
      </c>
      <c r="H43" s="56" t="s">
        <v>12</v>
      </c>
      <c r="I43" s="42" t="s">
        <v>57</v>
      </c>
      <c r="J43" s="43" t="s">
        <v>55</v>
      </c>
      <c r="K43" s="43">
        <v>9569476</v>
      </c>
      <c r="L43" s="43">
        <v>16.73</v>
      </c>
      <c r="M43" s="43">
        <v>29068.718000000001</v>
      </c>
      <c r="N43" s="43" t="s">
        <v>88</v>
      </c>
      <c r="O43" s="44">
        <f t="shared" si="0"/>
        <v>0.01</v>
      </c>
      <c r="P43" s="43">
        <v>10</v>
      </c>
      <c r="Q43" s="54" t="s">
        <v>57</v>
      </c>
      <c r="R43" s="46">
        <v>2</v>
      </c>
      <c r="S43" s="46" t="s">
        <v>244</v>
      </c>
      <c r="T43" s="45" t="s">
        <v>245</v>
      </c>
      <c r="U43" s="47">
        <v>41282</v>
      </c>
      <c r="V43" s="47">
        <v>41593</v>
      </c>
      <c r="W43" s="48">
        <v>4</v>
      </c>
      <c r="X43" s="47"/>
      <c r="Y43" s="47"/>
      <c r="Z43" s="53" t="s">
        <v>74</v>
      </c>
      <c r="AH43" s="50"/>
      <c r="AI43" s="51"/>
    </row>
    <row r="44" spans="1:35" ht="123" customHeight="1" x14ac:dyDescent="0.25">
      <c r="A44" s="37">
        <v>41</v>
      </c>
      <c r="B44" s="38" t="s">
        <v>246</v>
      </c>
      <c r="C44" s="39">
        <v>41275</v>
      </c>
      <c r="D44" s="40">
        <v>41270</v>
      </c>
      <c r="E44" s="41" t="s">
        <v>52</v>
      </c>
      <c r="F44" s="42" t="s">
        <v>811</v>
      </c>
      <c r="G44" s="42" t="s">
        <v>247</v>
      </c>
      <c r="H44" s="42" t="s">
        <v>11</v>
      </c>
      <c r="I44" s="42" t="s">
        <v>160</v>
      </c>
      <c r="J44" s="43" t="s">
        <v>65</v>
      </c>
      <c r="K44" s="43">
        <v>3011239</v>
      </c>
      <c r="L44" s="43">
        <v>24</v>
      </c>
      <c r="M44" s="43">
        <v>274478.826</v>
      </c>
      <c r="N44" s="43" t="s">
        <v>56</v>
      </c>
      <c r="O44" s="44">
        <f t="shared" si="0"/>
        <v>0.5</v>
      </c>
      <c r="P44" s="43">
        <v>500</v>
      </c>
      <c r="Q44" s="54" t="s">
        <v>191</v>
      </c>
      <c r="R44" s="46" t="s">
        <v>119</v>
      </c>
      <c r="S44" s="46" t="s">
        <v>192</v>
      </c>
      <c r="T44" s="45" t="s">
        <v>193</v>
      </c>
      <c r="U44" s="47" t="s">
        <v>96</v>
      </c>
      <c r="V44" s="47"/>
      <c r="W44" s="48"/>
      <c r="X44" s="47"/>
      <c r="Y44" s="47"/>
      <c r="Z44" s="54" t="s">
        <v>248</v>
      </c>
    </row>
    <row r="45" spans="1:35" ht="159" customHeight="1" x14ac:dyDescent="1.35">
      <c r="A45" s="37">
        <v>42</v>
      </c>
      <c r="B45" s="38" t="s">
        <v>249</v>
      </c>
      <c r="C45" s="39">
        <v>41275</v>
      </c>
      <c r="D45" s="40" t="s">
        <v>250</v>
      </c>
      <c r="E45" s="49" t="s">
        <v>52</v>
      </c>
      <c r="F45" s="42" t="s">
        <v>812</v>
      </c>
      <c r="G45" s="42" t="s">
        <v>251</v>
      </c>
      <c r="H45" s="42" t="s">
        <v>11</v>
      </c>
      <c r="I45" s="42" t="s">
        <v>72</v>
      </c>
      <c r="J45" s="43" t="s">
        <v>55</v>
      </c>
      <c r="K45" s="43">
        <v>9227883</v>
      </c>
      <c r="L45" s="43">
        <v>1600</v>
      </c>
      <c r="M45" s="43">
        <v>40267585.799999997</v>
      </c>
      <c r="N45" s="43" t="s">
        <v>56</v>
      </c>
      <c r="O45" s="44">
        <f t="shared" si="0"/>
        <v>0.5</v>
      </c>
      <c r="P45" s="43">
        <v>500</v>
      </c>
      <c r="Q45" s="54" t="s">
        <v>72</v>
      </c>
      <c r="R45" s="46" t="s">
        <v>58</v>
      </c>
      <c r="S45" s="46" t="s">
        <v>252</v>
      </c>
      <c r="T45" s="45" t="s">
        <v>253</v>
      </c>
      <c r="U45" s="47">
        <v>41327</v>
      </c>
      <c r="V45" s="47"/>
      <c r="W45" s="48"/>
      <c r="X45" s="47"/>
      <c r="Y45" s="47"/>
      <c r="Z45" s="54" t="s">
        <v>79</v>
      </c>
      <c r="AH45" s="50"/>
      <c r="AI45" s="51"/>
    </row>
    <row r="46" spans="1:35" ht="123" customHeight="1" x14ac:dyDescent="1.35">
      <c r="A46" s="37">
        <v>43</v>
      </c>
      <c r="B46" s="38" t="s">
        <v>254</v>
      </c>
      <c r="C46" s="39">
        <v>41275</v>
      </c>
      <c r="D46" s="40">
        <v>41278</v>
      </c>
      <c r="E46" s="41" t="s">
        <v>52</v>
      </c>
      <c r="F46" s="42" t="s">
        <v>813</v>
      </c>
      <c r="G46" s="42" t="s">
        <v>255</v>
      </c>
      <c r="H46" s="42" t="s">
        <v>11</v>
      </c>
      <c r="I46" s="42" t="s">
        <v>256</v>
      </c>
      <c r="J46" s="43" t="s">
        <v>257</v>
      </c>
      <c r="K46" s="43">
        <v>952807</v>
      </c>
      <c r="L46" s="43">
        <v>368</v>
      </c>
      <c r="M46" s="43">
        <v>7323680.5199999996</v>
      </c>
      <c r="N46" s="43" t="s">
        <v>56</v>
      </c>
      <c r="O46" s="44">
        <f t="shared" si="0"/>
        <v>0.15</v>
      </c>
      <c r="P46" s="43">
        <v>150</v>
      </c>
      <c r="Q46" s="54" t="s">
        <v>154</v>
      </c>
      <c r="R46" s="46" t="s">
        <v>58</v>
      </c>
      <c r="S46" s="46" t="s">
        <v>258</v>
      </c>
      <c r="T46" s="45" t="s">
        <v>259</v>
      </c>
      <c r="U46" s="47">
        <v>41394</v>
      </c>
      <c r="V46" s="47"/>
      <c r="W46" s="48"/>
      <c r="X46" s="47"/>
      <c r="Y46" s="47">
        <v>42005</v>
      </c>
      <c r="Z46" s="49" t="s">
        <v>61</v>
      </c>
      <c r="AH46" s="50"/>
      <c r="AI46" s="51"/>
    </row>
    <row r="47" spans="1:35" ht="123" customHeight="1" x14ac:dyDescent="1.35">
      <c r="A47" s="37">
        <v>44</v>
      </c>
      <c r="B47" s="38" t="s">
        <v>260</v>
      </c>
      <c r="C47" s="39">
        <v>41275</v>
      </c>
      <c r="D47" s="40">
        <v>41283</v>
      </c>
      <c r="E47" s="41" t="s">
        <v>52</v>
      </c>
      <c r="F47" s="42" t="s">
        <v>814</v>
      </c>
      <c r="G47" s="42" t="s">
        <v>190</v>
      </c>
      <c r="H47" s="56" t="s">
        <v>12</v>
      </c>
      <c r="I47" s="42" t="s">
        <v>160</v>
      </c>
      <c r="J47" s="43" t="s">
        <v>65</v>
      </c>
      <c r="K47" s="43">
        <v>5182647</v>
      </c>
      <c r="L47" s="43">
        <v>21</v>
      </c>
      <c r="M47" s="43">
        <v>154502.97200000001</v>
      </c>
      <c r="N47" s="43" t="s">
        <v>56</v>
      </c>
      <c r="O47" s="44">
        <f t="shared" si="0"/>
        <v>0.5</v>
      </c>
      <c r="P47" s="43">
        <v>500</v>
      </c>
      <c r="Q47" s="54" t="s">
        <v>191</v>
      </c>
      <c r="R47" s="46" t="s">
        <v>119</v>
      </c>
      <c r="S47" s="46" t="s">
        <v>192</v>
      </c>
      <c r="T47" s="45" t="s">
        <v>261</v>
      </c>
      <c r="U47" s="47">
        <v>41394</v>
      </c>
      <c r="V47" s="47">
        <v>41738</v>
      </c>
      <c r="W47" s="48">
        <v>8</v>
      </c>
      <c r="X47" s="47"/>
      <c r="Y47" s="47">
        <v>42114</v>
      </c>
      <c r="Z47" s="54" t="s">
        <v>262</v>
      </c>
      <c r="AH47" s="50"/>
      <c r="AI47" s="51"/>
    </row>
    <row r="48" spans="1:35" ht="123" customHeight="1" x14ac:dyDescent="1.35">
      <c r="A48" s="37">
        <v>45</v>
      </c>
      <c r="B48" s="38" t="s">
        <v>263</v>
      </c>
      <c r="C48" s="39">
        <v>41275</v>
      </c>
      <c r="D48" s="40">
        <v>41283</v>
      </c>
      <c r="E48" s="41" t="s">
        <v>52</v>
      </c>
      <c r="F48" s="42" t="s">
        <v>815</v>
      </c>
      <c r="G48" s="42" t="s">
        <v>264</v>
      </c>
      <c r="H48" s="42" t="s">
        <v>204</v>
      </c>
      <c r="I48" s="42" t="s">
        <v>265</v>
      </c>
      <c r="J48" s="43" t="s">
        <v>87</v>
      </c>
      <c r="K48" s="43">
        <v>2317125</v>
      </c>
      <c r="L48" s="43">
        <v>349.98</v>
      </c>
      <c r="M48" s="43">
        <v>682045.32</v>
      </c>
      <c r="N48" s="43" t="s">
        <v>56</v>
      </c>
      <c r="O48" s="44">
        <f t="shared" si="0"/>
        <v>0.57499999999999996</v>
      </c>
      <c r="P48" s="43">
        <v>575</v>
      </c>
      <c r="Q48" s="54" t="s">
        <v>265</v>
      </c>
      <c r="R48" s="46" t="s">
        <v>58</v>
      </c>
      <c r="S48" s="46" t="s">
        <v>266</v>
      </c>
      <c r="T48" s="45" t="s">
        <v>267</v>
      </c>
      <c r="U48" s="47">
        <v>41393</v>
      </c>
      <c r="V48" s="47"/>
      <c r="W48" s="48"/>
      <c r="X48" s="47"/>
      <c r="Y48" s="47">
        <f>U48+270</f>
        <v>41663</v>
      </c>
      <c r="Z48" s="54"/>
      <c r="AH48" s="50"/>
      <c r="AI48" s="51"/>
    </row>
    <row r="49" spans="1:35" ht="136.5" customHeight="1" x14ac:dyDescent="1.35">
      <c r="A49" s="37">
        <v>46</v>
      </c>
      <c r="B49" s="38" t="s">
        <v>268</v>
      </c>
      <c r="C49" s="39">
        <v>41275</v>
      </c>
      <c r="D49" s="40">
        <v>41285</v>
      </c>
      <c r="E49" s="41" t="s">
        <v>52</v>
      </c>
      <c r="F49" s="42" t="s">
        <v>816</v>
      </c>
      <c r="G49" s="42" t="s">
        <v>269</v>
      </c>
      <c r="H49" s="42" t="s">
        <v>11</v>
      </c>
      <c r="I49" s="42" t="s">
        <v>72</v>
      </c>
      <c r="J49" s="43" t="s">
        <v>55</v>
      </c>
      <c r="K49" s="43">
        <v>9290638</v>
      </c>
      <c r="L49" s="43">
        <v>6</v>
      </c>
      <c r="M49" s="43">
        <v>34802.722999999904</v>
      </c>
      <c r="N49" s="43" t="s">
        <v>56</v>
      </c>
      <c r="O49" s="44">
        <f t="shared" si="0"/>
        <v>0.1</v>
      </c>
      <c r="P49" s="43">
        <v>100</v>
      </c>
      <c r="Q49" s="54" t="s">
        <v>72</v>
      </c>
      <c r="R49" s="46" t="s">
        <v>58</v>
      </c>
      <c r="S49" s="46" t="s">
        <v>252</v>
      </c>
      <c r="T49" s="45" t="s">
        <v>270</v>
      </c>
      <c r="U49" s="47">
        <v>41396</v>
      </c>
      <c r="V49" s="47"/>
      <c r="W49" s="48"/>
      <c r="X49" s="47"/>
      <c r="Y49" s="47">
        <v>42005</v>
      </c>
      <c r="Z49" s="49" t="s">
        <v>61</v>
      </c>
      <c r="AH49" s="50"/>
      <c r="AI49" s="51"/>
    </row>
    <row r="50" spans="1:35" ht="123" customHeight="1" x14ac:dyDescent="1.35">
      <c r="A50" s="37">
        <v>47</v>
      </c>
      <c r="B50" s="38" t="s">
        <v>271</v>
      </c>
      <c r="C50" s="39">
        <v>41306</v>
      </c>
      <c r="D50" s="40">
        <v>41295</v>
      </c>
      <c r="E50" s="52" t="s">
        <v>70</v>
      </c>
      <c r="F50" s="42" t="s">
        <v>817</v>
      </c>
      <c r="G50" s="42" t="s">
        <v>272</v>
      </c>
      <c r="H50" s="56" t="s">
        <v>12</v>
      </c>
      <c r="I50" s="42" t="s">
        <v>64</v>
      </c>
      <c r="J50" s="56" t="s">
        <v>117</v>
      </c>
      <c r="K50" s="43">
        <v>8045981</v>
      </c>
      <c r="L50" s="43">
        <v>7</v>
      </c>
      <c r="M50" s="43">
        <v>40244.309000000001</v>
      </c>
      <c r="N50" s="43" t="s">
        <v>88</v>
      </c>
      <c r="O50" s="44">
        <f t="shared" si="0"/>
        <v>5.0000000000000001E-3</v>
      </c>
      <c r="P50" s="43">
        <v>5</v>
      </c>
      <c r="Q50" s="54" t="s">
        <v>123</v>
      </c>
      <c r="R50" s="46">
        <v>2</v>
      </c>
      <c r="S50" s="46" t="s">
        <v>200</v>
      </c>
      <c r="T50" s="45">
        <v>29353</v>
      </c>
      <c r="U50" s="47">
        <v>41396</v>
      </c>
      <c r="V50" s="47">
        <v>41820</v>
      </c>
      <c r="W50" s="48">
        <v>9</v>
      </c>
      <c r="X50" s="47"/>
      <c r="Y50" s="47"/>
      <c r="Z50" s="53" t="s">
        <v>74</v>
      </c>
      <c r="AH50" s="50"/>
      <c r="AI50" s="51"/>
    </row>
    <row r="51" spans="1:35" ht="123" customHeight="1" x14ac:dyDescent="1.35">
      <c r="A51" s="37">
        <v>48</v>
      </c>
      <c r="B51" s="38" t="s">
        <v>273</v>
      </c>
      <c r="C51" s="39">
        <v>41306</v>
      </c>
      <c r="D51" s="40">
        <v>41296</v>
      </c>
      <c r="E51" s="41" t="s">
        <v>52</v>
      </c>
      <c r="F51" s="42" t="s">
        <v>818</v>
      </c>
      <c r="G51" s="42" t="s">
        <v>274</v>
      </c>
      <c r="H51" s="56" t="s">
        <v>12</v>
      </c>
      <c r="I51" s="42" t="s">
        <v>275</v>
      </c>
      <c r="J51" s="43" t="s">
        <v>276</v>
      </c>
      <c r="K51" s="43">
        <v>2645124</v>
      </c>
      <c r="L51" s="43">
        <v>380</v>
      </c>
      <c r="M51" s="43">
        <v>1313366.24</v>
      </c>
      <c r="N51" s="43" t="s">
        <v>88</v>
      </c>
      <c r="O51" s="44">
        <f t="shared" si="0"/>
        <v>3.0000000000000001E-3</v>
      </c>
      <c r="P51" s="43">
        <v>3</v>
      </c>
      <c r="Q51" s="54" t="s">
        <v>277</v>
      </c>
      <c r="R51" s="46" t="s">
        <v>90</v>
      </c>
      <c r="S51" s="46">
        <v>9178</v>
      </c>
      <c r="T51" s="45" t="s">
        <v>278</v>
      </c>
      <c r="U51" s="47">
        <v>41393</v>
      </c>
      <c r="V51" s="47"/>
      <c r="W51" s="48"/>
      <c r="X51" s="47"/>
      <c r="Y51" s="47">
        <f>U51+270</f>
        <v>41663</v>
      </c>
      <c r="Z51" s="54"/>
      <c r="AH51" s="50"/>
      <c r="AI51" s="51"/>
    </row>
    <row r="52" spans="1:35" ht="123" customHeight="1" x14ac:dyDescent="1.35">
      <c r="A52" s="37">
        <v>49</v>
      </c>
      <c r="B52" s="38" t="s">
        <v>279</v>
      </c>
      <c r="C52" s="39">
        <v>41306</v>
      </c>
      <c r="D52" s="40">
        <v>41310</v>
      </c>
      <c r="E52" s="41" t="s">
        <v>52</v>
      </c>
      <c r="F52" s="42" t="s">
        <v>819</v>
      </c>
      <c r="G52" s="42" t="s">
        <v>280</v>
      </c>
      <c r="H52" s="42" t="s">
        <v>11</v>
      </c>
      <c r="I52" s="42" t="s">
        <v>54</v>
      </c>
      <c r="J52" s="43" t="s">
        <v>55</v>
      </c>
      <c r="K52" s="43">
        <v>9559360</v>
      </c>
      <c r="L52" s="43">
        <v>200</v>
      </c>
      <c r="M52" s="43">
        <v>1211832.68</v>
      </c>
      <c r="N52" s="43" t="s">
        <v>56</v>
      </c>
      <c r="O52" s="44">
        <f t="shared" si="0"/>
        <v>0.5</v>
      </c>
      <c r="P52" s="43">
        <v>500</v>
      </c>
      <c r="Q52" s="54" t="s">
        <v>57</v>
      </c>
      <c r="R52" s="46" t="s">
        <v>58</v>
      </c>
      <c r="S52" s="46" t="s">
        <v>59</v>
      </c>
      <c r="T52" s="45" t="s">
        <v>281</v>
      </c>
      <c r="U52" s="47">
        <v>41394</v>
      </c>
      <c r="V52" s="47"/>
      <c r="W52" s="48"/>
      <c r="X52" s="47"/>
      <c r="Y52" s="47">
        <v>42005</v>
      </c>
      <c r="Z52" s="49" t="s">
        <v>61</v>
      </c>
      <c r="AH52" s="50"/>
      <c r="AI52" s="51"/>
    </row>
    <row r="53" spans="1:35" ht="123" customHeight="1" x14ac:dyDescent="1.35">
      <c r="A53" s="37">
        <v>50</v>
      </c>
      <c r="B53" s="38" t="s">
        <v>282</v>
      </c>
      <c r="C53" s="39">
        <v>41306</v>
      </c>
      <c r="D53" s="40">
        <v>41317</v>
      </c>
      <c r="E53" s="41" t="s">
        <v>52</v>
      </c>
      <c r="F53" s="42" t="s">
        <v>820</v>
      </c>
      <c r="G53" s="42" t="s">
        <v>283</v>
      </c>
      <c r="H53" s="42" t="s">
        <v>11</v>
      </c>
      <c r="I53" s="42" t="s">
        <v>64</v>
      </c>
      <c r="J53" s="43" t="s">
        <v>65</v>
      </c>
      <c r="K53" s="43">
        <v>5195656</v>
      </c>
      <c r="L53" s="43">
        <v>567</v>
      </c>
      <c r="M53" s="43">
        <v>5132676.78</v>
      </c>
      <c r="N53" s="43" t="s">
        <v>56</v>
      </c>
      <c r="O53" s="44">
        <f t="shared" si="0"/>
        <v>0.5</v>
      </c>
      <c r="P53" s="43">
        <v>500</v>
      </c>
      <c r="Q53" s="54" t="s">
        <v>66</v>
      </c>
      <c r="R53" s="46">
        <v>1</v>
      </c>
      <c r="S53" s="46" t="s">
        <v>284</v>
      </c>
      <c r="T53" s="45" t="s">
        <v>285</v>
      </c>
      <c r="U53" s="47">
        <v>41394</v>
      </c>
      <c r="V53" s="47"/>
      <c r="W53" s="48"/>
      <c r="X53" s="47"/>
      <c r="Y53" s="47">
        <v>42005</v>
      </c>
      <c r="Z53" s="49" t="s">
        <v>61</v>
      </c>
      <c r="AH53" s="50"/>
      <c r="AI53" s="51"/>
    </row>
    <row r="54" spans="1:35" ht="123" customHeight="1" x14ac:dyDescent="1.35">
      <c r="A54" s="37">
        <v>51</v>
      </c>
      <c r="B54" s="38" t="s">
        <v>286</v>
      </c>
      <c r="C54" s="39">
        <v>41347</v>
      </c>
      <c r="D54" s="40">
        <v>41327</v>
      </c>
      <c r="E54" s="41" t="s">
        <v>52</v>
      </c>
      <c r="F54" s="42" t="s">
        <v>821</v>
      </c>
      <c r="G54" s="42" t="s">
        <v>287</v>
      </c>
      <c r="H54" s="56" t="s">
        <v>12</v>
      </c>
      <c r="I54" s="42" t="s">
        <v>288</v>
      </c>
      <c r="J54" s="43" t="s">
        <v>276</v>
      </c>
      <c r="K54" s="43">
        <v>2695680</v>
      </c>
      <c r="L54" s="43">
        <v>7</v>
      </c>
      <c r="M54" s="43">
        <v>38618.803999999996</v>
      </c>
      <c r="N54" s="43" t="s">
        <v>88</v>
      </c>
      <c r="O54" s="44">
        <f t="shared" si="0"/>
        <v>3.0000000000000001E-3</v>
      </c>
      <c r="P54" s="43">
        <v>3</v>
      </c>
      <c r="Q54" s="54" t="s">
        <v>289</v>
      </c>
      <c r="R54" s="46" t="s">
        <v>90</v>
      </c>
      <c r="S54" s="46" t="s">
        <v>290</v>
      </c>
      <c r="T54" s="45" t="s">
        <v>291</v>
      </c>
      <c r="U54" s="47">
        <v>41393</v>
      </c>
      <c r="V54" s="47"/>
      <c r="W54" s="48"/>
      <c r="X54" s="47"/>
      <c r="Y54" s="47">
        <f>U54+270</f>
        <v>41663</v>
      </c>
      <c r="Z54" s="54"/>
      <c r="AH54" s="50"/>
      <c r="AI54" s="51"/>
    </row>
    <row r="55" spans="1:35" ht="123" customHeight="1" x14ac:dyDescent="1.35">
      <c r="A55" s="37">
        <v>52</v>
      </c>
      <c r="B55" s="38" t="s">
        <v>292</v>
      </c>
      <c r="C55" s="39">
        <v>41347</v>
      </c>
      <c r="D55" s="40">
        <v>41331</v>
      </c>
      <c r="E55" s="41" t="s">
        <v>52</v>
      </c>
      <c r="F55" s="42" t="s">
        <v>822</v>
      </c>
      <c r="G55" s="42" t="s">
        <v>293</v>
      </c>
      <c r="H55" s="42" t="s">
        <v>11</v>
      </c>
      <c r="I55" s="42" t="s">
        <v>54</v>
      </c>
      <c r="J55" s="43" t="s">
        <v>55</v>
      </c>
      <c r="K55" s="43">
        <v>9410124</v>
      </c>
      <c r="L55" s="43">
        <v>1152</v>
      </c>
      <c r="M55" s="43">
        <v>5251542.3899999997</v>
      </c>
      <c r="N55" s="43" t="s">
        <v>56</v>
      </c>
      <c r="O55" s="44">
        <f t="shared" si="0"/>
        <v>0.5</v>
      </c>
      <c r="P55" s="43">
        <v>500</v>
      </c>
      <c r="Q55" s="54" t="s">
        <v>57</v>
      </c>
      <c r="R55" s="46" t="s">
        <v>90</v>
      </c>
      <c r="S55" s="46" t="s">
        <v>214</v>
      </c>
      <c r="T55" s="45">
        <v>231459</v>
      </c>
      <c r="U55" s="47">
        <v>41394</v>
      </c>
      <c r="V55" s="47"/>
      <c r="W55" s="48"/>
      <c r="X55" s="47"/>
      <c r="Y55" s="47">
        <v>42005</v>
      </c>
      <c r="Z55" s="49" t="s">
        <v>61</v>
      </c>
      <c r="AH55" s="50"/>
      <c r="AI55" s="51"/>
    </row>
    <row r="56" spans="1:35" ht="123" customHeight="1" x14ac:dyDescent="1.35">
      <c r="A56" s="37">
        <v>53</v>
      </c>
      <c r="B56" s="38" t="s">
        <v>294</v>
      </c>
      <c r="C56" s="39">
        <v>41365</v>
      </c>
      <c r="D56" s="40">
        <v>41360</v>
      </c>
      <c r="E56" s="41" t="s">
        <v>52</v>
      </c>
      <c r="F56" s="42" t="s">
        <v>823</v>
      </c>
      <c r="G56" s="42" t="s">
        <v>295</v>
      </c>
      <c r="H56" s="56" t="s">
        <v>12</v>
      </c>
      <c r="I56" s="42" t="s">
        <v>57</v>
      </c>
      <c r="J56" s="43" t="s">
        <v>65</v>
      </c>
      <c r="K56" s="43">
        <v>7037147</v>
      </c>
      <c r="L56" s="43">
        <v>60</v>
      </c>
      <c r="M56" s="43">
        <v>1228774.1399999999</v>
      </c>
      <c r="N56" s="43" t="s">
        <v>88</v>
      </c>
      <c r="O56" s="44">
        <f t="shared" si="0"/>
        <v>0.02</v>
      </c>
      <c r="P56" s="43">
        <v>20</v>
      </c>
      <c r="Q56" s="54" t="s">
        <v>191</v>
      </c>
      <c r="R56" s="46" t="s">
        <v>58</v>
      </c>
      <c r="S56" s="46" t="s">
        <v>67</v>
      </c>
      <c r="T56" s="45" t="s">
        <v>296</v>
      </c>
      <c r="U56" s="47">
        <v>41394</v>
      </c>
      <c r="V56" s="47"/>
      <c r="W56" s="48"/>
      <c r="X56" s="47"/>
      <c r="Y56" s="47">
        <f>U56+270</f>
        <v>41664</v>
      </c>
      <c r="Z56" s="54"/>
      <c r="AH56" s="50"/>
      <c r="AI56" s="51"/>
    </row>
    <row r="57" spans="1:35" ht="123" customHeight="1" x14ac:dyDescent="1.35">
      <c r="A57" s="37">
        <v>54</v>
      </c>
      <c r="B57" s="38" t="s">
        <v>297</v>
      </c>
      <c r="C57" s="39">
        <v>41365</v>
      </c>
      <c r="D57" s="40">
        <v>41379</v>
      </c>
      <c r="E57" s="41" t="s">
        <v>52</v>
      </c>
      <c r="F57" s="42" t="s">
        <v>824</v>
      </c>
      <c r="G57" s="42" t="s">
        <v>298</v>
      </c>
      <c r="H57" s="42" t="s">
        <v>16</v>
      </c>
      <c r="I57" s="42" t="s">
        <v>64</v>
      </c>
      <c r="J57" s="56" t="s">
        <v>117</v>
      </c>
      <c r="K57" s="43">
        <v>4478004</v>
      </c>
      <c r="L57" s="43">
        <v>6</v>
      </c>
      <c r="M57" s="43">
        <v>800</v>
      </c>
      <c r="N57" s="43" t="s">
        <v>56</v>
      </c>
      <c r="O57" s="44">
        <f t="shared" si="0"/>
        <v>0.4</v>
      </c>
      <c r="P57" s="43">
        <v>400</v>
      </c>
      <c r="Q57" s="54" t="s">
        <v>123</v>
      </c>
      <c r="R57" s="46" t="s">
        <v>90</v>
      </c>
      <c r="S57" s="46" t="s">
        <v>299</v>
      </c>
      <c r="T57" s="45" t="s">
        <v>300</v>
      </c>
      <c r="U57" s="47">
        <v>41394</v>
      </c>
      <c r="V57" s="47"/>
      <c r="W57" s="48"/>
      <c r="X57" s="47"/>
      <c r="Y57" s="47">
        <f>U57+270</f>
        <v>41664</v>
      </c>
      <c r="Z57" s="54"/>
      <c r="AH57" s="50"/>
      <c r="AI57" s="51"/>
    </row>
    <row r="58" spans="1:35" ht="136.5" customHeight="1" x14ac:dyDescent="1.35">
      <c r="A58" s="37">
        <v>55</v>
      </c>
      <c r="B58" s="38" t="s">
        <v>301</v>
      </c>
      <c r="C58" s="39">
        <v>41772</v>
      </c>
      <c r="D58" s="40" t="s">
        <v>302</v>
      </c>
      <c r="E58" s="41" t="s">
        <v>52</v>
      </c>
      <c r="F58" s="42" t="s">
        <v>796</v>
      </c>
      <c r="G58" s="42" t="s">
        <v>303</v>
      </c>
      <c r="H58" s="42" t="s">
        <v>11</v>
      </c>
      <c r="I58" s="42" t="s">
        <v>54</v>
      </c>
      <c r="J58" s="43" t="s">
        <v>55</v>
      </c>
      <c r="K58" s="43">
        <v>97139</v>
      </c>
      <c r="L58" s="43">
        <v>125</v>
      </c>
      <c r="M58" s="43">
        <v>1921086</v>
      </c>
      <c r="N58" s="43" t="s">
        <v>56</v>
      </c>
      <c r="O58" s="44">
        <f t="shared" si="0"/>
        <v>0.75</v>
      </c>
      <c r="P58" s="43">
        <v>750</v>
      </c>
      <c r="Q58" s="54" t="s">
        <v>72</v>
      </c>
      <c r="R58" s="46" t="s">
        <v>90</v>
      </c>
      <c r="S58" s="46" t="s">
        <v>171</v>
      </c>
      <c r="T58" s="45" t="s">
        <v>304</v>
      </c>
      <c r="U58" s="47">
        <v>41775</v>
      </c>
      <c r="V58" s="47"/>
      <c r="W58" s="48"/>
      <c r="X58" s="47"/>
      <c r="Y58" s="47">
        <f>U58+270</f>
        <v>42045</v>
      </c>
      <c r="Z58" s="54" t="s">
        <v>305</v>
      </c>
      <c r="AH58" s="50"/>
      <c r="AI58" s="51"/>
    </row>
    <row r="59" spans="1:35" ht="123" customHeight="1" x14ac:dyDescent="1.35">
      <c r="A59" s="37">
        <v>56</v>
      </c>
      <c r="B59" s="38" t="s">
        <v>306</v>
      </c>
      <c r="C59" s="39">
        <v>41394</v>
      </c>
      <c r="D59" s="40">
        <v>41386</v>
      </c>
      <c r="E59" s="52" t="s">
        <v>70</v>
      </c>
      <c r="F59" s="42" t="s">
        <v>825</v>
      </c>
      <c r="G59" s="42" t="s">
        <v>307</v>
      </c>
      <c r="H59" s="56" t="s">
        <v>12</v>
      </c>
      <c r="I59" s="42" t="s">
        <v>54</v>
      </c>
      <c r="J59" s="43" t="s">
        <v>55</v>
      </c>
      <c r="K59" s="43">
        <v>9431782</v>
      </c>
      <c r="L59" s="43">
        <v>3</v>
      </c>
      <c r="M59" s="43">
        <v>36746.563999999998</v>
      </c>
      <c r="N59" s="43" t="s">
        <v>88</v>
      </c>
      <c r="O59" s="44">
        <f t="shared" si="0"/>
        <v>5.0000000000000001E-3</v>
      </c>
      <c r="P59" s="43">
        <v>5</v>
      </c>
      <c r="Q59" s="54" t="s">
        <v>57</v>
      </c>
      <c r="R59" s="46">
        <v>1</v>
      </c>
      <c r="S59" s="46" t="s">
        <v>59</v>
      </c>
      <c r="T59" s="45" t="s">
        <v>308</v>
      </c>
      <c r="U59" s="47">
        <v>41401</v>
      </c>
      <c r="V59" s="47">
        <v>41683</v>
      </c>
      <c r="W59" s="48">
        <v>6</v>
      </c>
      <c r="X59" s="47"/>
      <c r="Y59" s="47"/>
      <c r="Z59" s="53" t="s">
        <v>74</v>
      </c>
      <c r="AH59" s="50"/>
      <c r="AI59" s="51"/>
    </row>
    <row r="60" spans="1:35" ht="136.5" customHeight="1" x14ac:dyDescent="1.35">
      <c r="A60" s="37">
        <v>57</v>
      </c>
      <c r="B60" s="38" t="s">
        <v>309</v>
      </c>
      <c r="C60" s="39">
        <v>41401</v>
      </c>
      <c r="D60" s="40">
        <v>41400</v>
      </c>
      <c r="E60" s="49" t="s">
        <v>52</v>
      </c>
      <c r="F60" s="42" t="s">
        <v>826</v>
      </c>
      <c r="G60" s="42" t="s">
        <v>310</v>
      </c>
      <c r="H60" s="42" t="s">
        <v>11</v>
      </c>
      <c r="I60" s="42" t="s">
        <v>72</v>
      </c>
      <c r="J60" s="43" t="s">
        <v>55</v>
      </c>
      <c r="K60" s="43">
        <v>2655605</v>
      </c>
      <c r="L60" s="43">
        <v>6.5</v>
      </c>
      <c r="M60" s="43">
        <v>18534.743999999999</v>
      </c>
      <c r="N60" s="43" t="s">
        <v>56</v>
      </c>
      <c r="O60" s="44">
        <f t="shared" si="0"/>
        <v>0.5</v>
      </c>
      <c r="P60" s="43">
        <v>500</v>
      </c>
      <c r="Q60" s="54" t="s">
        <v>100</v>
      </c>
      <c r="R60" s="46" t="s">
        <v>58</v>
      </c>
      <c r="S60" s="46" t="s">
        <v>113</v>
      </c>
      <c r="T60" s="45" t="s">
        <v>311</v>
      </c>
      <c r="U60" s="47">
        <v>41402</v>
      </c>
      <c r="V60" s="47"/>
      <c r="W60" s="48"/>
      <c r="X60" s="47"/>
      <c r="Y60" s="47">
        <v>42005</v>
      </c>
      <c r="Z60" s="49" t="s">
        <v>61</v>
      </c>
      <c r="AH60" s="50"/>
      <c r="AI60" s="51"/>
    </row>
    <row r="61" spans="1:35" ht="136.5" customHeight="1" x14ac:dyDescent="1.35">
      <c r="A61" s="37">
        <v>58</v>
      </c>
      <c r="B61" s="38" t="s">
        <v>312</v>
      </c>
      <c r="C61" s="39">
        <v>41401</v>
      </c>
      <c r="D61" s="40">
        <v>41400</v>
      </c>
      <c r="E61" s="49" t="s">
        <v>52</v>
      </c>
      <c r="F61" s="42" t="s">
        <v>826</v>
      </c>
      <c r="G61" s="42" t="s">
        <v>313</v>
      </c>
      <c r="H61" s="42" t="s">
        <v>11</v>
      </c>
      <c r="I61" s="42" t="s">
        <v>72</v>
      </c>
      <c r="J61" s="43" t="s">
        <v>55</v>
      </c>
      <c r="K61" s="43">
        <v>8076259</v>
      </c>
      <c r="L61" s="43">
        <v>6</v>
      </c>
      <c r="M61" s="43">
        <v>9180.5920000000006</v>
      </c>
      <c r="N61" s="43" t="s">
        <v>88</v>
      </c>
      <c r="O61" s="44">
        <f t="shared" si="0"/>
        <v>0.5</v>
      </c>
      <c r="P61" s="43">
        <v>500</v>
      </c>
      <c r="Q61" s="54" t="s">
        <v>100</v>
      </c>
      <c r="R61" s="46" t="s">
        <v>58</v>
      </c>
      <c r="S61" s="46" t="s">
        <v>113</v>
      </c>
      <c r="T61" s="45" t="s">
        <v>314</v>
      </c>
      <c r="U61" s="47">
        <v>41402</v>
      </c>
      <c r="V61" s="47"/>
      <c r="W61" s="48"/>
      <c r="X61" s="47"/>
      <c r="Y61" s="47">
        <v>42005</v>
      </c>
      <c r="Z61" s="49" t="s">
        <v>61</v>
      </c>
      <c r="AH61" s="50"/>
      <c r="AI61" s="51"/>
    </row>
    <row r="62" spans="1:35" ht="123" customHeight="1" x14ac:dyDescent="1.35">
      <c r="A62" s="37">
        <v>59</v>
      </c>
      <c r="B62" s="38" t="s">
        <v>315</v>
      </c>
      <c r="C62" s="39">
        <v>41548</v>
      </c>
      <c r="D62" s="40">
        <v>41549</v>
      </c>
      <c r="E62" s="49" t="s">
        <v>52</v>
      </c>
      <c r="F62" s="42" t="s">
        <v>827</v>
      </c>
      <c r="G62" s="42" t="s">
        <v>316</v>
      </c>
      <c r="H62" s="42" t="s">
        <v>11</v>
      </c>
      <c r="I62" s="42" t="s">
        <v>72</v>
      </c>
      <c r="J62" s="43" t="s">
        <v>55</v>
      </c>
      <c r="K62" s="43">
        <v>2166013</v>
      </c>
      <c r="L62" s="43">
        <v>6</v>
      </c>
      <c r="M62" s="43">
        <v>2071</v>
      </c>
      <c r="N62" s="43" t="s">
        <v>56</v>
      </c>
      <c r="O62" s="44">
        <f t="shared" si="0"/>
        <v>0.75</v>
      </c>
      <c r="P62" s="43">
        <v>750</v>
      </c>
      <c r="Q62" s="54" t="s">
        <v>72</v>
      </c>
      <c r="R62" s="46"/>
      <c r="S62" s="46"/>
      <c r="T62" s="45"/>
      <c r="U62" s="47" t="s">
        <v>96</v>
      </c>
      <c r="V62" s="47"/>
      <c r="W62" s="48"/>
      <c r="X62" s="47"/>
      <c r="Y62" s="47"/>
      <c r="Z62" s="60" t="s">
        <v>317</v>
      </c>
      <c r="AH62" s="50"/>
      <c r="AI62" s="51"/>
    </row>
    <row r="63" spans="1:35" ht="123" customHeight="1" x14ac:dyDescent="1.35">
      <c r="A63" s="37">
        <v>60</v>
      </c>
      <c r="B63" s="38" t="s">
        <v>318</v>
      </c>
      <c r="C63" s="39">
        <v>41548</v>
      </c>
      <c r="D63" s="40">
        <v>41549</v>
      </c>
      <c r="E63" s="49" t="s">
        <v>52</v>
      </c>
      <c r="F63" s="42" t="s">
        <v>828</v>
      </c>
      <c r="G63" s="42" t="s">
        <v>316</v>
      </c>
      <c r="H63" s="42" t="s">
        <v>11</v>
      </c>
      <c r="I63" s="42" t="s">
        <v>72</v>
      </c>
      <c r="J63" s="43" t="s">
        <v>55</v>
      </c>
      <c r="K63" s="59">
        <v>2334950</v>
      </c>
      <c r="L63" s="59">
        <v>7.03</v>
      </c>
      <c r="M63" s="59">
        <v>348.80599999999998</v>
      </c>
      <c r="N63" s="43" t="s">
        <v>56</v>
      </c>
      <c r="O63" s="44">
        <f t="shared" si="0"/>
        <v>0.75</v>
      </c>
      <c r="P63" s="43">
        <v>750</v>
      </c>
      <c r="Q63" s="54" t="s">
        <v>72</v>
      </c>
      <c r="R63" s="46"/>
      <c r="S63" s="46"/>
      <c r="T63" s="45"/>
      <c r="U63" s="47" t="s">
        <v>96</v>
      </c>
      <c r="V63" s="47"/>
      <c r="W63" s="48"/>
      <c r="X63" s="47"/>
      <c r="Y63" s="47"/>
      <c r="Z63" s="60" t="s">
        <v>317</v>
      </c>
      <c r="AH63" s="50"/>
      <c r="AI63" s="51"/>
    </row>
    <row r="64" spans="1:35" ht="123" customHeight="1" x14ac:dyDescent="1.35">
      <c r="A64" s="37">
        <v>61</v>
      </c>
      <c r="B64" s="38" t="s">
        <v>319</v>
      </c>
      <c r="C64" s="39">
        <v>41548</v>
      </c>
      <c r="D64" s="40">
        <v>41549</v>
      </c>
      <c r="E64" s="49" t="s">
        <v>52</v>
      </c>
      <c r="F64" s="42" t="s">
        <v>799</v>
      </c>
      <c r="G64" s="42" t="s">
        <v>316</v>
      </c>
      <c r="H64" s="42" t="s">
        <v>11</v>
      </c>
      <c r="I64" s="42" t="s">
        <v>72</v>
      </c>
      <c r="J64" s="43" t="s">
        <v>55</v>
      </c>
      <c r="K64" s="59">
        <v>2756312</v>
      </c>
      <c r="L64" s="59">
        <v>6</v>
      </c>
      <c r="M64" s="59">
        <v>3923.049</v>
      </c>
      <c r="N64" s="43" t="s">
        <v>56</v>
      </c>
      <c r="O64" s="44">
        <f t="shared" si="0"/>
        <v>0.75</v>
      </c>
      <c r="P64" s="43">
        <v>750</v>
      </c>
      <c r="Q64" s="54" t="s">
        <v>72</v>
      </c>
      <c r="R64" s="46"/>
      <c r="S64" s="46"/>
      <c r="T64" s="45"/>
      <c r="U64" s="47" t="s">
        <v>96</v>
      </c>
      <c r="V64" s="47"/>
      <c r="W64" s="48"/>
      <c r="X64" s="47"/>
      <c r="Y64" s="47"/>
      <c r="Z64" s="60" t="s">
        <v>317</v>
      </c>
      <c r="AH64" s="50"/>
      <c r="AI64" s="51"/>
    </row>
    <row r="65" spans="1:35" ht="123" customHeight="1" x14ac:dyDescent="1.35">
      <c r="A65" s="37">
        <v>62</v>
      </c>
      <c r="B65" s="38" t="s">
        <v>320</v>
      </c>
      <c r="C65" s="39">
        <v>41548</v>
      </c>
      <c r="D65" s="40">
        <v>41549</v>
      </c>
      <c r="E65" s="49" t="s">
        <v>52</v>
      </c>
      <c r="F65" s="42" t="s">
        <v>829</v>
      </c>
      <c r="G65" s="42" t="s">
        <v>321</v>
      </c>
      <c r="H65" s="42" t="s">
        <v>11</v>
      </c>
      <c r="I65" s="42" t="s">
        <v>72</v>
      </c>
      <c r="J65" s="43" t="s">
        <v>55</v>
      </c>
      <c r="K65" s="59">
        <v>2166012</v>
      </c>
      <c r="L65" s="59">
        <v>5.0199999999999996</v>
      </c>
      <c r="M65" s="59">
        <v>16084</v>
      </c>
      <c r="N65" s="43" t="s">
        <v>56</v>
      </c>
      <c r="O65" s="44">
        <f t="shared" si="0"/>
        <v>0.75</v>
      </c>
      <c r="P65" s="43">
        <v>750</v>
      </c>
      <c r="Q65" s="54" t="s">
        <v>72</v>
      </c>
      <c r="R65" s="46"/>
      <c r="S65" s="46"/>
      <c r="T65" s="45"/>
      <c r="U65" s="47" t="s">
        <v>96</v>
      </c>
      <c r="V65" s="47"/>
      <c r="W65" s="48"/>
      <c r="X65" s="47"/>
      <c r="Y65" s="47"/>
      <c r="Z65" s="60" t="s">
        <v>317</v>
      </c>
      <c r="AH65" s="50"/>
      <c r="AI65" s="51"/>
    </row>
    <row r="66" spans="1:35" ht="123" customHeight="1" x14ac:dyDescent="1.35">
      <c r="A66" s="37">
        <v>63</v>
      </c>
      <c r="B66" s="38" t="s">
        <v>322</v>
      </c>
      <c r="C66" s="39">
        <v>41548</v>
      </c>
      <c r="D66" s="40">
        <v>41549</v>
      </c>
      <c r="E66" s="49" t="s">
        <v>52</v>
      </c>
      <c r="F66" s="42" t="s">
        <v>830</v>
      </c>
      <c r="G66" s="42" t="s">
        <v>323</v>
      </c>
      <c r="H66" s="42" t="s">
        <v>11</v>
      </c>
      <c r="I66" s="42" t="s">
        <v>72</v>
      </c>
      <c r="J66" s="43" t="s">
        <v>55</v>
      </c>
      <c r="K66" s="59">
        <v>2166010</v>
      </c>
      <c r="L66" s="59">
        <v>8.5</v>
      </c>
      <c r="M66" s="59">
        <v>8925</v>
      </c>
      <c r="N66" s="43" t="s">
        <v>56</v>
      </c>
      <c r="O66" s="44">
        <f t="shared" si="0"/>
        <v>0.75</v>
      </c>
      <c r="P66" s="43">
        <v>750</v>
      </c>
      <c r="Q66" s="54" t="s">
        <v>72</v>
      </c>
      <c r="R66" s="46"/>
      <c r="S66" s="46"/>
      <c r="T66" s="45"/>
      <c r="U66" s="47" t="s">
        <v>96</v>
      </c>
      <c r="V66" s="47"/>
      <c r="W66" s="48"/>
      <c r="X66" s="47"/>
      <c r="Y66" s="47"/>
      <c r="Z66" s="60" t="s">
        <v>317</v>
      </c>
      <c r="AH66" s="50"/>
      <c r="AI66" s="51"/>
    </row>
    <row r="67" spans="1:35" ht="123" customHeight="1" x14ac:dyDescent="1.35">
      <c r="A67" s="37">
        <v>64</v>
      </c>
      <c r="B67" s="38" t="s">
        <v>324</v>
      </c>
      <c r="C67" s="39">
        <v>41548</v>
      </c>
      <c r="D67" s="40">
        <v>41549</v>
      </c>
      <c r="E67" s="49" t="s">
        <v>52</v>
      </c>
      <c r="F67" s="56" t="s">
        <v>831</v>
      </c>
      <c r="G67" s="42" t="s">
        <v>323</v>
      </c>
      <c r="H67" s="42" t="s">
        <v>11</v>
      </c>
      <c r="I67" s="42" t="s">
        <v>72</v>
      </c>
      <c r="J67" s="43" t="s">
        <v>55</v>
      </c>
      <c r="K67" s="59">
        <v>2166009</v>
      </c>
      <c r="L67" s="59">
        <v>5.0199999999999996</v>
      </c>
      <c r="M67" s="59">
        <v>62644.239000000001</v>
      </c>
      <c r="N67" s="43" t="s">
        <v>56</v>
      </c>
      <c r="O67" s="44">
        <f t="shared" si="0"/>
        <v>0.75</v>
      </c>
      <c r="P67" s="43">
        <v>750</v>
      </c>
      <c r="Q67" s="54" t="s">
        <v>72</v>
      </c>
      <c r="R67" s="46"/>
      <c r="S67" s="46"/>
      <c r="T67" s="45"/>
      <c r="U67" s="47" t="s">
        <v>96</v>
      </c>
      <c r="V67" s="47"/>
      <c r="W67" s="48"/>
      <c r="X67" s="47"/>
      <c r="Y67" s="47"/>
      <c r="Z67" s="60" t="s">
        <v>317</v>
      </c>
      <c r="AH67" s="50"/>
      <c r="AI67" s="51"/>
    </row>
    <row r="68" spans="1:35" ht="123" customHeight="1" x14ac:dyDescent="1.35">
      <c r="A68" s="37">
        <v>65</v>
      </c>
      <c r="B68" s="38" t="s">
        <v>325</v>
      </c>
      <c r="C68" s="39">
        <v>41548</v>
      </c>
      <c r="D68" s="40">
        <v>41549</v>
      </c>
      <c r="E68" s="49" t="s">
        <v>52</v>
      </c>
      <c r="F68" s="42" t="s">
        <v>832</v>
      </c>
      <c r="G68" s="58" t="s">
        <v>326</v>
      </c>
      <c r="H68" s="42" t="s">
        <v>11</v>
      </c>
      <c r="I68" s="42" t="s">
        <v>54</v>
      </c>
      <c r="J68" s="43" t="s">
        <v>55</v>
      </c>
      <c r="K68" s="59">
        <v>2305281</v>
      </c>
      <c r="L68" s="59">
        <v>70</v>
      </c>
      <c r="M68" s="59">
        <v>0.57499999999999996</v>
      </c>
      <c r="N68" s="43" t="s">
        <v>56</v>
      </c>
      <c r="O68" s="44">
        <f t="shared" ref="O68:O131" si="1">P68/1000</f>
        <v>0.75</v>
      </c>
      <c r="P68" s="43">
        <v>750</v>
      </c>
      <c r="Q68" s="54" t="s">
        <v>72</v>
      </c>
      <c r="R68" s="46"/>
      <c r="S68" s="46"/>
      <c r="T68" s="45"/>
      <c r="U68" s="47">
        <v>41724</v>
      </c>
      <c r="V68" s="47"/>
      <c r="W68" s="48"/>
      <c r="X68" s="47"/>
      <c r="Y68" s="47">
        <f>U68+270</f>
        <v>41994</v>
      </c>
      <c r="Z68" s="61" t="s">
        <v>327</v>
      </c>
      <c r="AH68" s="50"/>
      <c r="AI68" s="51"/>
    </row>
    <row r="69" spans="1:35" ht="123" customHeight="1" x14ac:dyDescent="1.35">
      <c r="A69" s="37">
        <v>66</v>
      </c>
      <c r="B69" s="38" t="s">
        <v>328</v>
      </c>
      <c r="C69" s="39">
        <v>41548</v>
      </c>
      <c r="D69" s="40">
        <v>41549</v>
      </c>
      <c r="E69" s="49" t="s">
        <v>52</v>
      </c>
      <c r="F69" s="42" t="s">
        <v>800</v>
      </c>
      <c r="G69" s="58" t="s">
        <v>326</v>
      </c>
      <c r="H69" s="42" t="s">
        <v>11</v>
      </c>
      <c r="I69" s="42" t="s">
        <v>54</v>
      </c>
      <c r="J69" s="43" t="s">
        <v>55</v>
      </c>
      <c r="K69" s="59">
        <v>2305281</v>
      </c>
      <c r="L69" s="59">
        <v>70</v>
      </c>
      <c r="M69" s="59">
        <v>0.57499999999999996</v>
      </c>
      <c r="N69" s="43" t="s">
        <v>56</v>
      </c>
      <c r="O69" s="44">
        <f t="shared" si="1"/>
        <v>0.75</v>
      </c>
      <c r="P69" s="43">
        <v>750</v>
      </c>
      <c r="Q69" s="54" t="s">
        <v>72</v>
      </c>
      <c r="R69" s="46"/>
      <c r="S69" s="46"/>
      <c r="T69" s="45"/>
      <c r="U69" s="47">
        <v>41670</v>
      </c>
      <c r="V69" s="47"/>
      <c r="W69" s="48"/>
      <c r="X69" s="47"/>
      <c r="Y69" s="47">
        <f>U69+270</f>
        <v>41940</v>
      </c>
      <c r="Z69" s="61" t="s">
        <v>329</v>
      </c>
      <c r="AH69" s="50"/>
      <c r="AI69" s="51"/>
    </row>
    <row r="70" spans="1:35" ht="123" customHeight="1" x14ac:dyDescent="1.35">
      <c r="A70" s="37">
        <v>67</v>
      </c>
      <c r="B70" s="38" t="s">
        <v>330</v>
      </c>
      <c r="C70" s="39">
        <v>41548</v>
      </c>
      <c r="D70" s="40">
        <v>41549</v>
      </c>
      <c r="E70" s="49" t="s">
        <v>52</v>
      </c>
      <c r="F70" s="42" t="s">
        <v>833</v>
      </c>
      <c r="G70" s="58" t="s">
        <v>326</v>
      </c>
      <c r="H70" s="42" t="s">
        <v>11</v>
      </c>
      <c r="I70" s="42" t="s">
        <v>54</v>
      </c>
      <c r="J70" s="43" t="s">
        <v>55</v>
      </c>
      <c r="K70" s="59">
        <v>2166011</v>
      </c>
      <c r="L70" s="59">
        <v>5.0199999999999996</v>
      </c>
      <c r="M70" s="59">
        <v>6224</v>
      </c>
      <c r="N70" s="43" t="s">
        <v>56</v>
      </c>
      <c r="O70" s="44">
        <f t="shared" si="1"/>
        <v>0.75</v>
      </c>
      <c r="P70" s="43">
        <v>750</v>
      </c>
      <c r="Q70" s="54" t="s">
        <v>72</v>
      </c>
      <c r="R70" s="46"/>
      <c r="S70" s="46"/>
      <c r="T70" s="45"/>
      <c r="U70" s="47">
        <v>41775</v>
      </c>
      <c r="V70" s="47"/>
      <c r="W70" s="48"/>
      <c r="X70" s="47"/>
      <c r="Y70" s="47">
        <f>U70+270</f>
        <v>42045</v>
      </c>
      <c r="Z70" s="54"/>
      <c r="AH70" s="50"/>
      <c r="AI70" s="51"/>
    </row>
    <row r="71" spans="1:35" ht="123" customHeight="1" x14ac:dyDescent="1.35">
      <c r="A71" s="37">
        <v>68</v>
      </c>
      <c r="B71" s="38" t="s">
        <v>331</v>
      </c>
      <c r="C71" s="39">
        <v>41548</v>
      </c>
      <c r="D71" s="40">
        <v>41551</v>
      </c>
      <c r="E71" s="41" t="s">
        <v>52</v>
      </c>
      <c r="F71" s="42" t="s">
        <v>834</v>
      </c>
      <c r="G71" s="56" t="s">
        <v>332</v>
      </c>
      <c r="H71" s="56" t="s">
        <v>12</v>
      </c>
      <c r="I71" s="42" t="s">
        <v>239</v>
      </c>
      <c r="J71" s="43" t="s">
        <v>239</v>
      </c>
      <c r="K71" s="59">
        <v>2881442</v>
      </c>
      <c r="L71" s="59">
        <v>3</v>
      </c>
      <c r="M71" s="59">
        <v>17973.663</v>
      </c>
      <c r="N71" s="43" t="s">
        <v>56</v>
      </c>
      <c r="O71" s="44">
        <f t="shared" si="1"/>
        <v>5.0000000000000001E-3</v>
      </c>
      <c r="P71" s="43">
        <v>5</v>
      </c>
      <c r="Q71" s="54" t="s">
        <v>240</v>
      </c>
      <c r="R71" s="46" t="s">
        <v>58</v>
      </c>
      <c r="S71" s="46">
        <v>4020</v>
      </c>
      <c r="T71" s="45" t="s">
        <v>333</v>
      </c>
      <c r="U71" s="47">
        <v>41618</v>
      </c>
      <c r="V71" s="48"/>
      <c r="W71" s="48"/>
      <c r="X71" s="48"/>
      <c r="Y71" s="47">
        <f>U71+270</f>
        <v>41888</v>
      </c>
      <c r="Z71" s="45"/>
      <c r="AH71" s="50"/>
      <c r="AI71" s="51"/>
    </row>
    <row r="72" spans="1:35" ht="123" customHeight="1" x14ac:dyDescent="1.35">
      <c r="A72" s="37">
        <v>69</v>
      </c>
      <c r="B72" s="38" t="s">
        <v>334</v>
      </c>
      <c r="C72" s="39">
        <v>41548</v>
      </c>
      <c r="D72" s="40">
        <v>41554</v>
      </c>
      <c r="E72" s="41" t="s">
        <v>52</v>
      </c>
      <c r="F72" s="42" t="s">
        <v>835</v>
      </c>
      <c r="G72" s="42" t="s">
        <v>335</v>
      </c>
      <c r="H72" s="56" t="s">
        <v>12</v>
      </c>
      <c r="I72" s="42" t="s">
        <v>336</v>
      </c>
      <c r="J72" s="43" t="s">
        <v>135</v>
      </c>
      <c r="K72" s="59">
        <v>4885316</v>
      </c>
      <c r="L72" s="59">
        <v>3</v>
      </c>
      <c r="M72" s="59">
        <v>28712.958999999999</v>
      </c>
      <c r="N72" s="43" t="s">
        <v>56</v>
      </c>
      <c r="O72" s="44">
        <f t="shared" si="1"/>
        <v>1E-3</v>
      </c>
      <c r="P72" s="43">
        <v>1</v>
      </c>
      <c r="Q72" s="54" t="s">
        <v>136</v>
      </c>
      <c r="R72" s="46" t="s">
        <v>137</v>
      </c>
      <c r="S72" s="46" t="s">
        <v>337</v>
      </c>
      <c r="T72" s="45" t="s">
        <v>338</v>
      </c>
      <c r="U72" s="47">
        <v>41625</v>
      </c>
      <c r="V72" s="47"/>
      <c r="W72" s="48"/>
      <c r="X72" s="47"/>
      <c r="Y72" s="47">
        <f>U72+270</f>
        <v>41895</v>
      </c>
      <c r="Z72" s="45"/>
      <c r="AH72" s="50"/>
      <c r="AI72" s="51"/>
    </row>
    <row r="73" spans="1:35" ht="123" customHeight="1" x14ac:dyDescent="1.35">
      <c r="A73" s="37">
        <v>70</v>
      </c>
      <c r="B73" s="38" t="s">
        <v>339</v>
      </c>
      <c r="C73" s="39">
        <v>41548</v>
      </c>
      <c r="D73" s="40">
        <v>41558</v>
      </c>
      <c r="E73" s="52" t="s">
        <v>70</v>
      </c>
      <c r="F73" s="42" t="s">
        <v>836</v>
      </c>
      <c r="G73" s="42" t="s">
        <v>340</v>
      </c>
      <c r="H73" s="42" t="s">
        <v>11</v>
      </c>
      <c r="I73" s="42" t="s">
        <v>239</v>
      </c>
      <c r="J73" s="59" t="s">
        <v>239</v>
      </c>
      <c r="K73" s="42">
        <v>2802288</v>
      </c>
      <c r="L73" s="59">
        <v>960</v>
      </c>
      <c r="M73" s="59">
        <v>1946084.93</v>
      </c>
      <c r="N73" s="43" t="s">
        <v>56</v>
      </c>
      <c r="O73" s="44">
        <f t="shared" si="1"/>
        <v>0.9</v>
      </c>
      <c r="P73" s="43">
        <v>900</v>
      </c>
      <c r="Q73" s="54" t="s">
        <v>240</v>
      </c>
      <c r="R73" s="46">
        <v>1</v>
      </c>
      <c r="S73" s="46">
        <v>4020</v>
      </c>
      <c r="T73" s="45" t="s">
        <v>341</v>
      </c>
      <c r="U73" s="47">
        <v>41675</v>
      </c>
      <c r="V73" s="47">
        <v>42149</v>
      </c>
      <c r="W73" s="48">
        <v>20</v>
      </c>
      <c r="X73" s="47">
        <v>41950</v>
      </c>
      <c r="Y73" s="47"/>
      <c r="Z73" s="53" t="s">
        <v>74</v>
      </c>
      <c r="AH73" s="50"/>
      <c r="AI73" s="51"/>
    </row>
    <row r="74" spans="1:35" ht="123" customHeight="1" x14ac:dyDescent="1.35">
      <c r="A74" s="37">
        <v>71</v>
      </c>
      <c r="B74" s="38" t="s">
        <v>342</v>
      </c>
      <c r="C74" s="39">
        <v>41579</v>
      </c>
      <c r="D74" s="40">
        <v>41569</v>
      </c>
      <c r="E74" s="49" t="s">
        <v>52</v>
      </c>
      <c r="F74" s="42" t="s">
        <v>837</v>
      </c>
      <c r="G74" s="42" t="s">
        <v>343</v>
      </c>
      <c r="H74" s="42" t="s">
        <v>11</v>
      </c>
      <c r="I74" s="42" t="s">
        <v>72</v>
      </c>
      <c r="J74" s="43" t="s">
        <v>55</v>
      </c>
      <c r="K74" s="56">
        <v>9269877</v>
      </c>
      <c r="L74" s="59">
        <v>20</v>
      </c>
      <c r="M74" s="56">
        <v>78736.153999999995</v>
      </c>
      <c r="N74" s="43" t="s">
        <v>56</v>
      </c>
      <c r="O74" s="44">
        <f t="shared" si="1"/>
        <v>0.9</v>
      </c>
      <c r="P74" s="43">
        <v>900</v>
      </c>
      <c r="Q74" s="54" t="s">
        <v>72</v>
      </c>
      <c r="R74" s="46" t="s">
        <v>90</v>
      </c>
      <c r="S74" s="46" t="s">
        <v>171</v>
      </c>
      <c r="T74" s="45" t="s">
        <v>344</v>
      </c>
      <c r="U74" s="47">
        <v>41775</v>
      </c>
      <c r="V74" s="47"/>
      <c r="W74" s="48"/>
      <c r="X74" s="47"/>
      <c r="Y74" s="47">
        <f>U74+270</f>
        <v>42045</v>
      </c>
      <c r="Z74" s="49" t="s">
        <v>61</v>
      </c>
      <c r="AH74" s="50"/>
      <c r="AI74" s="51"/>
    </row>
    <row r="75" spans="1:35" ht="123" customHeight="1" x14ac:dyDescent="1.35">
      <c r="A75" s="37">
        <v>72</v>
      </c>
      <c r="B75" s="38" t="s">
        <v>345</v>
      </c>
      <c r="C75" s="39">
        <v>41579</v>
      </c>
      <c r="D75" s="40">
        <v>41569</v>
      </c>
      <c r="E75" s="49" t="s">
        <v>52</v>
      </c>
      <c r="F75" s="42" t="s">
        <v>838</v>
      </c>
      <c r="G75" s="42" t="s">
        <v>346</v>
      </c>
      <c r="H75" s="42" t="s">
        <v>11</v>
      </c>
      <c r="I75" s="42" t="s">
        <v>72</v>
      </c>
      <c r="J75" s="43" t="s">
        <v>55</v>
      </c>
      <c r="K75" s="58" t="s">
        <v>347</v>
      </c>
      <c r="L75" s="59">
        <v>3.5</v>
      </c>
      <c r="M75" s="59">
        <v>25147</v>
      </c>
      <c r="N75" s="43" t="s">
        <v>56</v>
      </c>
      <c r="O75" s="44">
        <f t="shared" si="1"/>
        <v>0.9</v>
      </c>
      <c r="P75" s="43">
        <v>900</v>
      </c>
      <c r="Q75" s="54" t="s">
        <v>72</v>
      </c>
      <c r="R75" s="46" t="s">
        <v>90</v>
      </c>
      <c r="S75" s="46" t="s">
        <v>171</v>
      </c>
      <c r="T75" s="45" t="s">
        <v>344</v>
      </c>
      <c r="U75" s="47">
        <v>41775</v>
      </c>
      <c r="V75" s="47"/>
      <c r="W75" s="48"/>
      <c r="X75" s="47"/>
      <c r="Y75" s="47">
        <f>U75+270</f>
        <v>42045</v>
      </c>
      <c r="Z75" s="49" t="s">
        <v>61</v>
      </c>
      <c r="AH75" s="50"/>
      <c r="AI75" s="51"/>
    </row>
    <row r="76" spans="1:35" ht="123" customHeight="1" x14ac:dyDescent="1.35">
      <c r="A76" s="37">
        <v>73</v>
      </c>
      <c r="B76" s="38" t="s">
        <v>348</v>
      </c>
      <c r="C76" s="39">
        <v>41579</v>
      </c>
      <c r="D76" s="40">
        <v>41569</v>
      </c>
      <c r="E76" s="49" t="s">
        <v>52</v>
      </c>
      <c r="F76" s="42" t="s">
        <v>839</v>
      </c>
      <c r="G76" s="42" t="s">
        <v>346</v>
      </c>
      <c r="H76" s="42" t="s">
        <v>11</v>
      </c>
      <c r="I76" s="42" t="s">
        <v>72</v>
      </c>
      <c r="J76" s="43" t="s">
        <v>55</v>
      </c>
      <c r="K76" s="43">
        <v>2046298</v>
      </c>
      <c r="L76" s="43">
        <v>5.01</v>
      </c>
      <c r="M76" s="43">
        <v>14685.611000000001</v>
      </c>
      <c r="N76" s="43" t="s">
        <v>56</v>
      </c>
      <c r="O76" s="44">
        <f t="shared" si="1"/>
        <v>0.9</v>
      </c>
      <c r="P76" s="43">
        <v>900</v>
      </c>
      <c r="Q76" s="54" t="s">
        <v>72</v>
      </c>
      <c r="R76" s="46" t="s">
        <v>90</v>
      </c>
      <c r="S76" s="46" t="s">
        <v>171</v>
      </c>
      <c r="T76" s="45" t="s">
        <v>344</v>
      </c>
      <c r="U76" s="47">
        <v>41775</v>
      </c>
      <c r="V76" s="47"/>
      <c r="W76" s="48"/>
      <c r="X76" s="47"/>
      <c r="Y76" s="47">
        <f>U76+270</f>
        <v>42045</v>
      </c>
      <c r="Z76" s="49" t="s">
        <v>61</v>
      </c>
      <c r="AH76" s="50"/>
      <c r="AI76" s="51"/>
    </row>
    <row r="77" spans="1:35" ht="123" customHeight="1" x14ac:dyDescent="1.35">
      <c r="A77" s="37">
        <v>74</v>
      </c>
      <c r="B77" s="38" t="s">
        <v>349</v>
      </c>
      <c r="C77" s="39">
        <v>41579</v>
      </c>
      <c r="D77" s="40">
        <v>41569</v>
      </c>
      <c r="E77" s="49" t="s">
        <v>52</v>
      </c>
      <c r="F77" s="42" t="s">
        <v>840</v>
      </c>
      <c r="G77" s="42" t="s">
        <v>350</v>
      </c>
      <c r="H77" s="42" t="s">
        <v>11</v>
      </c>
      <c r="I77" s="42" t="s">
        <v>72</v>
      </c>
      <c r="J77" s="43" t="s">
        <v>55</v>
      </c>
      <c r="K77" s="43">
        <v>2104803</v>
      </c>
      <c r="L77" s="43">
        <v>5.01</v>
      </c>
      <c r="M77" s="43">
        <v>693.83600000000001</v>
      </c>
      <c r="N77" s="43" t="s">
        <v>56</v>
      </c>
      <c r="O77" s="44">
        <f t="shared" si="1"/>
        <v>0.6</v>
      </c>
      <c r="P77" s="43">
        <v>600</v>
      </c>
      <c r="Q77" s="54" t="s">
        <v>72</v>
      </c>
      <c r="R77" s="46"/>
      <c r="S77" s="46"/>
      <c r="T77" s="45" t="s">
        <v>344</v>
      </c>
      <c r="U77" s="47" t="s">
        <v>96</v>
      </c>
      <c r="V77" s="47"/>
      <c r="W77" s="48"/>
      <c r="X77" s="47"/>
      <c r="Y77" s="47"/>
      <c r="Z77" s="60" t="s">
        <v>317</v>
      </c>
      <c r="AH77" s="50"/>
      <c r="AI77" s="51"/>
    </row>
    <row r="78" spans="1:35" ht="123" customHeight="1" x14ac:dyDescent="1.35">
      <c r="A78" s="37">
        <v>75</v>
      </c>
      <c r="B78" s="38" t="s">
        <v>351</v>
      </c>
      <c r="C78" s="39">
        <v>41579</v>
      </c>
      <c r="D78" s="40">
        <v>41577</v>
      </c>
      <c r="E78" s="49" t="s">
        <v>52</v>
      </c>
      <c r="F78" s="42" t="s">
        <v>786</v>
      </c>
      <c r="G78" s="42" t="s">
        <v>352</v>
      </c>
      <c r="H78" s="42" t="s">
        <v>11</v>
      </c>
      <c r="I78" s="42" t="s">
        <v>64</v>
      </c>
      <c r="J78" s="56" t="s">
        <v>117</v>
      </c>
      <c r="K78" s="43" t="s">
        <v>353</v>
      </c>
      <c r="L78" s="43">
        <v>8505</v>
      </c>
      <c r="M78" s="43">
        <v>223534221.59999999</v>
      </c>
      <c r="N78" s="43" t="s">
        <v>56</v>
      </c>
      <c r="O78" s="44">
        <f t="shared" si="1"/>
        <v>0.5</v>
      </c>
      <c r="P78" s="43">
        <v>500</v>
      </c>
      <c r="Q78" s="54" t="s">
        <v>123</v>
      </c>
      <c r="R78" s="46" t="s">
        <v>90</v>
      </c>
      <c r="S78" s="46" t="s">
        <v>138</v>
      </c>
      <c r="T78" s="45" t="s">
        <v>354</v>
      </c>
      <c r="U78" s="47">
        <v>41675</v>
      </c>
      <c r="V78" s="47"/>
      <c r="W78" s="48"/>
      <c r="X78" s="47">
        <v>42053</v>
      </c>
      <c r="Y78" s="47"/>
      <c r="Z78" s="49"/>
      <c r="AH78" s="50"/>
      <c r="AI78" s="51"/>
    </row>
    <row r="79" spans="1:35" ht="123" customHeight="1" x14ac:dyDescent="1.35">
      <c r="A79" s="37">
        <v>76</v>
      </c>
      <c r="B79" s="38" t="s">
        <v>355</v>
      </c>
      <c r="C79" s="39">
        <v>41609</v>
      </c>
      <c r="D79" s="40">
        <v>41604</v>
      </c>
      <c r="E79" s="49" t="s">
        <v>52</v>
      </c>
      <c r="F79" s="42" t="s">
        <v>841</v>
      </c>
      <c r="G79" s="42" t="s">
        <v>356</v>
      </c>
      <c r="H79" s="42" t="s">
        <v>11</v>
      </c>
      <c r="I79" s="42" t="s">
        <v>72</v>
      </c>
      <c r="J79" s="43" t="s">
        <v>55</v>
      </c>
      <c r="K79" s="43" t="s">
        <v>357</v>
      </c>
      <c r="L79" s="43">
        <v>3</v>
      </c>
      <c r="M79" s="43">
        <v>20295.281999999999</v>
      </c>
      <c r="N79" s="43" t="s">
        <v>56</v>
      </c>
      <c r="O79" s="44">
        <f t="shared" si="1"/>
        <v>0.9</v>
      </c>
      <c r="P79" s="43">
        <v>900</v>
      </c>
      <c r="Q79" s="54" t="s">
        <v>72</v>
      </c>
      <c r="R79" s="46" t="s">
        <v>58</v>
      </c>
      <c r="S79" s="46" t="s">
        <v>252</v>
      </c>
      <c r="T79" s="45" t="s">
        <v>358</v>
      </c>
      <c r="U79" s="47" t="s">
        <v>96</v>
      </c>
      <c r="V79" s="47"/>
      <c r="W79" s="48"/>
      <c r="X79" s="47"/>
      <c r="Y79" s="47"/>
      <c r="Z79" s="61" t="s">
        <v>359</v>
      </c>
      <c r="AH79" s="50"/>
      <c r="AI79" s="51"/>
    </row>
    <row r="80" spans="1:35" ht="123" customHeight="1" x14ac:dyDescent="1.35">
      <c r="A80" s="37">
        <v>77</v>
      </c>
      <c r="B80" s="38" t="s">
        <v>360</v>
      </c>
      <c r="C80" s="39">
        <v>41609</v>
      </c>
      <c r="D80" s="40">
        <v>41604</v>
      </c>
      <c r="E80" s="41" t="s">
        <v>52</v>
      </c>
      <c r="F80" s="42" t="s">
        <v>842</v>
      </c>
      <c r="G80" s="42" t="s">
        <v>361</v>
      </c>
      <c r="H80" s="56" t="s">
        <v>12</v>
      </c>
      <c r="I80" s="42" t="s">
        <v>72</v>
      </c>
      <c r="J80" s="43" t="s">
        <v>55</v>
      </c>
      <c r="K80" s="43">
        <v>9299085</v>
      </c>
      <c r="L80" s="43">
        <v>7.27</v>
      </c>
      <c r="M80" s="43">
        <v>22321.214</v>
      </c>
      <c r="N80" s="43" t="s">
        <v>88</v>
      </c>
      <c r="O80" s="44">
        <f t="shared" si="1"/>
        <v>7.0000000000000001E-3</v>
      </c>
      <c r="P80" s="43">
        <v>7</v>
      </c>
      <c r="Q80" s="54" t="s">
        <v>72</v>
      </c>
      <c r="R80" s="46" t="s">
        <v>58</v>
      </c>
      <c r="S80" s="46" t="s">
        <v>113</v>
      </c>
      <c r="T80" s="45">
        <v>25819</v>
      </c>
      <c r="U80" s="47">
        <v>41618</v>
      </c>
      <c r="V80" s="47"/>
      <c r="W80" s="48"/>
      <c r="X80" s="47"/>
      <c r="Y80" s="47">
        <f>U80+270</f>
        <v>41888</v>
      </c>
      <c r="Z80" s="45"/>
      <c r="AH80" s="50"/>
      <c r="AI80" s="51"/>
    </row>
    <row r="81" spans="1:35" ht="123" customHeight="1" x14ac:dyDescent="1.35">
      <c r="A81" s="37">
        <v>78</v>
      </c>
      <c r="B81" s="38" t="s">
        <v>362</v>
      </c>
      <c r="C81" s="39">
        <v>41609</v>
      </c>
      <c r="D81" s="40">
        <v>41604</v>
      </c>
      <c r="E81" s="41" t="s">
        <v>52</v>
      </c>
      <c r="F81" s="42" t="s">
        <v>843</v>
      </c>
      <c r="G81" s="42" t="s">
        <v>363</v>
      </c>
      <c r="H81" s="42" t="s">
        <v>204</v>
      </c>
      <c r="I81" s="42" t="s">
        <v>87</v>
      </c>
      <c r="J81" s="59" t="s">
        <v>87</v>
      </c>
      <c r="K81" s="43">
        <v>2332215</v>
      </c>
      <c r="L81" s="43">
        <v>3600</v>
      </c>
      <c r="M81" s="43">
        <v>19497206.5</v>
      </c>
      <c r="N81" s="43" t="s">
        <v>56</v>
      </c>
      <c r="O81" s="44">
        <f t="shared" si="1"/>
        <v>2.1</v>
      </c>
      <c r="P81" s="43">
        <v>2100</v>
      </c>
      <c r="Q81" s="54" t="s">
        <v>364</v>
      </c>
      <c r="R81" s="46" t="s">
        <v>130</v>
      </c>
      <c r="S81" s="46">
        <v>3010</v>
      </c>
      <c r="T81" s="45">
        <v>3598</v>
      </c>
      <c r="U81" s="47">
        <v>41648</v>
      </c>
      <c r="V81" s="47"/>
      <c r="W81" s="48"/>
      <c r="X81" s="47"/>
      <c r="Y81" s="47">
        <f>U81+270</f>
        <v>41918</v>
      </c>
      <c r="Z81" s="45"/>
      <c r="AH81" s="50"/>
      <c r="AI81" s="51"/>
    </row>
    <row r="82" spans="1:35" ht="123" customHeight="1" x14ac:dyDescent="1.35">
      <c r="A82" s="37">
        <v>79</v>
      </c>
      <c r="B82" s="38" t="s">
        <v>365</v>
      </c>
      <c r="C82" s="39">
        <v>41609</v>
      </c>
      <c r="D82" s="40">
        <v>41628</v>
      </c>
      <c r="E82" s="41" t="s">
        <v>52</v>
      </c>
      <c r="F82" s="42" t="s">
        <v>844</v>
      </c>
      <c r="G82" s="42" t="s">
        <v>366</v>
      </c>
      <c r="H82" s="56" t="s">
        <v>12</v>
      </c>
      <c r="I82" s="42" t="s">
        <v>57</v>
      </c>
      <c r="J82" s="59" t="s">
        <v>65</v>
      </c>
      <c r="K82" s="43">
        <v>5322555</v>
      </c>
      <c r="L82" s="43">
        <v>90</v>
      </c>
      <c r="M82" s="43">
        <v>141514.35999999999</v>
      </c>
      <c r="N82" s="43" t="s">
        <v>88</v>
      </c>
      <c r="O82" s="44">
        <f t="shared" si="1"/>
        <v>5.0000000000000001E-3</v>
      </c>
      <c r="P82" s="43">
        <v>5</v>
      </c>
      <c r="Q82" s="54" t="s">
        <v>191</v>
      </c>
      <c r="R82" s="46" t="s">
        <v>90</v>
      </c>
      <c r="S82" s="46" t="s">
        <v>367</v>
      </c>
      <c r="T82" s="45">
        <v>21532</v>
      </c>
      <c r="U82" s="47">
        <v>41633</v>
      </c>
      <c r="V82" s="47"/>
      <c r="W82" s="48"/>
      <c r="X82" s="47"/>
      <c r="Y82" s="47">
        <f>U82+270</f>
        <v>41903</v>
      </c>
      <c r="Z82" s="45"/>
      <c r="AH82" s="50"/>
      <c r="AI82" s="51"/>
    </row>
    <row r="83" spans="1:35" ht="123" customHeight="1" x14ac:dyDescent="1.35">
      <c r="A83" s="37">
        <v>80</v>
      </c>
      <c r="B83" s="38" t="s">
        <v>368</v>
      </c>
      <c r="C83" s="39">
        <v>41639</v>
      </c>
      <c r="D83" s="40">
        <v>41634</v>
      </c>
      <c r="E83" s="41" t="s">
        <v>52</v>
      </c>
      <c r="F83" s="42" t="s">
        <v>845</v>
      </c>
      <c r="G83" s="42" t="s">
        <v>369</v>
      </c>
      <c r="H83" s="42" t="s">
        <v>204</v>
      </c>
      <c r="I83" s="42" t="s">
        <v>256</v>
      </c>
      <c r="J83" s="59" t="s">
        <v>257</v>
      </c>
      <c r="K83" s="43">
        <v>7530271</v>
      </c>
      <c r="L83" s="43">
        <v>3200</v>
      </c>
      <c r="M83" s="43">
        <v>4842628.38</v>
      </c>
      <c r="N83" s="43" t="s">
        <v>88</v>
      </c>
      <c r="O83" s="44">
        <f t="shared" si="1"/>
        <v>0.4</v>
      </c>
      <c r="P83" s="43">
        <v>400</v>
      </c>
      <c r="Q83" s="54" t="s">
        <v>370</v>
      </c>
      <c r="R83" s="46">
        <v>5</v>
      </c>
      <c r="S83" s="46" t="s">
        <v>371</v>
      </c>
      <c r="T83" s="45">
        <v>12495</v>
      </c>
      <c r="U83" s="47">
        <v>41635</v>
      </c>
      <c r="V83" s="47"/>
      <c r="W83" s="48"/>
      <c r="X83" s="47"/>
      <c r="Y83" s="47">
        <f>U83+270</f>
        <v>41905</v>
      </c>
      <c r="Z83" s="45"/>
      <c r="AH83" s="50"/>
      <c r="AI83" s="51"/>
    </row>
    <row r="84" spans="1:35" ht="123" customHeight="1" x14ac:dyDescent="1.35">
      <c r="A84" s="37">
        <v>81</v>
      </c>
      <c r="B84" s="38" t="s">
        <v>372</v>
      </c>
      <c r="C84" s="39">
        <v>41640</v>
      </c>
      <c r="D84" s="40">
        <v>41642</v>
      </c>
      <c r="E84" s="49" t="s">
        <v>52</v>
      </c>
      <c r="F84" s="42" t="s">
        <v>846</v>
      </c>
      <c r="G84" s="42" t="s">
        <v>373</v>
      </c>
      <c r="H84" s="42" t="s">
        <v>11</v>
      </c>
      <c r="I84" s="42" t="s">
        <v>72</v>
      </c>
      <c r="J84" s="43" t="s">
        <v>55</v>
      </c>
      <c r="K84" s="43">
        <v>9247306</v>
      </c>
      <c r="L84" s="43">
        <v>7700</v>
      </c>
      <c r="M84" s="43">
        <v>24588401.850000001</v>
      </c>
      <c r="N84" s="43" t="s">
        <v>56</v>
      </c>
      <c r="O84" s="44">
        <f t="shared" si="1"/>
        <v>2.5</v>
      </c>
      <c r="P84" s="43">
        <v>2500</v>
      </c>
      <c r="Q84" s="54" t="s">
        <v>72</v>
      </c>
      <c r="R84" s="46" t="s">
        <v>90</v>
      </c>
      <c r="S84" s="46" t="s">
        <v>374</v>
      </c>
      <c r="T84" s="45">
        <v>25830</v>
      </c>
      <c r="U84" s="47" t="s">
        <v>96</v>
      </c>
      <c r="V84" s="47"/>
      <c r="W84" s="48"/>
      <c r="X84" s="47"/>
      <c r="Y84" s="47"/>
      <c r="Z84" s="61" t="s">
        <v>175</v>
      </c>
      <c r="AH84" s="50"/>
      <c r="AI84" s="51"/>
    </row>
    <row r="85" spans="1:35" ht="151.5" customHeight="1" x14ac:dyDescent="1.35">
      <c r="A85" s="37">
        <v>82</v>
      </c>
      <c r="B85" s="38" t="s">
        <v>375</v>
      </c>
      <c r="C85" s="39">
        <v>41671</v>
      </c>
      <c r="D85" s="40">
        <v>41669</v>
      </c>
      <c r="E85" s="49" t="s">
        <v>52</v>
      </c>
      <c r="F85" s="42" t="s">
        <v>847</v>
      </c>
      <c r="G85" s="42" t="s">
        <v>376</v>
      </c>
      <c r="H85" s="56" t="s">
        <v>12</v>
      </c>
      <c r="I85" s="42" t="s">
        <v>377</v>
      </c>
      <c r="J85" s="59" t="s">
        <v>117</v>
      </c>
      <c r="K85" s="43">
        <v>8112275</v>
      </c>
      <c r="L85" s="43">
        <v>1920</v>
      </c>
      <c r="M85" s="62">
        <v>1712043.18</v>
      </c>
      <c r="N85" s="43" t="s">
        <v>56</v>
      </c>
      <c r="O85" s="44">
        <f t="shared" si="1"/>
        <v>0.35</v>
      </c>
      <c r="P85" s="43">
        <v>350</v>
      </c>
      <c r="Q85" s="54" t="s">
        <v>289</v>
      </c>
      <c r="R85" s="46"/>
      <c r="S85" s="46"/>
      <c r="T85" s="45"/>
      <c r="U85" s="47"/>
      <c r="V85" s="47"/>
      <c r="W85" s="48"/>
      <c r="X85" s="47"/>
      <c r="Y85" s="47"/>
      <c r="Z85" s="45"/>
      <c r="AH85" s="50"/>
      <c r="AI85" s="51"/>
    </row>
    <row r="86" spans="1:35" ht="140.25" customHeight="1" x14ac:dyDescent="1.35">
      <c r="A86" s="37">
        <v>83</v>
      </c>
      <c r="B86" s="38" t="s">
        <v>378</v>
      </c>
      <c r="C86" s="39">
        <v>41671</v>
      </c>
      <c r="D86" s="40">
        <v>41681</v>
      </c>
      <c r="E86" s="49" t="s">
        <v>52</v>
      </c>
      <c r="F86" s="42" t="s">
        <v>848</v>
      </c>
      <c r="G86" s="42" t="s">
        <v>379</v>
      </c>
      <c r="H86" s="42" t="s">
        <v>11</v>
      </c>
      <c r="I86" s="42" t="s">
        <v>160</v>
      </c>
      <c r="J86" s="59" t="s">
        <v>65</v>
      </c>
      <c r="K86" s="43">
        <v>5260450</v>
      </c>
      <c r="L86" s="43">
        <v>816</v>
      </c>
      <c r="M86" s="43">
        <v>9625878.8100000005</v>
      </c>
      <c r="N86" s="43" t="s">
        <v>56</v>
      </c>
      <c r="O86" s="44">
        <f t="shared" si="1"/>
        <v>1</v>
      </c>
      <c r="P86" s="43">
        <v>1000</v>
      </c>
      <c r="Q86" s="54" t="s">
        <v>191</v>
      </c>
      <c r="R86" s="46" t="s">
        <v>58</v>
      </c>
      <c r="S86" s="46" t="s">
        <v>380</v>
      </c>
      <c r="T86" s="45">
        <v>20133</v>
      </c>
      <c r="U86" s="47" t="s">
        <v>96</v>
      </c>
      <c r="V86" s="47"/>
      <c r="W86" s="48"/>
      <c r="X86" s="47"/>
      <c r="Y86" s="47"/>
      <c r="Z86" s="41" t="s">
        <v>381</v>
      </c>
      <c r="AH86" s="50"/>
      <c r="AI86" s="51"/>
    </row>
    <row r="87" spans="1:35" ht="123" customHeight="1" x14ac:dyDescent="1.35">
      <c r="A87" s="37">
        <v>84</v>
      </c>
      <c r="B87" s="38" t="s">
        <v>382</v>
      </c>
      <c r="C87" s="39">
        <v>41699</v>
      </c>
      <c r="D87" s="40">
        <v>41703</v>
      </c>
      <c r="E87" s="49" t="s">
        <v>52</v>
      </c>
      <c r="F87" s="42" t="s">
        <v>849</v>
      </c>
      <c r="G87" s="42" t="s">
        <v>383</v>
      </c>
      <c r="H87" s="56" t="s">
        <v>12</v>
      </c>
      <c r="I87" s="42" t="s">
        <v>384</v>
      </c>
      <c r="J87" s="59" t="s">
        <v>257</v>
      </c>
      <c r="K87" s="43">
        <v>7419937</v>
      </c>
      <c r="L87" s="43">
        <v>1388</v>
      </c>
      <c r="M87" s="43">
        <v>8785022.0399999991</v>
      </c>
      <c r="N87" s="43" t="s">
        <v>56</v>
      </c>
      <c r="O87" s="44">
        <f t="shared" si="1"/>
        <v>0.2</v>
      </c>
      <c r="P87" s="43">
        <v>200</v>
      </c>
      <c r="Q87" s="54" t="s">
        <v>385</v>
      </c>
      <c r="R87" s="46" t="s">
        <v>386</v>
      </c>
      <c r="S87" s="46" t="s">
        <v>387</v>
      </c>
      <c r="T87" s="45" t="s">
        <v>344</v>
      </c>
      <c r="U87" s="47">
        <v>41745</v>
      </c>
      <c r="V87" s="47"/>
      <c r="W87" s="48"/>
      <c r="X87" s="47"/>
      <c r="Y87" s="47">
        <v>41864</v>
      </c>
      <c r="Z87" s="54" t="s">
        <v>388</v>
      </c>
      <c r="AH87" s="50"/>
      <c r="AI87" s="51"/>
    </row>
    <row r="88" spans="1:35" ht="123" customHeight="1" x14ac:dyDescent="1.35">
      <c r="A88" s="37">
        <v>85</v>
      </c>
      <c r="B88" s="38" t="s">
        <v>389</v>
      </c>
      <c r="C88" s="39">
        <v>41699</v>
      </c>
      <c r="D88" s="40">
        <v>41705</v>
      </c>
      <c r="E88" s="49" t="s">
        <v>52</v>
      </c>
      <c r="F88" s="42" t="s">
        <v>850</v>
      </c>
      <c r="G88" s="42" t="s">
        <v>390</v>
      </c>
      <c r="H88" s="42" t="s">
        <v>204</v>
      </c>
      <c r="I88" s="42" t="s">
        <v>135</v>
      </c>
      <c r="J88" s="59" t="s">
        <v>135</v>
      </c>
      <c r="K88" s="43">
        <v>4763833</v>
      </c>
      <c r="L88" s="43">
        <v>1728</v>
      </c>
      <c r="M88" s="43">
        <v>19723792.140000001</v>
      </c>
      <c r="N88" s="43" t="s">
        <v>56</v>
      </c>
      <c r="O88" s="44">
        <f t="shared" si="1"/>
        <v>4</v>
      </c>
      <c r="P88" s="43">
        <v>4000</v>
      </c>
      <c r="Q88" s="54" t="s">
        <v>391</v>
      </c>
      <c r="R88" s="46" t="s">
        <v>58</v>
      </c>
      <c r="S88" s="46" t="s">
        <v>392</v>
      </c>
      <c r="T88" s="45" t="s">
        <v>393</v>
      </c>
      <c r="U88" s="47">
        <v>41753</v>
      </c>
      <c r="V88" s="47"/>
      <c r="W88" s="48"/>
      <c r="X88" s="47"/>
      <c r="Y88" s="47">
        <v>41913</v>
      </c>
      <c r="Z88" s="54" t="s">
        <v>388</v>
      </c>
      <c r="AH88" s="50"/>
      <c r="AI88" s="51"/>
    </row>
    <row r="89" spans="1:35" ht="123" customHeight="1" x14ac:dyDescent="1.35">
      <c r="A89" s="37">
        <v>86</v>
      </c>
      <c r="B89" s="38" t="s">
        <v>394</v>
      </c>
      <c r="C89" s="39">
        <v>41730</v>
      </c>
      <c r="D89" s="40">
        <v>41731</v>
      </c>
      <c r="E89" s="49" t="s">
        <v>52</v>
      </c>
      <c r="F89" s="42" t="s">
        <v>846</v>
      </c>
      <c r="G89" s="42" t="s">
        <v>373</v>
      </c>
      <c r="H89" s="42" t="s">
        <v>11</v>
      </c>
      <c r="I89" s="42" t="s">
        <v>72</v>
      </c>
      <c r="J89" s="43" t="s">
        <v>55</v>
      </c>
      <c r="K89" s="43">
        <v>9247306</v>
      </c>
      <c r="L89" s="43">
        <v>7700</v>
      </c>
      <c r="M89" s="43">
        <v>24588401.850000001</v>
      </c>
      <c r="N89" s="43" t="s">
        <v>56</v>
      </c>
      <c r="O89" s="44">
        <f t="shared" si="1"/>
        <v>2.5</v>
      </c>
      <c r="P89" s="43">
        <v>2500</v>
      </c>
      <c r="Q89" s="54" t="s">
        <v>72</v>
      </c>
      <c r="R89" s="46" t="s">
        <v>90</v>
      </c>
      <c r="S89" s="46" t="s">
        <v>374</v>
      </c>
      <c r="T89" s="45">
        <v>25830</v>
      </c>
      <c r="U89" s="47" t="s">
        <v>96</v>
      </c>
      <c r="V89" s="47"/>
      <c r="W89" s="48"/>
      <c r="X89" s="47"/>
      <c r="Y89" s="47"/>
      <c r="Z89" s="63" t="s">
        <v>395</v>
      </c>
      <c r="AH89" s="50"/>
      <c r="AI89" s="51"/>
    </row>
    <row r="90" spans="1:35" ht="123" customHeight="1" x14ac:dyDescent="1.35">
      <c r="A90" s="37">
        <v>87</v>
      </c>
      <c r="B90" s="38" t="s">
        <v>396</v>
      </c>
      <c r="C90" s="39">
        <v>41730</v>
      </c>
      <c r="D90" s="40">
        <v>41732</v>
      </c>
      <c r="E90" s="49" t="s">
        <v>52</v>
      </c>
      <c r="F90" s="42" t="s">
        <v>851</v>
      </c>
      <c r="G90" s="42" t="s">
        <v>397</v>
      </c>
      <c r="H90" s="56" t="s">
        <v>12</v>
      </c>
      <c r="I90" s="42" t="s">
        <v>64</v>
      </c>
      <c r="J90" s="59" t="s">
        <v>65</v>
      </c>
      <c r="K90" s="43">
        <v>7037090</v>
      </c>
      <c r="L90" s="43">
        <v>3450</v>
      </c>
      <c r="M90" s="43">
        <v>5579239.9500000002</v>
      </c>
      <c r="N90" s="43" t="s">
        <v>56</v>
      </c>
      <c r="O90" s="44">
        <f t="shared" si="1"/>
        <v>1</v>
      </c>
      <c r="P90" s="43">
        <v>1000</v>
      </c>
      <c r="Q90" s="54" t="s">
        <v>66</v>
      </c>
      <c r="R90" s="46">
        <v>1</v>
      </c>
      <c r="S90" s="46" t="s">
        <v>146</v>
      </c>
      <c r="T90" s="45">
        <v>22275</v>
      </c>
      <c r="U90" s="47">
        <v>41796</v>
      </c>
      <c r="V90" s="47"/>
      <c r="W90" s="48"/>
      <c r="X90" s="47"/>
      <c r="Y90" s="47">
        <v>42058</v>
      </c>
      <c r="Z90" s="54" t="s">
        <v>388</v>
      </c>
      <c r="AH90" s="50"/>
      <c r="AI90" s="51"/>
    </row>
    <row r="91" spans="1:35" ht="123" customHeight="1" x14ac:dyDescent="1.35">
      <c r="A91" s="37">
        <v>88</v>
      </c>
      <c r="B91" s="38" t="s">
        <v>398</v>
      </c>
      <c r="C91" s="39">
        <v>41758</v>
      </c>
      <c r="D91" s="40">
        <v>41733</v>
      </c>
      <c r="E91" s="49" t="s">
        <v>52</v>
      </c>
      <c r="F91" s="56" t="s">
        <v>812</v>
      </c>
      <c r="G91" s="42" t="s">
        <v>251</v>
      </c>
      <c r="H91" s="42" t="s">
        <v>11</v>
      </c>
      <c r="I91" s="42" t="s">
        <v>72</v>
      </c>
      <c r="J91" s="43" t="s">
        <v>55</v>
      </c>
      <c r="K91" s="43">
        <v>9227883</v>
      </c>
      <c r="L91" s="43">
        <v>1600</v>
      </c>
      <c r="M91" s="43">
        <v>40267585.799999997</v>
      </c>
      <c r="N91" s="43" t="s">
        <v>56</v>
      </c>
      <c r="O91" s="44">
        <f t="shared" si="1"/>
        <v>0.8</v>
      </c>
      <c r="P91" s="43">
        <v>800</v>
      </c>
      <c r="Q91" s="54" t="s">
        <v>72</v>
      </c>
      <c r="R91" s="46" t="s">
        <v>58</v>
      </c>
      <c r="S91" s="46" t="s">
        <v>252</v>
      </c>
      <c r="T91" s="45" t="s">
        <v>253</v>
      </c>
      <c r="U91" s="47">
        <v>41759</v>
      </c>
      <c r="V91" s="47"/>
      <c r="W91" s="48"/>
      <c r="X91" s="47"/>
      <c r="Y91" s="47">
        <v>41835</v>
      </c>
      <c r="Z91" s="54" t="s">
        <v>388</v>
      </c>
      <c r="AH91" s="50"/>
      <c r="AI91" s="51"/>
    </row>
    <row r="92" spans="1:35" ht="123" customHeight="1" x14ac:dyDescent="1.35">
      <c r="A92" s="37">
        <v>89</v>
      </c>
      <c r="B92" s="38" t="s">
        <v>399</v>
      </c>
      <c r="C92" s="39">
        <v>41730</v>
      </c>
      <c r="D92" s="40">
        <v>41736</v>
      </c>
      <c r="E92" s="49" t="s">
        <v>52</v>
      </c>
      <c r="F92" s="42" t="s">
        <v>848</v>
      </c>
      <c r="G92" s="42" t="s">
        <v>379</v>
      </c>
      <c r="H92" s="42" t="s">
        <v>11</v>
      </c>
      <c r="I92" s="42" t="s">
        <v>160</v>
      </c>
      <c r="J92" s="59" t="s">
        <v>65</v>
      </c>
      <c r="K92" s="43">
        <v>5260450</v>
      </c>
      <c r="L92" s="43">
        <v>816</v>
      </c>
      <c r="M92" s="43">
        <v>9625878.8100000005</v>
      </c>
      <c r="N92" s="43" t="s">
        <v>56</v>
      </c>
      <c r="O92" s="44">
        <f t="shared" si="1"/>
        <v>1</v>
      </c>
      <c r="P92" s="43">
        <v>1000</v>
      </c>
      <c r="Q92" s="54" t="s">
        <v>191</v>
      </c>
      <c r="R92" s="46" t="s">
        <v>58</v>
      </c>
      <c r="S92" s="46" t="s">
        <v>380</v>
      </c>
      <c r="T92" s="45">
        <v>20133</v>
      </c>
      <c r="U92" s="47">
        <v>41789</v>
      </c>
      <c r="V92" s="47"/>
      <c r="W92" s="48"/>
      <c r="X92" s="47">
        <v>41950</v>
      </c>
      <c r="Y92" s="47"/>
      <c r="Z92" s="54"/>
      <c r="AH92" s="50"/>
      <c r="AI92" s="51"/>
    </row>
    <row r="93" spans="1:35" ht="123" customHeight="1" x14ac:dyDescent="1.35">
      <c r="A93" s="37">
        <v>90</v>
      </c>
      <c r="B93" s="38" t="s">
        <v>400</v>
      </c>
      <c r="C93" s="39">
        <v>41788</v>
      </c>
      <c r="D93" s="40">
        <v>41758</v>
      </c>
      <c r="E93" s="49" t="s">
        <v>52</v>
      </c>
      <c r="F93" s="42" t="s">
        <v>786</v>
      </c>
      <c r="G93" s="42" t="s">
        <v>401</v>
      </c>
      <c r="H93" s="56" t="s">
        <v>12</v>
      </c>
      <c r="I93" s="42" t="s">
        <v>256</v>
      </c>
      <c r="J93" s="59" t="s">
        <v>257</v>
      </c>
      <c r="K93" s="43">
        <v>5845305</v>
      </c>
      <c r="L93" s="43">
        <v>395</v>
      </c>
      <c r="M93" s="43">
        <v>259735.67999999999</v>
      </c>
      <c r="N93" s="43" t="s">
        <v>88</v>
      </c>
      <c r="O93" s="44">
        <f t="shared" si="1"/>
        <v>0.01</v>
      </c>
      <c r="P93" s="43">
        <v>10</v>
      </c>
      <c r="Q93" s="54" t="s">
        <v>370</v>
      </c>
      <c r="R93" s="46">
        <v>5</v>
      </c>
      <c r="S93" s="46" t="s">
        <v>402</v>
      </c>
      <c r="T93" s="45">
        <v>11490</v>
      </c>
      <c r="U93" s="47">
        <v>41789</v>
      </c>
      <c r="V93" s="47"/>
      <c r="W93" s="48"/>
      <c r="X93" s="47"/>
      <c r="Y93" s="47">
        <f>U93+270</f>
        <v>42059</v>
      </c>
      <c r="Z93" s="54"/>
      <c r="AH93" s="50"/>
      <c r="AI93" s="51"/>
    </row>
    <row r="94" spans="1:35" ht="123" customHeight="1" x14ac:dyDescent="1.35">
      <c r="A94" s="37">
        <v>91</v>
      </c>
      <c r="B94" s="56" t="s">
        <v>403</v>
      </c>
      <c r="C94" s="39">
        <v>41795</v>
      </c>
      <c r="D94" s="40">
        <v>41765</v>
      </c>
      <c r="E94" s="49" t="s">
        <v>52</v>
      </c>
      <c r="F94" s="42" t="s">
        <v>852</v>
      </c>
      <c r="G94" s="42" t="s">
        <v>404</v>
      </c>
      <c r="H94" s="56" t="s">
        <v>12</v>
      </c>
      <c r="I94" s="42" t="s">
        <v>265</v>
      </c>
      <c r="J94" s="43" t="s">
        <v>276</v>
      </c>
      <c r="K94" s="43">
        <v>2659189</v>
      </c>
      <c r="L94" s="43">
        <v>1500</v>
      </c>
      <c r="M94" s="43">
        <v>18534403.949999999</v>
      </c>
      <c r="N94" s="43" t="s">
        <v>88</v>
      </c>
      <c r="O94" s="44">
        <f t="shared" si="1"/>
        <v>7.1999999999999995E-2</v>
      </c>
      <c r="P94" s="43">
        <v>72</v>
      </c>
      <c r="Q94" s="54" t="s">
        <v>265</v>
      </c>
      <c r="R94" s="46" t="s">
        <v>90</v>
      </c>
      <c r="S94" s="46" t="s">
        <v>405</v>
      </c>
      <c r="T94" s="45">
        <v>9381</v>
      </c>
      <c r="U94" s="47">
        <v>41796</v>
      </c>
      <c r="V94" s="47"/>
      <c r="W94" s="48"/>
      <c r="X94" s="47"/>
      <c r="Y94" s="47">
        <v>41971</v>
      </c>
      <c r="Z94" s="54" t="s">
        <v>388</v>
      </c>
      <c r="AH94" s="50"/>
      <c r="AI94" s="51"/>
    </row>
    <row r="95" spans="1:35" ht="123" customHeight="1" x14ac:dyDescent="1.35">
      <c r="A95" s="37">
        <v>92</v>
      </c>
      <c r="B95" s="56" t="s">
        <v>406</v>
      </c>
      <c r="C95" s="39">
        <v>42230</v>
      </c>
      <c r="D95" s="40">
        <v>41789</v>
      </c>
      <c r="E95" s="49" t="s">
        <v>52</v>
      </c>
      <c r="F95" s="42" t="s">
        <v>853</v>
      </c>
      <c r="G95" s="42" t="s">
        <v>407</v>
      </c>
      <c r="H95" s="42" t="s">
        <v>204</v>
      </c>
      <c r="I95" s="42" t="s">
        <v>160</v>
      </c>
      <c r="J95" s="43" t="s">
        <v>65</v>
      </c>
      <c r="K95" s="43">
        <v>5276650</v>
      </c>
      <c r="L95" s="43">
        <v>6400</v>
      </c>
      <c r="M95" s="43">
        <v>124202504.7</v>
      </c>
      <c r="N95" s="43" t="s">
        <v>56</v>
      </c>
      <c r="O95" s="44">
        <f t="shared" si="1"/>
        <v>4</v>
      </c>
      <c r="P95" s="43">
        <v>4000</v>
      </c>
      <c r="Q95" s="54" t="s">
        <v>408</v>
      </c>
      <c r="R95" s="46" t="s">
        <v>58</v>
      </c>
      <c r="S95" s="46" t="s">
        <v>409</v>
      </c>
      <c r="T95" s="45">
        <v>20150</v>
      </c>
      <c r="U95" s="47">
        <v>41866</v>
      </c>
      <c r="V95" s="47"/>
      <c r="W95" s="48"/>
      <c r="X95" s="47"/>
      <c r="Y95" s="47">
        <f>U95+270</f>
        <v>42136</v>
      </c>
      <c r="Z95" s="54"/>
      <c r="AH95" s="50"/>
      <c r="AI95" s="51"/>
    </row>
    <row r="96" spans="1:35" ht="123" customHeight="1" x14ac:dyDescent="1.35">
      <c r="A96" s="37">
        <v>93</v>
      </c>
      <c r="B96" s="56" t="s">
        <v>410</v>
      </c>
      <c r="C96" s="39">
        <v>41865</v>
      </c>
      <c r="D96" s="40">
        <v>41792</v>
      </c>
      <c r="E96" s="49" t="s">
        <v>52</v>
      </c>
      <c r="F96" s="42" t="s">
        <v>846</v>
      </c>
      <c r="G96" s="42" t="s">
        <v>373</v>
      </c>
      <c r="H96" s="42" t="s">
        <v>11</v>
      </c>
      <c r="I96" s="42" t="s">
        <v>72</v>
      </c>
      <c r="J96" s="43" t="s">
        <v>55</v>
      </c>
      <c r="K96" s="43">
        <v>9247306</v>
      </c>
      <c r="L96" s="43">
        <v>7700</v>
      </c>
      <c r="M96" s="43">
        <v>24588401.850000001</v>
      </c>
      <c r="N96" s="43" t="s">
        <v>56</v>
      </c>
      <c r="O96" s="44">
        <f t="shared" si="1"/>
        <v>2.5</v>
      </c>
      <c r="P96" s="43">
        <v>2500</v>
      </c>
      <c r="Q96" s="54" t="s">
        <v>72</v>
      </c>
      <c r="R96" s="46" t="s">
        <v>90</v>
      </c>
      <c r="S96" s="46" t="s">
        <v>374</v>
      </c>
      <c r="T96" s="45">
        <v>25830</v>
      </c>
      <c r="U96" s="47">
        <v>41866</v>
      </c>
      <c r="V96" s="47"/>
      <c r="W96" s="48"/>
      <c r="X96" s="47"/>
      <c r="Y96" s="47">
        <f>U96+270</f>
        <v>42136</v>
      </c>
      <c r="Z96" s="54"/>
      <c r="AH96" s="50"/>
      <c r="AI96" s="51"/>
    </row>
    <row r="97" spans="1:35" ht="123" customHeight="1" x14ac:dyDescent="1.35">
      <c r="A97" s="37">
        <v>94</v>
      </c>
      <c r="B97" s="56" t="s">
        <v>411</v>
      </c>
      <c r="C97" s="39">
        <v>41816</v>
      </c>
      <c r="D97" s="40">
        <v>41808</v>
      </c>
      <c r="E97" s="49" t="s">
        <v>52</v>
      </c>
      <c r="F97" s="56" t="s">
        <v>815</v>
      </c>
      <c r="G97" s="42" t="s">
        <v>264</v>
      </c>
      <c r="H97" s="42" t="s">
        <v>204</v>
      </c>
      <c r="I97" s="42" t="s">
        <v>265</v>
      </c>
      <c r="J97" s="43" t="s">
        <v>87</v>
      </c>
      <c r="K97" s="43">
        <v>2332291</v>
      </c>
      <c r="L97" s="43">
        <v>1920</v>
      </c>
      <c r="M97" s="43">
        <v>1986914.34</v>
      </c>
      <c r="N97" s="43" t="s">
        <v>88</v>
      </c>
      <c r="O97" s="44">
        <f t="shared" si="1"/>
        <v>0.52700000000000002</v>
      </c>
      <c r="P97" s="43">
        <v>527</v>
      </c>
      <c r="Q97" s="54" t="s">
        <v>265</v>
      </c>
      <c r="R97" s="46" t="s">
        <v>58</v>
      </c>
      <c r="S97" s="46" t="s">
        <v>266</v>
      </c>
      <c r="T97" s="45" t="s">
        <v>267</v>
      </c>
      <c r="U97" s="47">
        <v>41820</v>
      </c>
      <c r="V97" s="47"/>
      <c r="W97" s="48"/>
      <c r="X97" s="47"/>
      <c r="Y97" s="47">
        <f>U97+270</f>
        <v>42090</v>
      </c>
      <c r="Z97" s="45"/>
      <c r="AH97" s="50"/>
      <c r="AI97" s="51"/>
    </row>
    <row r="98" spans="1:35" ht="123" customHeight="1" x14ac:dyDescent="1.35">
      <c r="A98" s="37">
        <v>95</v>
      </c>
      <c r="B98" s="56" t="s">
        <v>412</v>
      </c>
      <c r="C98" s="39">
        <v>41816</v>
      </c>
      <c r="D98" s="40">
        <v>41808</v>
      </c>
      <c r="E98" s="49" t="s">
        <v>52</v>
      </c>
      <c r="F98" s="42" t="s">
        <v>803</v>
      </c>
      <c r="G98" s="42" t="s">
        <v>208</v>
      </c>
      <c r="H98" s="42" t="s">
        <v>204</v>
      </c>
      <c r="I98" s="42" t="s">
        <v>87</v>
      </c>
      <c r="J98" s="43" t="s">
        <v>87</v>
      </c>
      <c r="K98" s="43">
        <v>2332219</v>
      </c>
      <c r="L98" s="43">
        <v>750</v>
      </c>
      <c r="M98" s="43">
        <v>1032888.6</v>
      </c>
      <c r="N98" s="43" t="s">
        <v>88</v>
      </c>
      <c r="O98" s="44">
        <f t="shared" si="1"/>
        <v>0.33</v>
      </c>
      <c r="P98" s="43">
        <v>330</v>
      </c>
      <c r="Q98" s="54" t="s">
        <v>209</v>
      </c>
      <c r="R98" s="46">
        <v>1</v>
      </c>
      <c r="S98" s="46" t="s">
        <v>210</v>
      </c>
      <c r="T98" s="45" t="s">
        <v>211</v>
      </c>
      <c r="U98" s="47">
        <v>41820</v>
      </c>
      <c r="V98" s="47"/>
      <c r="W98" s="48"/>
      <c r="X98" s="47"/>
      <c r="Y98" s="47">
        <f>U98+270</f>
        <v>42090</v>
      </c>
      <c r="Z98" s="45"/>
      <c r="AH98" s="50"/>
      <c r="AI98" s="51"/>
    </row>
    <row r="99" spans="1:35" ht="123" customHeight="1" x14ac:dyDescent="1.35">
      <c r="A99" s="37">
        <v>96</v>
      </c>
      <c r="B99" s="56" t="s">
        <v>413</v>
      </c>
      <c r="C99" s="39">
        <v>41837</v>
      </c>
      <c r="D99" s="40">
        <v>41831</v>
      </c>
      <c r="E99" s="52" t="s">
        <v>70</v>
      </c>
      <c r="F99" s="42" t="s">
        <v>843</v>
      </c>
      <c r="G99" s="42" t="s">
        <v>363</v>
      </c>
      <c r="H99" s="42" t="s">
        <v>204</v>
      </c>
      <c r="I99" s="42" t="s">
        <v>87</v>
      </c>
      <c r="J99" s="43" t="s">
        <v>87</v>
      </c>
      <c r="K99" s="43">
        <v>2332215</v>
      </c>
      <c r="L99" s="43">
        <v>3600</v>
      </c>
      <c r="M99" s="43">
        <v>19497206.5</v>
      </c>
      <c r="N99" s="43" t="s">
        <v>56</v>
      </c>
      <c r="O99" s="44">
        <f t="shared" si="1"/>
        <v>2.0219999999999998</v>
      </c>
      <c r="P99" s="43">
        <v>2022</v>
      </c>
      <c r="Q99" s="54" t="s">
        <v>364</v>
      </c>
      <c r="R99" s="46">
        <v>2</v>
      </c>
      <c r="S99" s="46">
        <v>3010</v>
      </c>
      <c r="T99" s="45">
        <v>3598</v>
      </c>
      <c r="U99" s="47">
        <v>41838</v>
      </c>
      <c r="V99" s="47">
        <v>41914</v>
      </c>
      <c r="W99" s="48">
        <v>10</v>
      </c>
      <c r="X99" s="47"/>
      <c r="Y99" s="47"/>
      <c r="Z99" s="53" t="s">
        <v>74</v>
      </c>
      <c r="AH99" s="50"/>
      <c r="AI99" s="51"/>
    </row>
    <row r="100" spans="1:35" ht="123" customHeight="1" x14ac:dyDescent="1.35">
      <c r="A100" s="37">
        <v>97</v>
      </c>
      <c r="B100" s="64" t="s">
        <v>414</v>
      </c>
      <c r="C100" s="39">
        <v>41865</v>
      </c>
      <c r="D100" s="40">
        <v>41835</v>
      </c>
      <c r="E100" s="49" t="s">
        <v>52</v>
      </c>
      <c r="F100" s="42" t="s">
        <v>812</v>
      </c>
      <c r="G100" s="42" t="s">
        <v>251</v>
      </c>
      <c r="H100" s="42" t="s">
        <v>11</v>
      </c>
      <c r="I100" s="42" t="s">
        <v>72</v>
      </c>
      <c r="J100" s="43" t="s">
        <v>55</v>
      </c>
      <c r="K100" s="43">
        <v>9227883</v>
      </c>
      <c r="L100" s="43">
        <v>1600</v>
      </c>
      <c r="M100" s="43">
        <v>40267585.799999997</v>
      </c>
      <c r="N100" s="43" t="s">
        <v>56</v>
      </c>
      <c r="O100" s="44">
        <f t="shared" si="1"/>
        <v>0.9</v>
      </c>
      <c r="P100" s="43">
        <v>900</v>
      </c>
      <c r="Q100" s="54" t="s">
        <v>72</v>
      </c>
      <c r="R100" s="46" t="s">
        <v>58</v>
      </c>
      <c r="S100" s="46" t="s">
        <v>252</v>
      </c>
      <c r="T100" s="45" t="s">
        <v>253</v>
      </c>
      <c r="U100" s="47">
        <v>41866</v>
      </c>
      <c r="V100" s="47"/>
      <c r="W100" s="48"/>
      <c r="X100" s="47"/>
      <c r="Y100" s="47"/>
      <c r="Z100" s="54" t="s">
        <v>415</v>
      </c>
      <c r="AH100" s="50"/>
      <c r="AI100" s="51"/>
    </row>
    <row r="101" spans="1:35" ht="123" customHeight="1" x14ac:dyDescent="1.35">
      <c r="A101" s="37">
        <v>98</v>
      </c>
      <c r="B101" s="64" t="s">
        <v>416</v>
      </c>
      <c r="C101" s="39">
        <v>41865</v>
      </c>
      <c r="D101" s="40">
        <v>41864</v>
      </c>
      <c r="E101" s="52" t="s">
        <v>178</v>
      </c>
      <c r="F101" s="42" t="s">
        <v>849</v>
      </c>
      <c r="G101" s="42" t="s">
        <v>383</v>
      </c>
      <c r="H101" s="56" t="s">
        <v>12</v>
      </c>
      <c r="I101" s="42" t="s">
        <v>384</v>
      </c>
      <c r="J101" s="43" t="s">
        <v>257</v>
      </c>
      <c r="K101" s="43">
        <v>7419937</v>
      </c>
      <c r="L101" s="43">
        <v>1388</v>
      </c>
      <c r="M101" s="43">
        <v>8785022.0399999991</v>
      </c>
      <c r="N101" s="43" t="s">
        <v>56</v>
      </c>
      <c r="O101" s="44">
        <f t="shared" si="1"/>
        <v>0.2</v>
      </c>
      <c r="P101" s="43">
        <v>200</v>
      </c>
      <c r="Q101" s="54" t="s">
        <v>385</v>
      </c>
      <c r="R101" s="46">
        <v>1</v>
      </c>
      <c r="S101" s="46" t="s">
        <v>387</v>
      </c>
      <c r="T101" s="45">
        <v>12802</v>
      </c>
      <c r="U101" s="47">
        <v>41866</v>
      </c>
      <c r="V101" s="47">
        <v>42163</v>
      </c>
      <c r="W101" s="48">
        <v>21</v>
      </c>
      <c r="X101" s="47"/>
      <c r="Y101" s="47"/>
      <c r="Z101" s="45" t="s">
        <v>417</v>
      </c>
      <c r="AH101" s="50"/>
      <c r="AI101" s="51"/>
    </row>
    <row r="102" spans="1:35" ht="123" customHeight="1" x14ac:dyDescent="1.35">
      <c r="A102" s="37">
        <v>99</v>
      </c>
      <c r="B102" s="64" t="s">
        <v>418</v>
      </c>
      <c r="C102" s="39">
        <v>41865</v>
      </c>
      <c r="D102" s="40">
        <v>41864</v>
      </c>
      <c r="E102" s="49" t="s">
        <v>52</v>
      </c>
      <c r="F102" s="42" t="s">
        <v>854</v>
      </c>
      <c r="G102" s="42" t="s">
        <v>419</v>
      </c>
      <c r="H102" s="56" t="s">
        <v>12</v>
      </c>
      <c r="I102" s="42" t="s">
        <v>420</v>
      </c>
      <c r="J102" s="43" t="s">
        <v>257</v>
      </c>
      <c r="K102" s="43">
        <v>5760653</v>
      </c>
      <c r="L102" s="43">
        <v>567</v>
      </c>
      <c r="M102" s="43">
        <v>3825976.86</v>
      </c>
      <c r="N102" s="43" t="s">
        <v>56</v>
      </c>
      <c r="O102" s="44">
        <f t="shared" si="1"/>
        <v>2.5000000000000001E-2</v>
      </c>
      <c r="P102" s="43">
        <v>25</v>
      </c>
      <c r="Q102" s="54" t="s">
        <v>391</v>
      </c>
      <c r="R102" s="46" t="s">
        <v>58</v>
      </c>
      <c r="S102" s="46" t="s">
        <v>421</v>
      </c>
      <c r="T102" s="45" t="s">
        <v>422</v>
      </c>
      <c r="U102" s="47">
        <v>41950</v>
      </c>
      <c r="V102" s="47"/>
      <c r="W102" s="48"/>
      <c r="X102" s="47"/>
      <c r="Y102" s="47">
        <f>U102+270</f>
        <v>42220</v>
      </c>
      <c r="Z102" s="45"/>
      <c r="AH102" s="50"/>
      <c r="AI102" s="51"/>
    </row>
    <row r="103" spans="1:35" ht="123" customHeight="1" x14ac:dyDescent="1.35">
      <c r="A103" s="37">
        <v>100</v>
      </c>
      <c r="B103" s="64" t="s">
        <v>423</v>
      </c>
      <c r="C103" s="39">
        <v>41898</v>
      </c>
      <c r="D103" s="40">
        <v>41871</v>
      </c>
      <c r="E103" s="52" t="s">
        <v>178</v>
      </c>
      <c r="F103" s="42" t="s">
        <v>855</v>
      </c>
      <c r="G103" s="42" t="s">
        <v>424</v>
      </c>
      <c r="H103" s="56" t="s">
        <v>12</v>
      </c>
      <c r="I103" s="42" t="s">
        <v>425</v>
      </c>
      <c r="J103" s="43" t="s">
        <v>257</v>
      </c>
      <c r="K103" s="43">
        <v>7522268</v>
      </c>
      <c r="L103" s="43">
        <v>229.98</v>
      </c>
      <c r="M103" s="43">
        <v>416283.04</v>
      </c>
      <c r="N103" s="43" t="s">
        <v>88</v>
      </c>
      <c r="O103" s="44">
        <f t="shared" si="1"/>
        <v>1.4999999999999999E-2</v>
      </c>
      <c r="P103" s="43">
        <v>15</v>
      </c>
      <c r="Q103" s="54" t="s">
        <v>425</v>
      </c>
      <c r="R103" s="46">
        <v>2</v>
      </c>
      <c r="S103" s="46" t="s">
        <v>426</v>
      </c>
      <c r="T103" s="45">
        <v>31342</v>
      </c>
      <c r="U103" s="47">
        <v>41901</v>
      </c>
      <c r="V103" s="47">
        <v>42094</v>
      </c>
      <c r="W103" s="48">
        <v>12</v>
      </c>
      <c r="X103" s="47"/>
      <c r="Y103" s="47"/>
      <c r="Z103" s="45" t="s">
        <v>427</v>
      </c>
      <c r="AH103" s="50"/>
      <c r="AI103" s="51"/>
    </row>
    <row r="104" spans="1:35" ht="123" customHeight="1" x14ac:dyDescent="1.35">
      <c r="A104" s="37">
        <v>101</v>
      </c>
      <c r="B104" s="64" t="s">
        <v>428</v>
      </c>
      <c r="C104" s="39">
        <v>41898</v>
      </c>
      <c r="D104" s="40">
        <v>41871</v>
      </c>
      <c r="E104" s="52" t="s">
        <v>178</v>
      </c>
      <c r="F104" s="42" t="s">
        <v>856</v>
      </c>
      <c r="G104" s="42" t="s">
        <v>429</v>
      </c>
      <c r="H104" s="56" t="s">
        <v>12</v>
      </c>
      <c r="I104" s="42" t="s">
        <v>425</v>
      </c>
      <c r="J104" s="43" t="s">
        <v>257</v>
      </c>
      <c r="K104" s="43">
        <v>7536529</v>
      </c>
      <c r="L104" s="43">
        <v>237</v>
      </c>
      <c r="M104" s="43">
        <v>532513.28000000003</v>
      </c>
      <c r="N104" s="43" t="s">
        <v>88</v>
      </c>
      <c r="O104" s="44">
        <f t="shared" si="1"/>
        <v>1.4999999999999999E-2</v>
      </c>
      <c r="P104" s="43">
        <v>15</v>
      </c>
      <c r="Q104" s="54" t="s">
        <v>425</v>
      </c>
      <c r="R104" s="46">
        <v>2</v>
      </c>
      <c r="S104" s="46" t="s">
        <v>426</v>
      </c>
      <c r="T104" s="45">
        <v>31342</v>
      </c>
      <c r="U104" s="47">
        <v>41901</v>
      </c>
      <c r="V104" s="47">
        <v>42094</v>
      </c>
      <c r="W104" s="48">
        <v>13</v>
      </c>
      <c r="X104" s="47"/>
      <c r="Y104" s="47"/>
      <c r="Z104" s="45" t="s">
        <v>427</v>
      </c>
      <c r="AH104" s="50"/>
      <c r="AI104" s="51"/>
    </row>
    <row r="105" spans="1:35" ht="123" customHeight="1" x14ac:dyDescent="1.35">
      <c r="A105" s="37">
        <v>102</v>
      </c>
      <c r="B105" s="64" t="s">
        <v>430</v>
      </c>
      <c r="C105" s="39">
        <v>41898</v>
      </c>
      <c r="D105" s="40">
        <v>41871</v>
      </c>
      <c r="E105" s="52" t="s">
        <v>178</v>
      </c>
      <c r="F105" s="42" t="s">
        <v>856</v>
      </c>
      <c r="G105" s="42" t="s">
        <v>431</v>
      </c>
      <c r="H105" s="56" t="s">
        <v>12</v>
      </c>
      <c r="I105" s="42" t="s">
        <v>425</v>
      </c>
      <c r="J105" s="43" t="s">
        <v>257</v>
      </c>
      <c r="K105" s="43">
        <v>7536528</v>
      </c>
      <c r="L105" s="43">
        <v>145.97999999999999</v>
      </c>
      <c r="M105" s="43">
        <v>118501.8</v>
      </c>
      <c r="N105" s="43" t="s">
        <v>88</v>
      </c>
      <c r="O105" s="44">
        <f t="shared" si="1"/>
        <v>1.4999999999999999E-2</v>
      </c>
      <c r="P105" s="43">
        <v>15</v>
      </c>
      <c r="Q105" s="54" t="s">
        <v>425</v>
      </c>
      <c r="R105" s="46">
        <v>2</v>
      </c>
      <c r="S105" s="46" t="s">
        <v>426</v>
      </c>
      <c r="T105" s="45">
        <v>31342</v>
      </c>
      <c r="U105" s="47">
        <v>41901</v>
      </c>
      <c r="V105" s="47">
        <v>42094</v>
      </c>
      <c r="W105" s="48">
        <v>14</v>
      </c>
      <c r="X105" s="47"/>
      <c r="Y105" s="47"/>
      <c r="Z105" s="45" t="s">
        <v>427</v>
      </c>
      <c r="AH105" s="50"/>
      <c r="AI105" s="51"/>
    </row>
    <row r="106" spans="1:35" ht="123" customHeight="1" x14ac:dyDescent="1.35">
      <c r="A106" s="37">
        <v>103</v>
      </c>
      <c r="B106" s="64" t="s">
        <v>432</v>
      </c>
      <c r="C106" s="39">
        <v>41898</v>
      </c>
      <c r="D106" s="40">
        <v>41871</v>
      </c>
      <c r="E106" s="52" t="s">
        <v>178</v>
      </c>
      <c r="F106" s="42" t="s">
        <v>856</v>
      </c>
      <c r="G106" s="42" t="s">
        <v>433</v>
      </c>
      <c r="H106" s="56" t="s">
        <v>12</v>
      </c>
      <c r="I106" s="42" t="s">
        <v>425</v>
      </c>
      <c r="J106" s="43" t="s">
        <v>257</v>
      </c>
      <c r="K106" s="43">
        <v>7532262</v>
      </c>
      <c r="L106" s="43">
        <v>28</v>
      </c>
      <c r="M106" s="43">
        <v>250428.08499999999</v>
      </c>
      <c r="N106" s="43" t="s">
        <v>88</v>
      </c>
      <c r="O106" s="44">
        <f t="shared" si="1"/>
        <v>1.4999999999999999E-2</v>
      </c>
      <c r="P106" s="43">
        <v>15</v>
      </c>
      <c r="Q106" s="54" t="s">
        <v>425</v>
      </c>
      <c r="R106" s="46">
        <v>2</v>
      </c>
      <c r="S106" s="46" t="s">
        <v>426</v>
      </c>
      <c r="T106" s="45">
        <v>31341</v>
      </c>
      <c r="U106" s="47">
        <v>41901</v>
      </c>
      <c r="V106" s="47">
        <v>42094</v>
      </c>
      <c r="W106" s="48">
        <v>15</v>
      </c>
      <c r="X106" s="47"/>
      <c r="Y106" s="47"/>
      <c r="Z106" s="45" t="s">
        <v>427</v>
      </c>
      <c r="AH106" s="50"/>
      <c r="AI106" s="51"/>
    </row>
    <row r="107" spans="1:35" ht="123" customHeight="1" x14ac:dyDescent="1.35">
      <c r="A107" s="37">
        <v>104</v>
      </c>
      <c r="B107" s="64" t="s">
        <v>434</v>
      </c>
      <c r="C107" s="39">
        <v>41898</v>
      </c>
      <c r="D107" s="40">
        <v>41871</v>
      </c>
      <c r="E107" s="52" t="s">
        <v>178</v>
      </c>
      <c r="F107" s="42" t="s">
        <v>856</v>
      </c>
      <c r="G107" s="42" t="s">
        <v>435</v>
      </c>
      <c r="H107" s="56" t="s">
        <v>12</v>
      </c>
      <c r="I107" s="42" t="s">
        <v>425</v>
      </c>
      <c r="J107" s="43" t="s">
        <v>257</v>
      </c>
      <c r="K107" s="43">
        <v>7532263</v>
      </c>
      <c r="L107" s="43">
        <v>28</v>
      </c>
      <c r="M107" s="43">
        <v>114405.976</v>
      </c>
      <c r="N107" s="43" t="s">
        <v>88</v>
      </c>
      <c r="O107" s="44">
        <f t="shared" si="1"/>
        <v>1.4999999999999999E-2</v>
      </c>
      <c r="P107" s="43">
        <v>15</v>
      </c>
      <c r="Q107" s="54" t="s">
        <v>425</v>
      </c>
      <c r="R107" s="46">
        <v>2</v>
      </c>
      <c r="S107" s="46" t="s">
        <v>426</v>
      </c>
      <c r="T107" s="45">
        <v>31341</v>
      </c>
      <c r="U107" s="47">
        <v>41901</v>
      </c>
      <c r="V107" s="47">
        <v>42094</v>
      </c>
      <c r="W107" s="48">
        <v>16</v>
      </c>
      <c r="X107" s="47"/>
      <c r="Y107" s="47"/>
      <c r="Z107" s="45" t="s">
        <v>427</v>
      </c>
      <c r="AH107" s="50"/>
      <c r="AI107" s="51"/>
    </row>
    <row r="108" spans="1:35" ht="123" customHeight="1" x14ac:dyDescent="1.35">
      <c r="A108" s="37">
        <v>105</v>
      </c>
      <c r="B108" s="64" t="s">
        <v>436</v>
      </c>
      <c r="C108" s="39">
        <v>41898</v>
      </c>
      <c r="D108" s="40">
        <v>41871</v>
      </c>
      <c r="E108" s="52" t="s">
        <v>178</v>
      </c>
      <c r="F108" s="42" t="s">
        <v>856</v>
      </c>
      <c r="G108" s="42" t="s">
        <v>437</v>
      </c>
      <c r="H108" s="56" t="s">
        <v>12</v>
      </c>
      <c r="I108" s="42" t="s">
        <v>425</v>
      </c>
      <c r="J108" s="43" t="s">
        <v>257</v>
      </c>
      <c r="K108" s="43">
        <v>7532264</v>
      </c>
      <c r="L108" s="43">
        <v>28</v>
      </c>
      <c r="M108" s="43">
        <v>436182.26699999999</v>
      </c>
      <c r="N108" s="43" t="s">
        <v>88</v>
      </c>
      <c r="O108" s="44">
        <f t="shared" si="1"/>
        <v>1.4999999999999999E-2</v>
      </c>
      <c r="P108" s="43">
        <v>15</v>
      </c>
      <c r="Q108" s="54" t="s">
        <v>425</v>
      </c>
      <c r="R108" s="46">
        <v>2</v>
      </c>
      <c r="S108" s="46" t="s">
        <v>426</v>
      </c>
      <c r="T108" s="45">
        <v>31341</v>
      </c>
      <c r="U108" s="47">
        <v>41901</v>
      </c>
      <c r="V108" s="47">
        <v>42094</v>
      </c>
      <c r="W108" s="48">
        <v>17</v>
      </c>
      <c r="X108" s="47"/>
      <c r="Y108" s="47"/>
      <c r="Z108" s="45" t="s">
        <v>427</v>
      </c>
      <c r="AH108" s="50"/>
      <c r="AI108" s="51"/>
    </row>
    <row r="109" spans="1:35" ht="123" customHeight="1" x14ac:dyDescent="1.35">
      <c r="A109" s="37">
        <v>106</v>
      </c>
      <c r="B109" s="64" t="s">
        <v>438</v>
      </c>
      <c r="C109" s="39">
        <v>41898</v>
      </c>
      <c r="D109" s="40">
        <v>41871</v>
      </c>
      <c r="E109" s="52" t="s">
        <v>178</v>
      </c>
      <c r="F109" s="42" t="s">
        <v>856</v>
      </c>
      <c r="G109" s="42" t="s">
        <v>439</v>
      </c>
      <c r="H109" s="56" t="s">
        <v>12</v>
      </c>
      <c r="I109" s="42" t="s">
        <v>425</v>
      </c>
      <c r="J109" s="43" t="s">
        <v>257</v>
      </c>
      <c r="K109" s="43">
        <v>7522274</v>
      </c>
      <c r="L109" s="43">
        <v>28</v>
      </c>
      <c r="M109" s="43">
        <v>16.928000000000001</v>
      </c>
      <c r="N109" s="43" t="s">
        <v>88</v>
      </c>
      <c r="O109" s="44">
        <f t="shared" si="1"/>
        <v>1.4999999999999999E-2</v>
      </c>
      <c r="P109" s="43">
        <v>15</v>
      </c>
      <c r="Q109" s="54" t="s">
        <v>425</v>
      </c>
      <c r="R109" s="46">
        <v>2</v>
      </c>
      <c r="S109" s="46" t="s">
        <v>426</v>
      </c>
      <c r="T109" s="45">
        <v>31341</v>
      </c>
      <c r="U109" s="47">
        <v>41901</v>
      </c>
      <c r="V109" s="47">
        <v>42094</v>
      </c>
      <c r="W109" s="48">
        <v>18</v>
      </c>
      <c r="X109" s="47"/>
      <c r="Y109" s="47"/>
      <c r="Z109" s="45" t="s">
        <v>427</v>
      </c>
      <c r="AH109" s="50"/>
      <c r="AI109" s="51"/>
    </row>
    <row r="110" spans="1:35" ht="123" customHeight="1" x14ac:dyDescent="1.35">
      <c r="A110" s="37">
        <v>107</v>
      </c>
      <c r="B110" s="64" t="s">
        <v>440</v>
      </c>
      <c r="C110" s="39">
        <v>41913</v>
      </c>
      <c r="D110" s="40">
        <v>41893</v>
      </c>
      <c r="E110" s="49" t="s">
        <v>52</v>
      </c>
      <c r="F110" s="42" t="s">
        <v>857</v>
      </c>
      <c r="G110" s="56" t="s">
        <v>441</v>
      </c>
      <c r="H110" s="43" t="s">
        <v>11</v>
      </c>
      <c r="I110" s="43" t="s">
        <v>72</v>
      </c>
      <c r="J110" s="43" t="s">
        <v>55</v>
      </c>
      <c r="K110" s="43">
        <v>2068961</v>
      </c>
      <c r="L110" s="43">
        <v>5.5</v>
      </c>
      <c r="M110" s="43">
        <v>11774.832</v>
      </c>
      <c r="N110" s="43" t="s">
        <v>56</v>
      </c>
      <c r="O110" s="44">
        <f t="shared" si="1"/>
        <v>0.75</v>
      </c>
      <c r="P110" s="43">
        <v>750</v>
      </c>
      <c r="Q110" s="54" t="s">
        <v>72</v>
      </c>
      <c r="R110" s="46"/>
      <c r="S110" s="46"/>
      <c r="T110" s="45" t="s">
        <v>344</v>
      </c>
      <c r="U110" s="47" t="s">
        <v>96</v>
      </c>
      <c r="V110" s="47"/>
      <c r="W110" s="48"/>
      <c r="X110" s="47"/>
      <c r="Y110" s="47"/>
      <c r="Z110" s="49" t="s">
        <v>442</v>
      </c>
      <c r="AH110" s="50"/>
      <c r="AI110" s="51"/>
    </row>
    <row r="111" spans="1:35" ht="123" customHeight="1" x14ac:dyDescent="1.35">
      <c r="A111" s="37">
        <v>108</v>
      </c>
      <c r="B111" s="64" t="s">
        <v>443</v>
      </c>
      <c r="C111" s="39">
        <v>41913</v>
      </c>
      <c r="D111" s="40">
        <v>41893</v>
      </c>
      <c r="E111" s="49" t="s">
        <v>52</v>
      </c>
      <c r="F111" s="42" t="s">
        <v>857</v>
      </c>
      <c r="G111" s="56" t="s">
        <v>441</v>
      </c>
      <c r="H111" s="43" t="s">
        <v>11</v>
      </c>
      <c r="I111" s="43" t="s">
        <v>72</v>
      </c>
      <c r="J111" s="43" t="s">
        <v>55</v>
      </c>
      <c r="K111" s="43">
        <v>2068961</v>
      </c>
      <c r="L111" s="43">
        <v>5.5</v>
      </c>
      <c r="M111" s="43">
        <v>11774.832</v>
      </c>
      <c r="N111" s="43" t="s">
        <v>56</v>
      </c>
      <c r="O111" s="44">
        <f t="shared" si="1"/>
        <v>0.75</v>
      </c>
      <c r="P111" s="43">
        <v>750</v>
      </c>
      <c r="Q111" s="54" t="s">
        <v>72</v>
      </c>
      <c r="R111" s="46"/>
      <c r="S111" s="46"/>
      <c r="T111" s="45" t="s">
        <v>344</v>
      </c>
      <c r="U111" s="47" t="s">
        <v>96</v>
      </c>
      <c r="V111" s="47"/>
      <c r="W111" s="48"/>
      <c r="X111" s="47"/>
      <c r="Y111" s="47"/>
      <c r="Z111" s="49" t="s">
        <v>442</v>
      </c>
      <c r="AH111" s="50"/>
      <c r="AI111" s="51"/>
    </row>
    <row r="112" spans="1:35" ht="123" customHeight="1" x14ac:dyDescent="1.35">
      <c r="A112" s="37">
        <v>109</v>
      </c>
      <c r="B112" s="64" t="s">
        <v>444</v>
      </c>
      <c r="C112" s="39">
        <v>41913</v>
      </c>
      <c r="D112" s="40">
        <v>41893</v>
      </c>
      <c r="E112" s="49" t="s">
        <v>52</v>
      </c>
      <c r="F112" s="42" t="s">
        <v>857</v>
      </c>
      <c r="G112" s="56" t="s">
        <v>445</v>
      </c>
      <c r="H112" s="43" t="s">
        <v>11</v>
      </c>
      <c r="I112" s="43" t="s">
        <v>72</v>
      </c>
      <c r="J112" s="43" t="s">
        <v>55</v>
      </c>
      <c r="K112" s="43">
        <v>2068961</v>
      </c>
      <c r="L112" s="43">
        <v>5.5</v>
      </c>
      <c r="M112" s="43">
        <v>11774.832</v>
      </c>
      <c r="N112" s="43" t="s">
        <v>56</v>
      </c>
      <c r="O112" s="44">
        <f t="shared" si="1"/>
        <v>0.75</v>
      </c>
      <c r="P112" s="43">
        <v>750</v>
      </c>
      <c r="Q112" s="54" t="s">
        <v>72</v>
      </c>
      <c r="R112" s="46"/>
      <c r="S112" s="46"/>
      <c r="T112" s="45" t="s">
        <v>344</v>
      </c>
      <c r="U112" s="47" t="s">
        <v>96</v>
      </c>
      <c r="V112" s="47"/>
      <c r="W112" s="48"/>
      <c r="X112" s="47"/>
      <c r="Y112" s="47"/>
      <c r="Z112" s="49" t="s">
        <v>442</v>
      </c>
      <c r="AH112" s="50"/>
      <c r="AI112" s="51"/>
    </row>
    <row r="113" spans="1:35" ht="123" customHeight="1" x14ac:dyDescent="1.35">
      <c r="A113" s="37">
        <v>110</v>
      </c>
      <c r="B113" s="64" t="s">
        <v>446</v>
      </c>
      <c r="C113" s="39">
        <v>41913</v>
      </c>
      <c r="D113" s="40">
        <v>41893</v>
      </c>
      <c r="E113" s="49" t="s">
        <v>52</v>
      </c>
      <c r="F113" s="42" t="s">
        <v>857</v>
      </c>
      <c r="G113" s="56" t="s">
        <v>445</v>
      </c>
      <c r="H113" s="43" t="s">
        <v>11</v>
      </c>
      <c r="I113" s="43" t="s">
        <v>72</v>
      </c>
      <c r="J113" s="43" t="s">
        <v>55</v>
      </c>
      <c r="K113" s="43">
        <v>2068961</v>
      </c>
      <c r="L113" s="43">
        <v>5.5</v>
      </c>
      <c r="M113" s="43">
        <v>11774.832</v>
      </c>
      <c r="N113" s="43" t="s">
        <v>56</v>
      </c>
      <c r="O113" s="44">
        <f t="shared" si="1"/>
        <v>0.75</v>
      </c>
      <c r="P113" s="43">
        <v>750</v>
      </c>
      <c r="Q113" s="54" t="s">
        <v>72</v>
      </c>
      <c r="R113" s="46"/>
      <c r="S113" s="46"/>
      <c r="T113" s="45" t="s">
        <v>344</v>
      </c>
      <c r="U113" s="47" t="s">
        <v>96</v>
      </c>
      <c r="V113" s="47"/>
      <c r="W113" s="48"/>
      <c r="X113" s="47"/>
      <c r="Y113" s="47"/>
      <c r="Z113" s="49" t="s">
        <v>442</v>
      </c>
      <c r="AH113" s="50"/>
      <c r="AI113" s="51"/>
    </row>
    <row r="114" spans="1:35" ht="123" customHeight="1" x14ac:dyDescent="1.35">
      <c r="A114" s="37">
        <v>111</v>
      </c>
      <c r="B114" s="64" t="s">
        <v>447</v>
      </c>
      <c r="C114" s="39">
        <v>41913</v>
      </c>
      <c r="D114" s="40">
        <v>41897</v>
      </c>
      <c r="E114" s="49" t="s">
        <v>52</v>
      </c>
      <c r="F114" s="56" t="s">
        <v>794</v>
      </c>
      <c r="G114" s="56" t="s">
        <v>169</v>
      </c>
      <c r="H114" s="56" t="s">
        <v>11</v>
      </c>
      <c r="I114" s="56" t="s">
        <v>72</v>
      </c>
      <c r="J114" s="43" t="s">
        <v>55</v>
      </c>
      <c r="K114" s="56">
        <v>2189790</v>
      </c>
      <c r="L114" s="56">
        <v>180</v>
      </c>
      <c r="M114" s="56">
        <v>1753849.32</v>
      </c>
      <c r="N114" s="56" t="s">
        <v>56</v>
      </c>
      <c r="O114" s="44">
        <f t="shared" si="1"/>
        <v>0.75</v>
      </c>
      <c r="P114" s="56">
        <v>750</v>
      </c>
      <c r="Q114" s="54" t="s">
        <v>72</v>
      </c>
      <c r="R114" s="46"/>
      <c r="S114" s="46" t="s">
        <v>448</v>
      </c>
      <c r="T114" s="45" t="s">
        <v>174</v>
      </c>
      <c r="U114" s="47" t="s">
        <v>96</v>
      </c>
      <c r="V114" s="47"/>
      <c r="W114" s="48"/>
      <c r="X114" s="47"/>
      <c r="Y114" s="47"/>
      <c r="Z114" s="60" t="s">
        <v>449</v>
      </c>
      <c r="AH114" s="50"/>
      <c r="AI114" s="51"/>
    </row>
    <row r="115" spans="1:35" ht="123" customHeight="1" x14ac:dyDescent="1.35">
      <c r="A115" s="37">
        <v>112</v>
      </c>
      <c r="B115" s="64" t="s">
        <v>450</v>
      </c>
      <c r="C115" s="39">
        <v>41926</v>
      </c>
      <c r="D115" s="40">
        <v>41899</v>
      </c>
      <c r="E115" s="52" t="s">
        <v>70</v>
      </c>
      <c r="F115" s="42" t="s">
        <v>858</v>
      </c>
      <c r="G115" s="42" t="s">
        <v>451</v>
      </c>
      <c r="H115" s="56" t="s">
        <v>12</v>
      </c>
      <c r="I115" s="42" t="s">
        <v>64</v>
      </c>
      <c r="J115" s="43" t="s">
        <v>65</v>
      </c>
      <c r="K115" s="43">
        <v>5601908</v>
      </c>
      <c r="L115" s="43">
        <v>360</v>
      </c>
      <c r="M115" s="43">
        <v>2615049.83</v>
      </c>
      <c r="N115" s="43" t="s">
        <v>88</v>
      </c>
      <c r="O115" s="44">
        <f t="shared" si="1"/>
        <v>0.16500000000000001</v>
      </c>
      <c r="P115" s="43">
        <v>165</v>
      </c>
      <c r="Q115" s="54" t="s">
        <v>66</v>
      </c>
      <c r="R115" s="46">
        <v>1</v>
      </c>
      <c r="S115" s="46" t="s">
        <v>77</v>
      </c>
      <c r="T115" s="45" t="s">
        <v>452</v>
      </c>
      <c r="U115" s="47">
        <v>41929</v>
      </c>
      <c r="V115" s="47">
        <v>42199</v>
      </c>
      <c r="W115" s="48">
        <v>23</v>
      </c>
      <c r="X115" s="47"/>
      <c r="Y115" s="47"/>
      <c r="Z115" s="53" t="s">
        <v>74</v>
      </c>
      <c r="AH115" s="50"/>
      <c r="AI115" s="51"/>
    </row>
    <row r="116" spans="1:35" ht="123" customHeight="1" x14ac:dyDescent="1.35">
      <c r="A116" s="37">
        <v>113</v>
      </c>
      <c r="B116" s="64" t="s">
        <v>453</v>
      </c>
      <c r="C116" s="39">
        <v>41913</v>
      </c>
      <c r="D116" s="40">
        <v>41912</v>
      </c>
      <c r="E116" s="49" t="s">
        <v>52</v>
      </c>
      <c r="F116" s="59" t="s">
        <v>859</v>
      </c>
      <c r="G116" s="43" t="s">
        <v>454</v>
      </c>
      <c r="H116" s="56" t="s">
        <v>12</v>
      </c>
      <c r="I116" s="56" t="s">
        <v>72</v>
      </c>
      <c r="J116" s="43" t="s">
        <v>55</v>
      </c>
      <c r="K116" s="43">
        <v>9259712</v>
      </c>
      <c r="L116" s="56">
        <v>180</v>
      </c>
      <c r="M116" s="43">
        <v>1741388.4</v>
      </c>
      <c r="N116" s="43" t="s">
        <v>56</v>
      </c>
      <c r="O116" s="44">
        <f t="shared" si="1"/>
        <v>0.88</v>
      </c>
      <c r="P116" s="43">
        <v>880</v>
      </c>
      <c r="Q116" s="54" t="s">
        <v>72</v>
      </c>
      <c r="R116" s="46" t="s">
        <v>90</v>
      </c>
      <c r="S116" s="46" t="s">
        <v>374</v>
      </c>
      <c r="T116" s="45" t="s">
        <v>455</v>
      </c>
      <c r="U116" s="47">
        <v>41950</v>
      </c>
      <c r="V116" s="47"/>
      <c r="W116" s="48"/>
      <c r="X116" s="47"/>
      <c r="Y116" s="47">
        <v>41996</v>
      </c>
      <c r="Z116" s="54" t="s">
        <v>388</v>
      </c>
      <c r="AH116" s="50"/>
      <c r="AI116" s="51"/>
    </row>
    <row r="117" spans="1:35" ht="123" customHeight="1" x14ac:dyDescent="1.35">
      <c r="A117" s="37">
        <v>114</v>
      </c>
      <c r="B117" s="64" t="s">
        <v>456</v>
      </c>
      <c r="C117" s="39">
        <v>41926</v>
      </c>
      <c r="D117" s="40">
        <v>41913</v>
      </c>
      <c r="E117" s="52" t="s">
        <v>70</v>
      </c>
      <c r="F117" s="42" t="s">
        <v>850</v>
      </c>
      <c r="G117" s="42" t="s">
        <v>390</v>
      </c>
      <c r="H117" s="42" t="s">
        <v>204</v>
      </c>
      <c r="I117" s="42" t="s">
        <v>135</v>
      </c>
      <c r="J117" s="43" t="s">
        <v>135</v>
      </c>
      <c r="K117" s="43">
        <v>4763833</v>
      </c>
      <c r="L117" s="43">
        <v>1728</v>
      </c>
      <c r="M117" s="43">
        <v>19723792.140000001</v>
      </c>
      <c r="N117" s="43" t="s">
        <v>56</v>
      </c>
      <c r="O117" s="44">
        <f t="shared" si="1"/>
        <v>4</v>
      </c>
      <c r="P117" s="43">
        <v>4000</v>
      </c>
      <c r="Q117" s="54" t="s">
        <v>391</v>
      </c>
      <c r="R117" s="46">
        <v>1</v>
      </c>
      <c r="S117" s="46" t="s">
        <v>392</v>
      </c>
      <c r="T117" s="45" t="s">
        <v>393</v>
      </c>
      <c r="U117" s="47">
        <v>41928</v>
      </c>
      <c r="V117" s="47">
        <v>42039</v>
      </c>
      <c r="W117" s="48">
        <v>11</v>
      </c>
      <c r="X117" s="47"/>
      <c r="Y117" s="47"/>
      <c r="Z117" s="53" t="s">
        <v>74</v>
      </c>
      <c r="AH117" s="50"/>
      <c r="AI117" s="51"/>
    </row>
    <row r="118" spans="1:35" ht="123" customHeight="1" x14ac:dyDescent="1.35">
      <c r="A118" s="37">
        <v>115</v>
      </c>
      <c r="B118" s="64" t="s">
        <v>457</v>
      </c>
      <c r="C118" s="39">
        <v>41947</v>
      </c>
      <c r="D118" s="40">
        <v>41933</v>
      </c>
      <c r="E118" s="49" t="s">
        <v>52</v>
      </c>
      <c r="F118" s="42" t="s">
        <v>860</v>
      </c>
      <c r="G118" s="42" t="s">
        <v>458</v>
      </c>
      <c r="H118" s="42" t="s">
        <v>204</v>
      </c>
      <c r="I118" s="42" t="s">
        <v>265</v>
      </c>
      <c r="J118" s="43" t="s">
        <v>276</v>
      </c>
      <c r="K118" s="43">
        <v>305561</v>
      </c>
      <c r="L118" s="43">
        <v>16958</v>
      </c>
      <c r="M118" s="43">
        <v>222571264.5</v>
      </c>
      <c r="N118" s="43" t="s">
        <v>88</v>
      </c>
      <c r="O118" s="44">
        <f t="shared" si="1"/>
        <v>0.40100000000000002</v>
      </c>
      <c r="P118" s="43">
        <v>401</v>
      </c>
      <c r="Q118" s="54" t="s">
        <v>459</v>
      </c>
      <c r="R118" s="46">
        <v>2</v>
      </c>
      <c r="S118" s="46">
        <v>9602</v>
      </c>
      <c r="T118" s="45" t="s">
        <v>460</v>
      </c>
      <c r="U118" s="47">
        <v>41950</v>
      </c>
      <c r="V118" s="47"/>
      <c r="W118" s="48"/>
      <c r="X118" s="47"/>
      <c r="Y118" s="47">
        <f>U118+270</f>
        <v>42220</v>
      </c>
      <c r="Z118" s="45"/>
      <c r="AH118" s="50"/>
      <c r="AI118" s="51"/>
    </row>
    <row r="119" spans="1:35" ht="123" customHeight="1" x14ac:dyDescent="1.35">
      <c r="A119" s="37">
        <v>116</v>
      </c>
      <c r="B119" s="64" t="s">
        <v>461</v>
      </c>
      <c r="C119" s="39">
        <v>41961</v>
      </c>
      <c r="D119" s="40">
        <v>41939</v>
      </c>
      <c r="E119" s="52" t="s">
        <v>70</v>
      </c>
      <c r="F119" s="42" t="s">
        <v>861</v>
      </c>
      <c r="G119" s="42" t="s">
        <v>462</v>
      </c>
      <c r="H119" s="56" t="s">
        <v>12</v>
      </c>
      <c r="I119" s="42" t="s">
        <v>384</v>
      </c>
      <c r="J119" s="43" t="s">
        <v>257</v>
      </c>
      <c r="K119" s="43">
        <v>5496961</v>
      </c>
      <c r="L119" s="43">
        <v>360</v>
      </c>
      <c r="M119" s="43">
        <v>3205043.64</v>
      </c>
      <c r="N119" s="43" t="s">
        <v>88</v>
      </c>
      <c r="O119" s="44">
        <f t="shared" si="1"/>
        <v>8.4000000000000005E-2</v>
      </c>
      <c r="P119" s="43">
        <v>84</v>
      </c>
      <c r="Q119" s="54" t="s">
        <v>408</v>
      </c>
      <c r="R119" s="46">
        <v>1</v>
      </c>
      <c r="S119" s="46" t="s">
        <v>463</v>
      </c>
      <c r="T119" s="45" t="s">
        <v>344</v>
      </c>
      <c r="U119" s="47">
        <v>41964</v>
      </c>
      <c r="V119" s="47">
        <v>42208</v>
      </c>
      <c r="W119" s="48">
        <v>24</v>
      </c>
      <c r="X119" s="47"/>
      <c r="Y119" s="47"/>
      <c r="Z119" s="53" t="s">
        <v>74</v>
      </c>
      <c r="AH119" s="50"/>
      <c r="AI119" s="51"/>
    </row>
    <row r="120" spans="1:35" ht="123" customHeight="1" x14ac:dyDescent="1.35">
      <c r="A120" s="37">
        <v>117</v>
      </c>
      <c r="B120" s="64" t="s">
        <v>464</v>
      </c>
      <c r="C120" s="39">
        <v>41982</v>
      </c>
      <c r="D120" s="40">
        <v>41942</v>
      </c>
      <c r="E120" s="49" t="s">
        <v>52</v>
      </c>
      <c r="F120" s="42" t="s">
        <v>862</v>
      </c>
      <c r="G120" s="42" t="s">
        <v>465</v>
      </c>
      <c r="H120" s="56" t="s">
        <v>12</v>
      </c>
      <c r="I120" s="42" t="s">
        <v>425</v>
      </c>
      <c r="J120" s="43" t="s">
        <v>257</v>
      </c>
      <c r="K120" s="43">
        <v>5644933</v>
      </c>
      <c r="L120" s="43">
        <v>52</v>
      </c>
      <c r="M120" s="43">
        <v>1330657.8400000001</v>
      </c>
      <c r="N120" s="43" t="s">
        <v>88</v>
      </c>
      <c r="O120" s="44">
        <f t="shared" si="1"/>
        <v>0.23300000000000001</v>
      </c>
      <c r="P120" s="43">
        <v>233</v>
      </c>
      <c r="Q120" s="54" t="s">
        <v>425</v>
      </c>
      <c r="R120" s="46">
        <v>2</v>
      </c>
      <c r="S120" s="46" t="s">
        <v>466</v>
      </c>
      <c r="T120" s="45" t="s">
        <v>467</v>
      </c>
      <c r="U120" s="47">
        <v>41984</v>
      </c>
      <c r="V120" s="47"/>
      <c r="W120" s="48"/>
      <c r="X120" s="47"/>
      <c r="Y120" s="47">
        <f>U120+270</f>
        <v>42254</v>
      </c>
      <c r="Z120" s="45"/>
      <c r="AH120" s="50"/>
      <c r="AI120" s="51"/>
    </row>
    <row r="121" spans="1:35" ht="123" customHeight="1" x14ac:dyDescent="1.35">
      <c r="A121" s="37">
        <v>118</v>
      </c>
      <c r="B121" s="64" t="s">
        <v>468</v>
      </c>
      <c r="C121" s="39">
        <v>41982</v>
      </c>
      <c r="D121" s="40">
        <v>41942</v>
      </c>
      <c r="E121" s="49" t="s">
        <v>52</v>
      </c>
      <c r="F121" s="42" t="s">
        <v>863</v>
      </c>
      <c r="G121" s="42" t="s">
        <v>469</v>
      </c>
      <c r="H121" s="56" t="s">
        <v>12</v>
      </c>
      <c r="I121" s="42" t="s">
        <v>86</v>
      </c>
      <c r="J121" s="43" t="s">
        <v>87</v>
      </c>
      <c r="K121" s="43">
        <v>372825</v>
      </c>
      <c r="L121" s="43">
        <v>200</v>
      </c>
      <c r="M121" s="43">
        <v>1191208.96</v>
      </c>
      <c r="N121" s="43" t="s">
        <v>88</v>
      </c>
      <c r="O121" s="44">
        <f t="shared" si="1"/>
        <v>8.9999999999999993E-3</v>
      </c>
      <c r="P121" s="43">
        <v>9</v>
      </c>
      <c r="Q121" s="54" t="s">
        <v>89</v>
      </c>
      <c r="R121" s="46" t="s">
        <v>119</v>
      </c>
      <c r="S121" s="46" t="s">
        <v>470</v>
      </c>
      <c r="T121" s="45" t="s">
        <v>471</v>
      </c>
      <c r="U121" s="47">
        <v>41983</v>
      </c>
      <c r="V121" s="47"/>
      <c r="W121" s="48"/>
      <c r="X121" s="47"/>
      <c r="Y121" s="47">
        <f>U121+270</f>
        <v>42253</v>
      </c>
      <c r="Z121" s="45"/>
      <c r="AH121" s="50"/>
      <c r="AI121" s="51"/>
    </row>
    <row r="122" spans="1:35" ht="123" customHeight="1" x14ac:dyDescent="1.35">
      <c r="A122" s="37">
        <v>119</v>
      </c>
      <c r="B122" s="64" t="s">
        <v>472</v>
      </c>
      <c r="C122" s="39">
        <v>41990</v>
      </c>
      <c r="D122" s="40">
        <v>41954</v>
      </c>
      <c r="E122" s="49" t="s">
        <v>52</v>
      </c>
      <c r="F122" s="42" t="s">
        <v>793</v>
      </c>
      <c r="G122" s="42" t="s">
        <v>169</v>
      </c>
      <c r="H122" s="42" t="s">
        <v>11</v>
      </c>
      <c r="I122" s="59" t="s">
        <v>72</v>
      </c>
      <c r="J122" s="43" t="s">
        <v>55</v>
      </c>
      <c r="K122" s="59">
        <v>2166009</v>
      </c>
      <c r="L122" s="59">
        <v>5.0199999999999996</v>
      </c>
      <c r="M122" s="59">
        <v>62644.239000000001</v>
      </c>
      <c r="N122" s="43" t="s">
        <v>56</v>
      </c>
      <c r="O122" s="44">
        <f t="shared" si="1"/>
        <v>0.75</v>
      </c>
      <c r="P122" s="43">
        <v>750</v>
      </c>
      <c r="Q122" s="54" t="s">
        <v>72</v>
      </c>
      <c r="R122" s="46" t="s">
        <v>90</v>
      </c>
      <c r="S122" s="46" t="s">
        <v>171</v>
      </c>
      <c r="T122" s="45" t="s">
        <v>172</v>
      </c>
      <c r="U122" s="47" t="s">
        <v>96</v>
      </c>
      <c r="V122" s="47"/>
      <c r="W122" s="48"/>
      <c r="X122" s="65"/>
      <c r="Y122" s="47"/>
      <c r="Z122" s="60" t="s">
        <v>449</v>
      </c>
      <c r="AH122" s="50"/>
      <c r="AI122" s="51"/>
    </row>
    <row r="123" spans="1:35" ht="123" customHeight="1" x14ac:dyDescent="1.35">
      <c r="A123" s="37">
        <v>120</v>
      </c>
      <c r="B123" s="64" t="s">
        <v>473</v>
      </c>
      <c r="C123" s="39">
        <v>41990</v>
      </c>
      <c r="D123" s="40">
        <v>41954</v>
      </c>
      <c r="E123" s="49" t="s">
        <v>52</v>
      </c>
      <c r="F123" s="42" t="s">
        <v>800</v>
      </c>
      <c r="G123" s="42" t="s">
        <v>169</v>
      </c>
      <c r="H123" s="42" t="s">
        <v>11</v>
      </c>
      <c r="I123" s="59" t="s">
        <v>72</v>
      </c>
      <c r="J123" s="43" t="s">
        <v>55</v>
      </c>
      <c r="K123" s="59">
        <v>325643</v>
      </c>
      <c r="L123" s="59">
        <v>40</v>
      </c>
      <c r="M123" s="59">
        <v>500039.08</v>
      </c>
      <c r="N123" s="43" t="s">
        <v>56</v>
      </c>
      <c r="O123" s="44">
        <f t="shared" si="1"/>
        <v>0.75</v>
      </c>
      <c r="P123" s="43">
        <v>750</v>
      </c>
      <c r="Q123" s="54" t="s">
        <v>72</v>
      </c>
      <c r="R123" s="46" t="s">
        <v>90</v>
      </c>
      <c r="S123" s="46" t="s">
        <v>171</v>
      </c>
      <c r="T123" s="45" t="s">
        <v>182</v>
      </c>
      <c r="U123" s="47" t="s">
        <v>96</v>
      </c>
      <c r="V123" s="47"/>
      <c r="W123" s="48"/>
      <c r="X123" s="65"/>
      <c r="Y123" s="47"/>
      <c r="Z123" s="60" t="s">
        <v>449</v>
      </c>
      <c r="AH123" s="50"/>
      <c r="AI123" s="51"/>
    </row>
    <row r="124" spans="1:35" ht="123" customHeight="1" x14ac:dyDescent="1.35">
      <c r="A124" s="37">
        <v>121</v>
      </c>
      <c r="B124" s="64" t="s">
        <v>474</v>
      </c>
      <c r="C124" s="39">
        <v>41990</v>
      </c>
      <c r="D124" s="40">
        <v>41954</v>
      </c>
      <c r="E124" s="49" t="s">
        <v>52</v>
      </c>
      <c r="F124" s="56" t="s">
        <v>832</v>
      </c>
      <c r="G124" s="58" t="s">
        <v>326</v>
      </c>
      <c r="H124" s="42" t="s">
        <v>11</v>
      </c>
      <c r="I124" s="42" t="s">
        <v>54</v>
      </c>
      <c r="J124" s="43" t="s">
        <v>55</v>
      </c>
      <c r="K124" s="59">
        <v>2305281</v>
      </c>
      <c r="L124" s="59">
        <v>70</v>
      </c>
      <c r="M124" s="59">
        <v>0</v>
      </c>
      <c r="N124" s="43" t="s">
        <v>56</v>
      </c>
      <c r="O124" s="44">
        <f t="shared" si="1"/>
        <v>0.75</v>
      </c>
      <c r="P124" s="43">
        <v>750</v>
      </c>
      <c r="Q124" s="54" t="s">
        <v>72</v>
      </c>
      <c r="R124" s="46"/>
      <c r="S124" s="46"/>
      <c r="T124" s="45" t="s">
        <v>344</v>
      </c>
      <c r="U124" s="47" t="s">
        <v>96</v>
      </c>
      <c r="V124" s="47"/>
      <c r="W124" s="48"/>
      <c r="X124" s="65"/>
      <c r="Y124" s="47"/>
      <c r="Z124" s="60" t="s">
        <v>449</v>
      </c>
      <c r="AH124" s="50"/>
      <c r="AI124" s="51"/>
    </row>
    <row r="125" spans="1:35" ht="123" customHeight="1" x14ac:dyDescent="1.35">
      <c r="A125" s="37">
        <v>122</v>
      </c>
      <c r="B125" s="64" t="s">
        <v>475</v>
      </c>
      <c r="C125" s="39">
        <v>41974</v>
      </c>
      <c r="D125" s="40">
        <v>41962</v>
      </c>
      <c r="E125" s="49" t="s">
        <v>52</v>
      </c>
      <c r="F125" s="42" t="s">
        <v>864</v>
      </c>
      <c r="G125" s="58" t="s">
        <v>476</v>
      </c>
      <c r="H125" s="42" t="s">
        <v>11</v>
      </c>
      <c r="I125" s="42" t="s">
        <v>239</v>
      </c>
      <c r="J125" s="43" t="s">
        <v>239</v>
      </c>
      <c r="K125" s="59" t="s">
        <v>477</v>
      </c>
      <c r="L125" s="59">
        <v>2</v>
      </c>
      <c r="M125" s="59">
        <v>14377.593000000001</v>
      </c>
      <c r="N125" s="43" t="s">
        <v>56</v>
      </c>
      <c r="O125" s="44">
        <f t="shared" si="1"/>
        <v>0.9</v>
      </c>
      <c r="P125" s="43">
        <v>900</v>
      </c>
      <c r="Q125" s="54" t="s">
        <v>240</v>
      </c>
      <c r="R125" s="46" t="s">
        <v>58</v>
      </c>
      <c r="S125" s="46">
        <v>4425</v>
      </c>
      <c r="T125" s="45" t="s">
        <v>344</v>
      </c>
      <c r="U125" s="47" t="s">
        <v>96</v>
      </c>
      <c r="V125" s="47"/>
      <c r="W125" s="48"/>
      <c r="X125" s="65"/>
      <c r="Y125" s="47"/>
      <c r="Z125" s="102" t="s">
        <v>478</v>
      </c>
      <c r="AH125" s="50"/>
      <c r="AI125" s="51"/>
    </row>
    <row r="126" spans="1:35" ht="123" customHeight="1" x14ac:dyDescent="1.35">
      <c r="A126" s="37">
        <v>123</v>
      </c>
      <c r="B126" s="64" t="s">
        <v>479</v>
      </c>
      <c r="C126" s="39">
        <v>41975</v>
      </c>
      <c r="D126" s="40">
        <v>41962</v>
      </c>
      <c r="E126" s="49" t="s">
        <v>52</v>
      </c>
      <c r="F126" s="42" t="s">
        <v>865</v>
      </c>
      <c r="G126" s="58" t="s">
        <v>476</v>
      </c>
      <c r="H126" s="42" t="s">
        <v>11</v>
      </c>
      <c r="I126" s="42" t="s">
        <v>239</v>
      </c>
      <c r="J126" s="43" t="s">
        <v>239</v>
      </c>
      <c r="K126" s="59">
        <v>2831939</v>
      </c>
      <c r="L126" s="59">
        <v>3</v>
      </c>
      <c r="M126" s="59">
        <v>2619.0880000000002</v>
      </c>
      <c r="N126" s="43" t="s">
        <v>56</v>
      </c>
      <c r="O126" s="44">
        <f t="shared" si="1"/>
        <v>0.9</v>
      </c>
      <c r="P126" s="43">
        <v>900</v>
      </c>
      <c r="Q126" s="54" t="s">
        <v>240</v>
      </c>
      <c r="R126" s="46" t="s">
        <v>58</v>
      </c>
      <c r="S126" s="46">
        <v>4425</v>
      </c>
      <c r="T126" s="45" t="s">
        <v>344</v>
      </c>
      <c r="U126" s="47" t="s">
        <v>96</v>
      </c>
      <c r="V126" s="47"/>
      <c r="W126" s="48"/>
      <c r="X126" s="65"/>
      <c r="Y126" s="47"/>
      <c r="Z126" s="102"/>
      <c r="AH126" s="50"/>
      <c r="AI126" s="51"/>
    </row>
    <row r="127" spans="1:35" ht="123" customHeight="1" x14ac:dyDescent="1.35">
      <c r="A127" s="37">
        <v>124</v>
      </c>
      <c r="B127" s="64" t="s">
        <v>480</v>
      </c>
      <c r="C127" s="39">
        <v>41976</v>
      </c>
      <c r="D127" s="40">
        <v>41962</v>
      </c>
      <c r="E127" s="49" t="s">
        <v>52</v>
      </c>
      <c r="F127" s="42" t="s">
        <v>866</v>
      </c>
      <c r="G127" s="58" t="s">
        <v>476</v>
      </c>
      <c r="H127" s="42" t="s">
        <v>11</v>
      </c>
      <c r="I127" s="42" t="s">
        <v>239</v>
      </c>
      <c r="J127" s="43" t="s">
        <v>239</v>
      </c>
      <c r="K127" s="59">
        <v>2831946</v>
      </c>
      <c r="L127" s="59">
        <v>5.01</v>
      </c>
      <c r="M127" s="59">
        <v>6635.51</v>
      </c>
      <c r="N127" s="43" t="s">
        <v>56</v>
      </c>
      <c r="O127" s="44">
        <f t="shared" si="1"/>
        <v>0.9</v>
      </c>
      <c r="P127" s="43">
        <v>900</v>
      </c>
      <c r="Q127" s="54" t="s">
        <v>240</v>
      </c>
      <c r="R127" s="46" t="s">
        <v>58</v>
      </c>
      <c r="S127" s="46">
        <v>4425</v>
      </c>
      <c r="T127" s="45" t="s">
        <v>344</v>
      </c>
      <c r="U127" s="47" t="s">
        <v>96</v>
      </c>
      <c r="V127" s="47"/>
      <c r="W127" s="48"/>
      <c r="X127" s="65"/>
      <c r="Y127" s="47"/>
      <c r="Z127" s="102"/>
      <c r="AH127" s="50"/>
      <c r="AI127" s="51"/>
    </row>
    <row r="128" spans="1:35" ht="123" customHeight="1" x14ac:dyDescent="1.35">
      <c r="A128" s="37">
        <v>125</v>
      </c>
      <c r="B128" s="64" t="s">
        <v>481</v>
      </c>
      <c r="C128" s="39">
        <v>41974</v>
      </c>
      <c r="D128" s="40">
        <v>41970</v>
      </c>
      <c r="E128" s="49" t="s">
        <v>52</v>
      </c>
      <c r="F128" s="42" t="s">
        <v>867</v>
      </c>
      <c r="G128" s="58" t="s">
        <v>482</v>
      </c>
      <c r="H128" s="56" t="s">
        <v>12</v>
      </c>
      <c r="I128" s="42" t="s">
        <v>86</v>
      </c>
      <c r="J128" s="43" t="s">
        <v>87</v>
      </c>
      <c r="K128" s="59">
        <v>2187224</v>
      </c>
      <c r="L128" s="59">
        <v>6</v>
      </c>
      <c r="M128" s="59">
        <v>41833</v>
      </c>
      <c r="N128" s="43" t="s">
        <v>88</v>
      </c>
      <c r="O128" s="44">
        <f t="shared" si="1"/>
        <v>4.0000000000000001E-3</v>
      </c>
      <c r="P128" s="43">
        <v>4</v>
      </c>
      <c r="Q128" s="54" t="s">
        <v>459</v>
      </c>
      <c r="R128" s="46" t="s">
        <v>90</v>
      </c>
      <c r="S128" s="46" t="s">
        <v>483</v>
      </c>
      <c r="T128" s="45" t="s">
        <v>484</v>
      </c>
      <c r="U128" s="47">
        <v>42011</v>
      </c>
      <c r="V128" s="47"/>
      <c r="W128" s="48"/>
      <c r="X128" s="47"/>
      <c r="Y128" s="47">
        <f>U128+270</f>
        <v>42281</v>
      </c>
      <c r="Z128" s="45"/>
      <c r="AH128" s="50"/>
      <c r="AI128" s="51"/>
    </row>
    <row r="129" spans="1:35" ht="123" customHeight="1" x14ac:dyDescent="1.35">
      <c r="A129" s="37">
        <v>126</v>
      </c>
      <c r="B129" s="64" t="s">
        <v>485</v>
      </c>
      <c r="C129" s="39">
        <v>41982</v>
      </c>
      <c r="D129" s="40">
        <v>41970</v>
      </c>
      <c r="E129" s="52" t="s">
        <v>178</v>
      </c>
      <c r="F129" s="42" t="s">
        <v>868</v>
      </c>
      <c r="G129" s="58" t="s">
        <v>486</v>
      </c>
      <c r="H129" s="42" t="s">
        <v>204</v>
      </c>
      <c r="I129" s="42" t="s">
        <v>86</v>
      </c>
      <c r="J129" s="43" t="s">
        <v>87</v>
      </c>
      <c r="K129" s="59">
        <v>2172192</v>
      </c>
      <c r="L129" s="59">
        <v>3390</v>
      </c>
      <c r="M129" s="59">
        <v>44694163.200000003</v>
      </c>
      <c r="N129" s="43" t="s">
        <v>56</v>
      </c>
      <c r="O129" s="44">
        <f t="shared" si="1"/>
        <v>1.2</v>
      </c>
      <c r="P129" s="43">
        <v>1200</v>
      </c>
      <c r="Q129" s="54" t="s">
        <v>89</v>
      </c>
      <c r="R129" s="46">
        <v>2</v>
      </c>
      <c r="S129" s="46" t="s">
        <v>405</v>
      </c>
      <c r="T129" s="45" t="s">
        <v>487</v>
      </c>
      <c r="U129" s="47">
        <v>42017</v>
      </c>
      <c r="V129" s="47">
        <v>42346</v>
      </c>
      <c r="W129" s="48">
        <v>26</v>
      </c>
      <c r="X129" s="47"/>
      <c r="Y129" s="47"/>
      <c r="Z129" s="45" t="s">
        <v>488</v>
      </c>
      <c r="AH129" s="50"/>
      <c r="AI129" s="51"/>
    </row>
    <row r="130" spans="1:35" ht="123" customHeight="1" x14ac:dyDescent="1.35">
      <c r="A130" s="37">
        <v>127</v>
      </c>
      <c r="B130" s="64" t="s">
        <v>489</v>
      </c>
      <c r="C130" s="39">
        <v>41982</v>
      </c>
      <c r="D130" s="40">
        <v>41971</v>
      </c>
      <c r="E130" s="49" t="s">
        <v>52</v>
      </c>
      <c r="F130" s="42" t="s">
        <v>852</v>
      </c>
      <c r="G130" s="42" t="s">
        <v>404</v>
      </c>
      <c r="H130" s="56" t="s">
        <v>12</v>
      </c>
      <c r="I130" s="42" t="s">
        <v>265</v>
      </c>
      <c r="J130" s="43" t="s">
        <v>276</v>
      </c>
      <c r="K130" s="43">
        <v>2659189</v>
      </c>
      <c r="L130" s="43">
        <v>1500</v>
      </c>
      <c r="M130" s="43">
        <v>18534403.949999999</v>
      </c>
      <c r="N130" s="43" t="s">
        <v>88</v>
      </c>
      <c r="O130" s="44">
        <f t="shared" si="1"/>
        <v>7.1999999999999995E-2</v>
      </c>
      <c r="P130" s="43">
        <v>72</v>
      </c>
      <c r="Q130" s="54" t="s">
        <v>265</v>
      </c>
      <c r="R130" s="46" t="s">
        <v>90</v>
      </c>
      <c r="S130" s="46" t="s">
        <v>405</v>
      </c>
      <c r="T130" s="45" t="s">
        <v>490</v>
      </c>
      <c r="U130" s="47">
        <v>41983</v>
      </c>
      <c r="V130" s="47"/>
      <c r="W130" s="48"/>
      <c r="X130" s="47"/>
      <c r="Y130" s="47">
        <f>U130+270</f>
        <v>42253</v>
      </c>
      <c r="Z130" s="45"/>
      <c r="AH130" s="50"/>
      <c r="AI130" s="51"/>
    </row>
    <row r="131" spans="1:35" ht="123" customHeight="1" x14ac:dyDescent="1.35">
      <c r="A131" s="37">
        <v>128</v>
      </c>
      <c r="B131" s="64" t="s">
        <v>491</v>
      </c>
      <c r="C131" s="39">
        <v>41974</v>
      </c>
      <c r="D131" s="40">
        <v>41971</v>
      </c>
      <c r="E131" s="49" t="s">
        <v>52</v>
      </c>
      <c r="F131" s="56" t="s">
        <v>869</v>
      </c>
      <c r="G131" s="56" t="s">
        <v>492</v>
      </c>
      <c r="H131" s="56" t="s">
        <v>12</v>
      </c>
      <c r="I131" s="43" t="s">
        <v>65</v>
      </c>
      <c r="J131" s="43" t="s">
        <v>65</v>
      </c>
      <c r="K131" s="43">
        <v>4399055</v>
      </c>
      <c r="L131" s="43">
        <v>6</v>
      </c>
      <c r="M131" s="43">
        <v>11349.093000000001</v>
      </c>
      <c r="N131" s="43" t="s">
        <v>88</v>
      </c>
      <c r="O131" s="44">
        <f t="shared" si="1"/>
        <v>2.8000000000000001E-2</v>
      </c>
      <c r="P131" s="43">
        <v>28</v>
      </c>
      <c r="Q131" s="54" t="s">
        <v>129</v>
      </c>
      <c r="R131" s="46" t="s">
        <v>226</v>
      </c>
      <c r="S131" s="46" t="s">
        <v>227</v>
      </c>
      <c r="T131" s="45" t="s">
        <v>493</v>
      </c>
      <c r="U131" s="47">
        <v>42011</v>
      </c>
      <c r="V131" s="47"/>
      <c r="W131" s="48"/>
      <c r="X131" s="47"/>
      <c r="Y131" s="47">
        <f>U131+270</f>
        <v>42281</v>
      </c>
      <c r="Z131" s="45" t="s">
        <v>494</v>
      </c>
      <c r="AH131" s="50"/>
      <c r="AI131" s="51"/>
    </row>
    <row r="132" spans="1:35" ht="123" customHeight="1" x14ac:dyDescent="1.35">
      <c r="A132" s="37">
        <v>129</v>
      </c>
      <c r="B132" s="64" t="s">
        <v>495</v>
      </c>
      <c r="C132" s="39">
        <v>41974</v>
      </c>
      <c r="D132" s="40">
        <v>41989</v>
      </c>
      <c r="E132" s="49" t="s">
        <v>52</v>
      </c>
      <c r="F132" s="42" t="s">
        <v>870</v>
      </c>
      <c r="G132" s="58" t="s">
        <v>496</v>
      </c>
      <c r="H132" s="56" t="s">
        <v>12</v>
      </c>
      <c r="I132" s="42" t="s">
        <v>54</v>
      </c>
      <c r="J132" s="43" t="s">
        <v>55</v>
      </c>
      <c r="K132" s="59">
        <v>9538548</v>
      </c>
      <c r="L132" s="59">
        <v>16.02</v>
      </c>
      <c r="M132" s="59">
        <v>13448.322</v>
      </c>
      <c r="N132" s="43" t="s">
        <v>88</v>
      </c>
      <c r="O132" s="44">
        <f t="shared" ref="O132:O195" si="2">P132/1000</f>
        <v>2E-3</v>
      </c>
      <c r="P132" s="43">
        <v>2</v>
      </c>
      <c r="Q132" s="54" t="s">
        <v>57</v>
      </c>
      <c r="R132" s="46" t="s">
        <v>90</v>
      </c>
      <c r="S132" s="46" t="s">
        <v>497</v>
      </c>
      <c r="T132" s="45" t="s">
        <v>498</v>
      </c>
      <c r="U132" s="47">
        <v>42017</v>
      </c>
      <c r="V132" s="47"/>
      <c r="W132" s="48"/>
      <c r="X132" s="47"/>
      <c r="Y132" s="47">
        <f>U132+270</f>
        <v>42287</v>
      </c>
      <c r="Z132" s="45"/>
      <c r="AH132" s="50"/>
      <c r="AI132" s="51"/>
    </row>
    <row r="133" spans="1:35" ht="123" customHeight="1" x14ac:dyDescent="1.35">
      <c r="A133" s="37">
        <v>130</v>
      </c>
      <c r="B133" s="64" t="s">
        <v>499</v>
      </c>
      <c r="C133" s="39">
        <v>42024</v>
      </c>
      <c r="D133" s="40">
        <v>41996</v>
      </c>
      <c r="E133" s="49" t="s">
        <v>52</v>
      </c>
      <c r="F133" s="59" t="s">
        <v>859</v>
      </c>
      <c r="G133" s="43" t="s">
        <v>454</v>
      </c>
      <c r="H133" s="56" t="s">
        <v>12</v>
      </c>
      <c r="I133" s="56" t="s">
        <v>72</v>
      </c>
      <c r="J133" s="43" t="s">
        <v>55</v>
      </c>
      <c r="K133" s="43">
        <v>9259712</v>
      </c>
      <c r="L133" s="43">
        <v>180</v>
      </c>
      <c r="M133" s="43">
        <v>1741388.4</v>
      </c>
      <c r="N133" s="43" t="s">
        <v>56</v>
      </c>
      <c r="O133" s="44">
        <f t="shared" si="2"/>
        <v>0.96499999999999997</v>
      </c>
      <c r="P133" s="43">
        <v>965</v>
      </c>
      <c r="Q133" s="54" t="s">
        <v>72</v>
      </c>
      <c r="R133" s="46" t="s">
        <v>90</v>
      </c>
      <c r="S133" s="46" t="s">
        <v>374</v>
      </c>
      <c r="T133" s="45" t="s">
        <v>500</v>
      </c>
      <c r="U133" s="47">
        <v>42038</v>
      </c>
      <c r="V133" s="47"/>
      <c r="W133" s="48"/>
      <c r="X133" s="47"/>
      <c r="Y133" s="47">
        <f>U133+270</f>
        <v>42308</v>
      </c>
      <c r="Z133" s="45"/>
      <c r="AH133" s="50"/>
      <c r="AI133" s="51"/>
    </row>
    <row r="134" spans="1:35" ht="123" customHeight="1" x14ac:dyDescent="1.35">
      <c r="A134" s="37">
        <v>131</v>
      </c>
      <c r="B134" s="64" t="s">
        <v>501</v>
      </c>
      <c r="C134" s="39">
        <v>42024</v>
      </c>
      <c r="D134" s="40">
        <v>41996</v>
      </c>
      <c r="E134" s="49" t="s">
        <v>52</v>
      </c>
      <c r="F134" s="42" t="s">
        <v>834</v>
      </c>
      <c r="G134" s="56" t="s">
        <v>332</v>
      </c>
      <c r="H134" s="56" t="s">
        <v>12</v>
      </c>
      <c r="I134" s="42" t="s">
        <v>239</v>
      </c>
      <c r="J134" s="43" t="s">
        <v>239</v>
      </c>
      <c r="K134" s="59">
        <v>2881442</v>
      </c>
      <c r="L134" s="59">
        <v>3</v>
      </c>
      <c r="M134" s="59">
        <v>17973.663</v>
      </c>
      <c r="N134" s="43" t="s">
        <v>56</v>
      </c>
      <c r="O134" s="44">
        <f t="shared" si="2"/>
        <v>5.0000000000000001E-3</v>
      </c>
      <c r="P134" s="43">
        <v>5</v>
      </c>
      <c r="Q134" s="54" t="s">
        <v>240</v>
      </c>
      <c r="R134" s="46" t="s">
        <v>58</v>
      </c>
      <c r="S134" s="46">
        <v>4020</v>
      </c>
      <c r="T134" s="45" t="s">
        <v>502</v>
      </c>
      <c r="U134" s="47">
        <v>42038</v>
      </c>
      <c r="V134" s="47"/>
      <c r="W134" s="48"/>
      <c r="X134" s="47"/>
      <c r="Y134" s="47">
        <f>U134+270</f>
        <v>42308</v>
      </c>
      <c r="Z134" s="45"/>
      <c r="AH134" s="50"/>
      <c r="AI134" s="51"/>
    </row>
    <row r="135" spans="1:35" ht="123" customHeight="1" x14ac:dyDescent="1.35">
      <c r="A135" s="37">
        <v>132</v>
      </c>
      <c r="B135" s="64" t="s">
        <v>503</v>
      </c>
      <c r="C135" s="39">
        <v>42005</v>
      </c>
      <c r="D135" s="40">
        <v>41997</v>
      </c>
      <c r="E135" s="49" t="s">
        <v>52</v>
      </c>
      <c r="F135" s="42" t="s">
        <v>786</v>
      </c>
      <c r="G135" s="56" t="s">
        <v>504</v>
      </c>
      <c r="H135" s="42" t="s">
        <v>11</v>
      </c>
      <c r="I135" s="42" t="s">
        <v>64</v>
      </c>
      <c r="J135" s="43" t="s">
        <v>117</v>
      </c>
      <c r="K135" s="59" t="s">
        <v>505</v>
      </c>
      <c r="L135" s="59">
        <v>8505</v>
      </c>
      <c r="M135" s="59">
        <v>223534221.59999999</v>
      </c>
      <c r="N135" s="43" t="s">
        <v>56</v>
      </c>
      <c r="O135" s="44">
        <f t="shared" si="2"/>
        <v>25</v>
      </c>
      <c r="P135" s="43">
        <v>25000</v>
      </c>
      <c r="Q135" s="54" t="s">
        <v>66</v>
      </c>
      <c r="R135" s="46"/>
      <c r="S135" s="46" t="s">
        <v>138</v>
      </c>
      <c r="T135" s="45" t="s">
        <v>506</v>
      </c>
      <c r="U135" s="47" t="s">
        <v>96</v>
      </c>
      <c r="V135" s="47"/>
      <c r="W135" s="48"/>
      <c r="X135" s="47"/>
      <c r="Y135" s="47"/>
      <c r="Z135" s="45" t="s">
        <v>507</v>
      </c>
      <c r="AH135" s="50"/>
      <c r="AI135" s="51"/>
    </row>
    <row r="136" spans="1:35" ht="123" customHeight="1" x14ac:dyDescent="1.35">
      <c r="A136" s="37">
        <v>133</v>
      </c>
      <c r="B136" s="64" t="s">
        <v>508</v>
      </c>
      <c r="C136" s="39">
        <v>42031</v>
      </c>
      <c r="D136" s="40">
        <v>42004</v>
      </c>
      <c r="E136" s="49" t="s">
        <v>52</v>
      </c>
      <c r="F136" s="42" t="s">
        <v>871</v>
      </c>
      <c r="G136" s="56" t="s">
        <v>509</v>
      </c>
      <c r="H136" s="56" t="s">
        <v>12</v>
      </c>
      <c r="I136" s="42" t="s">
        <v>117</v>
      </c>
      <c r="J136" s="43" t="s">
        <v>117</v>
      </c>
      <c r="K136" s="59">
        <v>8100346</v>
      </c>
      <c r="L136" s="59">
        <v>315</v>
      </c>
      <c r="M136" s="59">
        <v>387949.32</v>
      </c>
      <c r="N136" s="43" t="s">
        <v>88</v>
      </c>
      <c r="O136" s="44">
        <f t="shared" si="2"/>
        <v>0.01</v>
      </c>
      <c r="P136" s="43">
        <v>10</v>
      </c>
      <c r="Q136" s="54" t="s">
        <v>118</v>
      </c>
      <c r="R136" s="46" t="s">
        <v>58</v>
      </c>
      <c r="S136" s="46">
        <v>28319</v>
      </c>
      <c r="T136" s="45" t="s">
        <v>510</v>
      </c>
      <c r="U136" s="47">
        <v>42045</v>
      </c>
      <c r="V136" s="47"/>
      <c r="W136" s="48"/>
      <c r="X136" s="47"/>
      <c r="Y136" s="47">
        <f t="shared" ref="Y136:Y144" si="3">U136+270</f>
        <v>42315</v>
      </c>
      <c r="Z136" s="45"/>
      <c r="AH136" s="50"/>
      <c r="AI136" s="51"/>
    </row>
    <row r="137" spans="1:35" ht="123" customHeight="1" x14ac:dyDescent="1.35">
      <c r="A137" s="37">
        <v>134</v>
      </c>
      <c r="B137" s="64" t="s">
        <v>511</v>
      </c>
      <c r="C137" s="39">
        <v>42031</v>
      </c>
      <c r="D137" s="40">
        <v>42004</v>
      </c>
      <c r="E137" s="49" t="s">
        <v>52</v>
      </c>
      <c r="F137" s="42" t="s">
        <v>871</v>
      </c>
      <c r="G137" s="56" t="s">
        <v>512</v>
      </c>
      <c r="H137" s="56" t="s">
        <v>12</v>
      </c>
      <c r="I137" s="42" t="s">
        <v>117</v>
      </c>
      <c r="J137" s="43" t="s">
        <v>117</v>
      </c>
      <c r="K137" s="59">
        <v>8100346</v>
      </c>
      <c r="L137" s="59">
        <v>315</v>
      </c>
      <c r="M137" s="59">
        <v>387949.32</v>
      </c>
      <c r="N137" s="43" t="s">
        <v>88</v>
      </c>
      <c r="O137" s="44">
        <f t="shared" si="2"/>
        <v>0.01</v>
      </c>
      <c r="P137" s="43">
        <v>10</v>
      </c>
      <c r="Q137" s="54" t="s">
        <v>118</v>
      </c>
      <c r="R137" s="46" t="s">
        <v>58</v>
      </c>
      <c r="S137" s="46">
        <v>28319</v>
      </c>
      <c r="T137" s="45" t="s">
        <v>510</v>
      </c>
      <c r="U137" s="47">
        <v>42045</v>
      </c>
      <c r="V137" s="47"/>
      <c r="W137" s="48"/>
      <c r="X137" s="47"/>
      <c r="Y137" s="47">
        <f t="shared" si="3"/>
        <v>42315</v>
      </c>
      <c r="Z137" s="45"/>
      <c r="AH137" s="50"/>
      <c r="AI137" s="51"/>
    </row>
    <row r="138" spans="1:35" ht="123" customHeight="1" x14ac:dyDescent="1.35">
      <c r="A138" s="37">
        <v>135</v>
      </c>
      <c r="B138" s="64" t="s">
        <v>513</v>
      </c>
      <c r="C138" s="39">
        <v>42024</v>
      </c>
      <c r="D138" s="40">
        <v>42023</v>
      </c>
      <c r="E138" s="49" t="s">
        <v>52</v>
      </c>
      <c r="F138" s="42" t="s">
        <v>804</v>
      </c>
      <c r="G138" s="42" t="s">
        <v>213</v>
      </c>
      <c r="H138" s="42" t="s">
        <v>11</v>
      </c>
      <c r="I138" s="42" t="s">
        <v>57</v>
      </c>
      <c r="J138" s="43" t="s">
        <v>55</v>
      </c>
      <c r="K138" s="43">
        <v>9559330</v>
      </c>
      <c r="L138" s="43">
        <v>378</v>
      </c>
      <c r="M138" s="43">
        <v>2910646.665</v>
      </c>
      <c r="N138" s="43" t="s">
        <v>56</v>
      </c>
      <c r="O138" s="44">
        <f t="shared" si="2"/>
        <v>0.5</v>
      </c>
      <c r="P138" s="43">
        <v>500</v>
      </c>
      <c r="Q138" s="54" t="s">
        <v>57</v>
      </c>
      <c r="R138" s="46" t="s">
        <v>90</v>
      </c>
      <c r="S138" s="46" t="s">
        <v>214</v>
      </c>
      <c r="T138" s="45" t="s">
        <v>215</v>
      </c>
      <c r="U138" s="47">
        <v>42032</v>
      </c>
      <c r="V138" s="47">
        <v>42132</v>
      </c>
      <c r="W138" s="48">
        <v>19</v>
      </c>
      <c r="X138" s="47">
        <v>41983</v>
      </c>
      <c r="Y138" s="47">
        <f t="shared" si="3"/>
        <v>42302</v>
      </c>
      <c r="Z138" s="54" t="s">
        <v>514</v>
      </c>
      <c r="AH138" s="50"/>
      <c r="AI138" s="51"/>
    </row>
    <row r="139" spans="1:35" ht="123" customHeight="1" x14ac:dyDescent="1.35">
      <c r="A139" s="37">
        <v>136</v>
      </c>
      <c r="B139" s="64" t="s">
        <v>515</v>
      </c>
      <c r="C139" s="39">
        <v>42024</v>
      </c>
      <c r="D139" s="40">
        <v>42023</v>
      </c>
      <c r="E139" s="49" t="s">
        <v>52</v>
      </c>
      <c r="F139" s="42" t="s">
        <v>872</v>
      </c>
      <c r="G139" s="42" t="s">
        <v>516</v>
      </c>
      <c r="H139" s="56" t="s">
        <v>12</v>
      </c>
      <c r="I139" s="42" t="s">
        <v>191</v>
      </c>
      <c r="J139" s="43" t="s">
        <v>65</v>
      </c>
      <c r="K139" s="43">
        <v>9024279</v>
      </c>
      <c r="L139" s="43">
        <v>5.01</v>
      </c>
      <c r="M139" s="43">
        <v>22240</v>
      </c>
      <c r="N139" s="43" t="s">
        <v>88</v>
      </c>
      <c r="O139" s="44">
        <f t="shared" si="2"/>
        <v>0.01</v>
      </c>
      <c r="P139" s="43">
        <v>10</v>
      </c>
      <c r="Q139" s="54" t="s">
        <v>191</v>
      </c>
      <c r="R139" s="46" t="s">
        <v>137</v>
      </c>
      <c r="S139" s="46" t="s">
        <v>517</v>
      </c>
      <c r="T139" s="45" t="s">
        <v>518</v>
      </c>
      <c r="U139" s="47">
        <v>42080</v>
      </c>
      <c r="V139" s="47"/>
      <c r="W139" s="48"/>
      <c r="X139" s="47"/>
      <c r="Y139" s="47">
        <f t="shared" si="3"/>
        <v>42350</v>
      </c>
      <c r="Z139" s="45"/>
      <c r="AH139" s="50"/>
      <c r="AI139" s="51"/>
    </row>
    <row r="140" spans="1:35" ht="123" customHeight="1" x14ac:dyDescent="1.35">
      <c r="A140" s="37">
        <v>137</v>
      </c>
      <c r="B140" s="64" t="s">
        <v>519</v>
      </c>
      <c r="C140" s="39">
        <v>42036</v>
      </c>
      <c r="D140" s="40">
        <v>42037</v>
      </c>
      <c r="E140" s="49" t="s">
        <v>52</v>
      </c>
      <c r="F140" s="42" t="s">
        <v>856</v>
      </c>
      <c r="G140" s="42" t="s">
        <v>520</v>
      </c>
      <c r="H140" s="56" t="s">
        <v>12</v>
      </c>
      <c r="I140" s="42" t="s">
        <v>425</v>
      </c>
      <c r="J140" s="43" t="s">
        <v>257</v>
      </c>
      <c r="K140" s="43">
        <v>7546900</v>
      </c>
      <c r="L140" s="43">
        <v>77.040000000000006</v>
      </c>
      <c r="M140" s="43">
        <v>155278.97500000001</v>
      </c>
      <c r="N140" s="43" t="s">
        <v>88</v>
      </c>
      <c r="O140" s="44">
        <f t="shared" si="2"/>
        <v>1.4999999999999999E-2</v>
      </c>
      <c r="P140" s="43">
        <v>15</v>
      </c>
      <c r="Q140" s="54" t="s">
        <v>425</v>
      </c>
      <c r="R140" s="46">
        <v>2</v>
      </c>
      <c r="S140" s="46" t="s">
        <v>426</v>
      </c>
      <c r="T140" s="45" t="s">
        <v>521</v>
      </c>
      <c r="U140" s="47">
        <v>42080</v>
      </c>
      <c r="V140" s="47"/>
      <c r="W140" s="48"/>
      <c r="X140" s="47"/>
      <c r="Y140" s="47">
        <f t="shared" si="3"/>
        <v>42350</v>
      </c>
      <c r="Z140" s="54" t="s">
        <v>388</v>
      </c>
      <c r="AH140" s="50"/>
      <c r="AI140" s="51"/>
    </row>
    <row r="141" spans="1:35" ht="123" customHeight="1" x14ac:dyDescent="1.35">
      <c r="A141" s="37">
        <v>138</v>
      </c>
      <c r="B141" s="64" t="s">
        <v>522</v>
      </c>
      <c r="C141" s="39">
        <v>42036</v>
      </c>
      <c r="D141" s="40">
        <v>42037</v>
      </c>
      <c r="E141" s="49" t="s">
        <v>52</v>
      </c>
      <c r="F141" s="42" t="s">
        <v>856</v>
      </c>
      <c r="G141" s="42" t="s">
        <v>523</v>
      </c>
      <c r="H141" s="56" t="s">
        <v>12</v>
      </c>
      <c r="I141" s="42" t="s">
        <v>425</v>
      </c>
      <c r="J141" s="43" t="s">
        <v>257</v>
      </c>
      <c r="K141" s="43">
        <v>7546902</v>
      </c>
      <c r="L141" s="43">
        <v>57</v>
      </c>
      <c r="M141" s="43">
        <v>779262.43599999999</v>
      </c>
      <c r="N141" s="43" t="s">
        <v>88</v>
      </c>
      <c r="O141" s="44">
        <f t="shared" si="2"/>
        <v>1.4999999999999999E-2</v>
      </c>
      <c r="P141" s="43">
        <v>15</v>
      </c>
      <c r="Q141" s="54" t="s">
        <v>425</v>
      </c>
      <c r="R141" s="46">
        <v>2</v>
      </c>
      <c r="S141" s="46" t="s">
        <v>426</v>
      </c>
      <c r="T141" s="45" t="s">
        <v>521</v>
      </c>
      <c r="U141" s="47">
        <v>42079</v>
      </c>
      <c r="V141" s="47"/>
      <c r="W141" s="48"/>
      <c r="X141" s="47"/>
      <c r="Y141" s="47">
        <f t="shared" si="3"/>
        <v>42349</v>
      </c>
      <c r="Z141" s="54" t="s">
        <v>388</v>
      </c>
      <c r="AH141" s="50"/>
      <c r="AI141" s="51"/>
    </row>
    <row r="142" spans="1:35" ht="123" customHeight="1" x14ac:dyDescent="1.35">
      <c r="A142" s="37">
        <v>139</v>
      </c>
      <c r="B142" s="64" t="s">
        <v>524</v>
      </c>
      <c r="C142" s="39">
        <v>42036</v>
      </c>
      <c r="D142" s="40">
        <v>42037</v>
      </c>
      <c r="E142" s="49" t="s">
        <v>52</v>
      </c>
      <c r="F142" s="42" t="s">
        <v>856</v>
      </c>
      <c r="G142" s="42" t="s">
        <v>525</v>
      </c>
      <c r="H142" s="56" t="s">
        <v>12</v>
      </c>
      <c r="I142" s="42" t="s">
        <v>425</v>
      </c>
      <c r="J142" s="43" t="s">
        <v>257</v>
      </c>
      <c r="K142" s="43">
        <v>7550213</v>
      </c>
      <c r="L142" s="43">
        <v>90</v>
      </c>
      <c r="M142" s="43">
        <v>62556.03</v>
      </c>
      <c r="N142" s="43" t="s">
        <v>88</v>
      </c>
      <c r="O142" s="44">
        <f t="shared" si="2"/>
        <v>1.4999999999999999E-2</v>
      </c>
      <c r="P142" s="43">
        <v>15</v>
      </c>
      <c r="Q142" s="54" t="s">
        <v>425</v>
      </c>
      <c r="R142" s="46">
        <v>2</v>
      </c>
      <c r="S142" s="46" t="s">
        <v>426</v>
      </c>
      <c r="T142" s="45" t="s">
        <v>521</v>
      </c>
      <c r="U142" s="47">
        <v>42079</v>
      </c>
      <c r="V142" s="47"/>
      <c r="W142" s="48"/>
      <c r="X142" s="47"/>
      <c r="Y142" s="47">
        <f t="shared" si="3"/>
        <v>42349</v>
      </c>
      <c r="Z142" s="54" t="s">
        <v>388</v>
      </c>
      <c r="AH142" s="50"/>
      <c r="AI142" s="51"/>
    </row>
    <row r="143" spans="1:35" ht="123" customHeight="1" x14ac:dyDescent="1.35">
      <c r="A143" s="37">
        <v>140</v>
      </c>
      <c r="B143" s="64" t="s">
        <v>526</v>
      </c>
      <c r="C143" s="39">
        <v>42036</v>
      </c>
      <c r="D143" s="40">
        <v>42037</v>
      </c>
      <c r="E143" s="49" t="s">
        <v>52</v>
      </c>
      <c r="F143" s="42" t="s">
        <v>856</v>
      </c>
      <c r="G143" s="42" t="s">
        <v>527</v>
      </c>
      <c r="H143" s="56" t="s">
        <v>12</v>
      </c>
      <c r="I143" s="42" t="s">
        <v>425</v>
      </c>
      <c r="J143" s="43" t="s">
        <v>257</v>
      </c>
      <c r="K143" s="43">
        <v>7550215</v>
      </c>
      <c r="L143" s="43">
        <v>70.02</v>
      </c>
      <c r="M143" s="43">
        <v>336179.27500000002</v>
      </c>
      <c r="N143" s="43" t="s">
        <v>88</v>
      </c>
      <c r="O143" s="44">
        <f t="shared" si="2"/>
        <v>1.4999999999999999E-2</v>
      </c>
      <c r="P143" s="43">
        <v>15</v>
      </c>
      <c r="Q143" s="54" t="s">
        <v>425</v>
      </c>
      <c r="R143" s="46">
        <v>2</v>
      </c>
      <c r="S143" s="46" t="s">
        <v>426</v>
      </c>
      <c r="T143" s="45" t="s">
        <v>521</v>
      </c>
      <c r="U143" s="47">
        <v>42079</v>
      </c>
      <c r="V143" s="47"/>
      <c r="W143" s="48"/>
      <c r="X143" s="47"/>
      <c r="Y143" s="47">
        <f t="shared" si="3"/>
        <v>42349</v>
      </c>
      <c r="Z143" s="54" t="s">
        <v>388</v>
      </c>
      <c r="AH143" s="50"/>
      <c r="AI143" s="51"/>
    </row>
    <row r="144" spans="1:35" ht="123" customHeight="1" x14ac:dyDescent="1.35">
      <c r="A144" s="37">
        <v>141</v>
      </c>
      <c r="B144" s="64" t="s">
        <v>528</v>
      </c>
      <c r="C144" s="39">
        <v>42036</v>
      </c>
      <c r="D144" s="40">
        <v>42037</v>
      </c>
      <c r="E144" s="49" t="s">
        <v>52</v>
      </c>
      <c r="F144" s="42" t="s">
        <v>856</v>
      </c>
      <c r="G144" s="42" t="s">
        <v>529</v>
      </c>
      <c r="H144" s="56" t="s">
        <v>12</v>
      </c>
      <c r="I144" s="42" t="s">
        <v>425</v>
      </c>
      <c r="J144" s="43" t="s">
        <v>257</v>
      </c>
      <c r="K144" s="43">
        <v>7550499</v>
      </c>
      <c r="L144" s="43">
        <v>150</v>
      </c>
      <c r="M144" s="43">
        <v>297276.5</v>
      </c>
      <c r="N144" s="43" t="s">
        <v>88</v>
      </c>
      <c r="O144" s="44">
        <f t="shared" si="2"/>
        <v>1.4999999999999999E-2</v>
      </c>
      <c r="P144" s="43">
        <v>15</v>
      </c>
      <c r="Q144" s="54" t="s">
        <v>425</v>
      </c>
      <c r="R144" s="46">
        <v>2</v>
      </c>
      <c r="S144" s="46" t="s">
        <v>426</v>
      </c>
      <c r="T144" s="45" t="s">
        <v>530</v>
      </c>
      <c r="U144" s="47">
        <v>42080</v>
      </c>
      <c r="V144" s="47"/>
      <c r="W144" s="48"/>
      <c r="X144" s="47"/>
      <c r="Y144" s="47">
        <f t="shared" si="3"/>
        <v>42350</v>
      </c>
      <c r="Z144" s="54" t="s">
        <v>388</v>
      </c>
      <c r="AH144" s="50"/>
      <c r="AI144" s="51"/>
    </row>
    <row r="145" spans="1:35" ht="123" customHeight="1" x14ac:dyDescent="1.35">
      <c r="A145" s="37">
        <v>142</v>
      </c>
      <c r="B145" s="64" t="s">
        <v>531</v>
      </c>
      <c r="C145" s="39">
        <v>42036</v>
      </c>
      <c r="D145" s="40">
        <v>42048</v>
      </c>
      <c r="E145" s="49" t="s">
        <v>52</v>
      </c>
      <c r="F145" s="42" t="s">
        <v>873</v>
      </c>
      <c r="G145" s="42" t="s">
        <v>532</v>
      </c>
      <c r="H145" s="42" t="s">
        <v>204</v>
      </c>
      <c r="I145" s="42" t="s">
        <v>420</v>
      </c>
      <c r="J145" s="43" t="s">
        <v>257</v>
      </c>
      <c r="K145" s="43">
        <v>7562454</v>
      </c>
      <c r="L145" s="43">
        <v>4800</v>
      </c>
      <c r="M145" s="43">
        <v>3852176.85</v>
      </c>
      <c r="N145" s="43" t="s">
        <v>56</v>
      </c>
      <c r="O145" s="44">
        <f t="shared" si="2"/>
        <v>1.56</v>
      </c>
      <c r="P145" s="43">
        <v>1560</v>
      </c>
      <c r="Q145" s="54" t="s">
        <v>391</v>
      </c>
      <c r="R145" s="46" t="s">
        <v>58</v>
      </c>
      <c r="S145" s="46" t="s">
        <v>257</v>
      </c>
      <c r="T145" s="45" t="s">
        <v>533</v>
      </c>
      <c r="U145" s="47" t="s">
        <v>96</v>
      </c>
      <c r="V145" s="47"/>
      <c r="W145" s="48"/>
      <c r="X145" s="47"/>
      <c r="Y145" s="47"/>
      <c r="Z145" s="45"/>
      <c r="AH145" s="50"/>
      <c r="AI145" s="51"/>
    </row>
    <row r="146" spans="1:35" ht="123" customHeight="1" x14ac:dyDescent="1.35">
      <c r="A146" s="37">
        <v>143</v>
      </c>
      <c r="B146" s="64" t="s">
        <v>534</v>
      </c>
      <c r="C146" s="39">
        <v>42059</v>
      </c>
      <c r="D146" s="40">
        <v>42051</v>
      </c>
      <c r="E146" s="49" t="s">
        <v>52</v>
      </c>
      <c r="F146" s="42" t="s">
        <v>833</v>
      </c>
      <c r="G146" s="42" t="s">
        <v>326</v>
      </c>
      <c r="H146" s="42" t="s">
        <v>11</v>
      </c>
      <c r="I146" s="42" t="s">
        <v>54</v>
      </c>
      <c r="J146" s="43" t="s">
        <v>55</v>
      </c>
      <c r="K146" s="59">
        <v>2166011</v>
      </c>
      <c r="L146" s="59">
        <v>5.0199999999999996</v>
      </c>
      <c r="M146" s="59">
        <v>6224</v>
      </c>
      <c r="N146" s="43" t="s">
        <v>56</v>
      </c>
      <c r="O146" s="44">
        <f t="shared" si="2"/>
        <v>0.75</v>
      </c>
      <c r="P146" s="43">
        <v>750</v>
      </c>
      <c r="Q146" s="54" t="s">
        <v>72</v>
      </c>
      <c r="R146" s="46" t="s">
        <v>90</v>
      </c>
      <c r="S146" s="46" t="s">
        <v>171</v>
      </c>
      <c r="T146" s="45" t="s">
        <v>535</v>
      </c>
      <c r="U146" s="47">
        <v>42065</v>
      </c>
      <c r="V146" s="47"/>
      <c r="W146" s="48"/>
      <c r="X146" s="47"/>
      <c r="Y146" s="47">
        <f>U146+270</f>
        <v>42335</v>
      </c>
      <c r="Z146" s="45" t="s">
        <v>536</v>
      </c>
      <c r="AH146" s="50"/>
      <c r="AI146" s="51"/>
    </row>
    <row r="147" spans="1:35" ht="123" customHeight="1" x14ac:dyDescent="1.35">
      <c r="A147" s="37">
        <v>144</v>
      </c>
      <c r="B147" s="64" t="s">
        <v>537</v>
      </c>
      <c r="C147" s="39">
        <v>42059</v>
      </c>
      <c r="D147" s="40">
        <v>42051</v>
      </c>
      <c r="E147" s="52" t="s">
        <v>178</v>
      </c>
      <c r="F147" s="42" t="s">
        <v>796</v>
      </c>
      <c r="G147" s="42" t="s">
        <v>326</v>
      </c>
      <c r="H147" s="42" t="s">
        <v>11</v>
      </c>
      <c r="I147" s="42" t="s">
        <v>54</v>
      </c>
      <c r="J147" s="43" t="s">
        <v>55</v>
      </c>
      <c r="K147" s="43">
        <v>97139</v>
      </c>
      <c r="L147" s="43">
        <v>125</v>
      </c>
      <c r="M147" s="43">
        <v>1921086</v>
      </c>
      <c r="N147" s="43" t="s">
        <v>56</v>
      </c>
      <c r="O147" s="44">
        <f t="shared" si="2"/>
        <v>0.75</v>
      </c>
      <c r="P147" s="43">
        <v>750</v>
      </c>
      <c r="Q147" s="54" t="s">
        <v>72</v>
      </c>
      <c r="R147" s="46">
        <v>2</v>
      </c>
      <c r="S147" s="46" t="s">
        <v>171</v>
      </c>
      <c r="T147" s="45" t="s">
        <v>535</v>
      </c>
      <c r="U147" s="47">
        <v>42382</v>
      </c>
      <c r="V147" s="47">
        <v>42479</v>
      </c>
      <c r="W147" s="48">
        <v>63</v>
      </c>
      <c r="X147" s="47">
        <v>42207</v>
      </c>
      <c r="Y147" s="47"/>
      <c r="Z147" s="45" t="s">
        <v>488</v>
      </c>
      <c r="AH147" s="50"/>
      <c r="AI147" s="51"/>
    </row>
    <row r="148" spans="1:35" ht="123" customHeight="1" x14ac:dyDescent="1.35">
      <c r="A148" s="37">
        <v>145</v>
      </c>
      <c r="B148" s="64" t="s">
        <v>538</v>
      </c>
      <c r="C148" s="39">
        <v>42064</v>
      </c>
      <c r="D148" s="40">
        <v>42058</v>
      </c>
      <c r="E148" s="49" t="s">
        <v>52</v>
      </c>
      <c r="F148" s="42" t="s">
        <v>851</v>
      </c>
      <c r="G148" s="42" t="s">
        <v>397</v>
      </c>
      <c r="H148" s="56" t="s">
        <v>12</v>
      </c>
      <c r="I148" s="42" t="s">
        <v>64</v>
      </c>
      <c r="J148" s="59" t="s">
        <v>65</v>
      </c>
      <c r="K148" s="43">
        <v>7037090</v>
      </c>
      <c r="L148" s="43">
        <v>3450</v>
      </c>
      <c r="M148" s="43">
        <v>5579239.9500000002</v>
      </c>
      <c r="N148" s="43" t="s">
        <v>56</v>
      </c>
      <c r="O148" s="44">
        <f t="shared" si="2"/>
        <v>1</v>
      </c>
      <c r="P148" s="43">
        <v>1000</v>
      </c>
      <c r="Q148" s="54" t="s">
        <v>66</v>
      </c>
      <c r="R148" s="46">
        <v>1</v>
      </c>
      <c r="S148" s="46" t="s">
        <v>146</v>
      </c>
      <c r="T148" s="45" t="s">
        <v>539</v>
      </c>
      <c r="U148" s="47">
        <v>42065</v>
      </c>
      <c r="V148" s="47"/>
      <c r="W148" s="48"/>
      <c r="X148" s="47"/>
      <c r="Y148" s="47">
        <f>270+U148</f>
        <v>42335</v>
      </c>
      <c r="Z148" s="45"/>
      <c r="AH148" s="50"/>
      <c r="AI148" s="51"/>
    </row>
    <row r="149" spans="1:35" ht="123" customHeight="1" x14ac:dyDescent="1.35">
      <c r="A149" s="37">
        <v>146</v>
      </c>
      <c r="B149" s="64" t="s">
        <v>540</v>
      </c>
      <c r="C149" s="39">
        <v>42064</v>
      </c>
      <c r="D149" s="40">
        <v>42062</v>
      </c>
      <c r="E149" s="52" t="s">
        <v>178</v>
      </c>
      <c r="F149" s="42" t="s">
        <v>874</v>
      </c>
      <c r="G149" s="42" t="s">
        <v>541</v>
      </c>
      <c r="H149" s="42" t="s">
        <v>204</v>
      </c>
      <c r="I149" s="42" t="s">
        <v>160</v>
      </c>
      <c r="J149" s="59" t="s">
        <v>65</v>
      </c>
      <c r="K149" s="43">
        <v>7301443</v>
      </c>
      <c r="L149" s="43">
        <v>3000</v>
      </c>
      <c r="M149" s="43">
        <v>1656652</v>
      </c>
      <c r="N149" s="43" t="s">
        <v>56</v>
      </c>
      <c r="O149" s="44">
        <f t="shared" si="2"/>
        <v>2</v>
      </c>
      <c r="P149" s="43">
        <v>2000</v>
      </c>
      <c r="Q149" s="54" t="s">
        <v>191</v>
      </c>
      <c r="R149" s="46">
        <v>3</v>
      </c>
      <c r="S149" s="46" t="s">
        <v>192</v>
      </c>
      <c r="T149" s="45" t="s">
        <v>542</v>
      </c>
      <c r="U149" s="47">
        <v>42159</v>
      </c>
      <c r="V149" s="47">
        <v>42319</v>
      </c>
      <c r="W149" s="48">
        <v>25</v>
      </c>
      <c r="X149" s="47"/>
      <c r="Y149" s="47"/>
      <c r="Z149" s="45" t="s">
        <v>488</v>
      </c>
      <c r="AH149" s="50"/>
      <c r="AI149" s="51"/>
    </row>
    <row r="150" spans="1:35" ht="123" customHeight="1" x14ac:dyDescent="1.35">
      <c r="A150" s="37">
        <v>147</v>
      </c>
      <c r="B150" s="64" t="s">
        <v>543</v>
      </c>
      <c r="C150" s="39">
        <v>42087</v>
      </c>
      <c r="D150" s="40">
        <v>42079</v>
      </c>
      <c r="E150" s="52" t="s">
        <v>178</v>
      </c>
      <c r="F150" s="42" t="s">
        <v>853</v>
      </c>
      <c r="G150" s="42" t="s">
        <v>407</v>
      </c>
      <c r="H150" s="42" t="s">
        <v>204</v>
      </c>
      <c r="I150" s="42" t="s">
        <v>160</v>
      </c>
      <c r="J150" s="59" t="s">
        <v>65</v>
      </c>
      <c r="K150" s="43">
        <v>5276650</v>
      </c>
      <c r="L150" s="43">
        <v>6400</v>
      </c>
      <c r="M150" s="43">
        <v>124202504.7</v>
      </c>
      <c r="N150" s="43" t="s">
        <v>56</v>
      </c>
      <c r="O150" s="44">
        <f t="shared" si="2"/>
        <v>4</v>
      </c>
      <c r="P150" s="43">
        <v>4000</v>
      </c>
      <c r="Q150" s="54" t="s">
        <v>408</v>
      </c>
      <c r="R150" s="46">
        <v>1</v>
      </c>
      <c r="S150" s="46" t="s">
        <v>409</v>
      </c>
      <c r="T150" s="45" t="s">
        <v>544</v>
      </c>
      <c r="U150" s="47">
        <v>42095</v>
      </c>
      <c r="V150" s="47">
        <v>42391</v>
      </c>
      <c r="W150" s="48">
        <v>28</v>
      </c>
      <c r="X150" s="47"/>
      <c r="Y150" s="47"/>
      <c r="Z150" s="45" t="s">
        <v>488</v>
      </c>
      <c r="AH150" s="50"/>
      <c r="AI150" s="51"/>
    </row>
    <row r="151" spans="1:35" ht="123" customHeight="1" x14ac:dyDescent="1.35">
      <c r="A151" s="37">
        <v>148</v>
      </c>
      <c r="B151" s="64" t="s">
        <v>545</v>
      </c>
      <c r="C151" s="39">
        <v>42095</v>
      </c>
      <c r="D151" s="40">
        <v>42081</v>
      </c>
      <c r="E151" s="52" t="s">
        <v>178</v>
      </c>
      <c r="F151" s="42" t="s">
        <v>875</v>
      </c>
      <c r="G151" s="42" t="s">
        <v>546</v>
      </c>
      <c r="H151" s="42" t="s">
        <v>204</v>
      </c>
      <c r="I151" s="42" t="s">
        <v>87</v>
      </c>
      <c r="J151" s="59" t="s">
        <v>87</v>
      </c>
      <c r="K151" s="43">
        <v>2047424</v>
      </c>
      <c r="L151" s="43">
        <v>1600</v>
      </c>
      <c r="M151" s="43">
        <v>35998257.719999999</v>
      </c>
      <c r="N151" s="43" t="s">
        <v>56</v>
      </c>
      <c r="O151" s="44">
        <f t="shared" si="2"/>
        <v>1.2</v>
      </c>
      <c r="P151" s="43">
        <v>1200</v>
      </c>
      <c r="Q151" s="54" t="s">
        <v>364</v>
      </c>
      <c r="R151" s="46">
        <v>2</v>
      </c>
      <c r="S151" s="46">
        <v>3439</v>
      </c>
      <c r="T151" s="45" t="s">
        <v>547</v>
      </c>
      <c r="U151" s="47">
        <v>42170</v>
      </c>
      <c r="V151" s="47">
        <v>42439</v>
      </c>
      <c r="W151" s="48">
        <v>34</v>
      </c>
      <c r="X151" s="47"/>
      <c r="Y151" s="47"/>
      <c r="Z151" s="45" t="s">
        <v>548</v>
      </c>
      <c r="AH151" s="50"/>
      <c r="AI151" s="51"/>
    </row>
    <row r="152" spans="1:35" ht="123" customHeight="1" x14ac:dyDescent="1.35">
      <c r="A152" s="37">
        <v>149</v>
      </c>
      <c r="B152" s="64" t="s">
        <v>549</v>
      </c>
      <c r="C152" s="39">
        <v>42095</v>
      </c>
      <c r="D152" s="40">
        <v>42083</v>
      </c>
      <c r="E152" s="52" t="s">
        <v>178</v>
      </c>
      <c r="F152" s="42" t="s">
        <v>876</v>
      </c>
      <c r="G152" s="42" t="s">
        <v>550</v>
      </c>
      <c r="H152" s="42" t="s">
        <v>11</v>
      </c>
      <c r="I152" s="42" t="s">
        <v>72</v>
      </c>
      <c r="J152" s="43" t="s">
        <v>55</v>
      </c>
      <c r="K152" s="43">
        <v>5195660</v>
      </c>
      <c r="L152" s="43">
        <v>495</v>
      </c>
      <c r="M152" s="43">
        <v>5320250.5199999996</v>
      </c>
      <c r="N152" s="43" t="s">
        <v>56</v>
      </c>
      <c r="O152" s="44">
        <f t="shared" si="2"/>
        <v>0.8</v>
      </c>
      <c r="P152" s="43">
        <v>800</v>
      </c>
      <c r="Q152" s="54" t="s">
        <v>72</v>
      </c>
      <c r="R152" s="46">
        <v>2</v>
      </c>
      <c r="S152" s="46" t="s">
        <v>374</v>
      </c>
      <c r="T152" s="45" t="s">
        <v>551</v>
      </c>
      <c r="U152" s="47">
        <v>42200</v>
      </c>
      <c r="V152" s="47">
        <v>42387</v>
      </c>
      <c r="W152" s="48">
        <v>27</v>
      </c>
      <c r="X152" s="47"/>
      <c r="Y152" s="47"/>
      <c r="Z152" s="45" t="s">
        <v>488</v>
      </c>
      <c r="AH152" s="50"/>
      <c r="AI152" s="51"/>
    </row>
    <row r="153" spans="1:35" ht="123" customHeight="1" x14ac:dyDescent="1.35">
      <c r="A153" s="37">
        <v>150</v>
      </c>
      <c r="B153" s="64" t="s">
        <v>552</v>
      </c>
      <c r="C153" s="39">
        <v>42095</v>
      </c>
      <c r="D153" s="40">
        <v>42093</v>
      </c>
      <c r="E153" s="52" t="s">
        <v>178</v>
      </c>
      <c r="F153" s="42" t="s">
        <v>877</v>
      </c>
      <c r="G153" s="42" t="s">
        <v>553</v>
      </c>
      <c r="H153" s="56" t="s">
        <v>12</v>
      </c>
      <c r="I153" s="42" t="s">
        <v>57</v>
      </c>
      <c r="J153" s="43" t="s">
        <v>65</v>
      </c>
      <c r="K153" s="43">
        <v>7314468</v>
      </c>
      <c r="L153" s="43">
        <v>138</v>
      </c>
      <c r="M153" s="43">
        <v>183610.2</v>
      </c>
      <c r="N153" s="43" t="s">
        <v>88</v>
      </c>
      <c r="O153" s="44">
        <f t="shared" si="2"/>
        <v>0.02</v>
      </c>
      <c r="P153" s="43">
        <v>20</v>
      </c>
      <c r="Q153" s="54" t="s">
        <v>191</v>
      </c>
      <c r="R153" s="46">
        <v>1</v>
      </c>
      <c r="S153" s="46" t="s">
        <v>67</v>
      </c>
      <c r="T153" s="45" t="s">
        <v>554</v>
      </c>
      <c r="U153" s="47">
        <v>42110</v>
      </c>
      <c r="V153" s="47">
        <v>42394</v>
      </c>
      <c r="W153" s="48">
        <v>29</v>
      </c>
      <c r="X153" s="47"/>
      <c r="Y153" s="47"/>
      <c r="Z153" s="45" t="s">
        <v>488</v>
      </c>
      <c r="AH153" s="50"/>
      <c r="AI153" s="51"/>
    </row>
    <row r="154" spans="1:35" ht="123" customHeight="1" x14ac:dyDescent="1.35">
      <c r="A154" s="37">
        <v>151</v>
      </c>
      <c r="B154" s="64" t="s">
        <v>555</v>
      </c>
      <c r="C154" s="39">
        <v>42095</v>
      </c>
      <c r="D154" s="40">
        <v>42093</v>
      </c>
      <c r="E154" s="49" t="s">
        <v>52</v>
      </c>
      <c r="F154" s="42" t="s">
        <v>842</v>
      </c>
      <c r="G154" s="42" t="s">
        <v>361</v>
      </c>
      <c r="H154" s="56" t="s">
        <v>12</v>
      </c>
      <c r="I154" s="42" t="s">
        <v>72</v>
      </c>
      <c r="J154" s="43" t="s">
        <v>55</v>
      </c>
      <c r="K154" s="43">
        <v>9299085</v>
      </c>
      <c r="L154" s="43">
        <v>7.27</v>
      </c>
      <c r="M154" s="43">
        <v>22321.214</v>
      </c>
      <c r="N154" s="43" t="s">
        <v>88</v>
      </c>
      <c r="O154" s="44">
        <f t="shared" si="2"/>
        <v>5.0000000000000001E-3</v>
      </c>
      <c r="P154" s="43">
        <v>5</v>
      </c>
      <c r="Q154" s="54" t="s">
        <v>72</v>
      </c>
      <c r="R154" s="46" t="s">
        <v>58</v>
      </c>
      <c r="S154" s="46" t="s">
        <v>113</v>
      </c>
      <c r="T154" s="45" t="s">
        <v>556</v>
      </c>
      <c r="U154" s="47">
        <v>42110</v>
      </c>
      <c r="V154" s="47"/>
      <c r="W154" s="48"/>
      <c r="X154" s="47"/>
      <c r="Y154" s="47">
        <f>U154+270</f>
        <v>42380</v>
      </c>
      <c r="Z154" s="45" t="s">
        <v>557</v>
      </c>
      <c r="AH154" s="50"/>
      <c r="AI154" s="51"/>
    </row>
    <row r="155" spans="1:35" ht="123" customHeight="1" x14ac:dyDescent="1.35">
      <c r="A155" s="37">
        <v>152</v>
      </c>
      <c r="B155" s="64" t="s">
        <v>558</v>
      </c>
      <c r="C155" s="39">
        <v>42108</v>
      </c>
      <c r="D155" s="40">
        <v>42101</v>
      </c>
      <c r="E155" s="52" t="s">
        <v>70</v>
      </c>
      <c r="F155" s="42" t="s">
        <v>878</v>
      </c>
      <c r="G155" s="42" t="s">
        <v>559</v>
      </c>
      <c r="H155" s="56" t="s">
        <v>12</v>
      </c>
      <c r="I155" s="42" t="s">
        <v>117</v>
      </c>
      <c r="J155" s="43" t="s">
        <v>117</v>
      </c>
      <c r="K155" s="43">
        <v>8087097</v>
      </c>
      <c r="L155" s="43">
        <v>165</v>
      </c>
      <c r="M155" s="43">
        <v>112389</v>
      </c>
      <c r="N155" s="43" t="s">
        <v>88</v>
      </c>
      <c r="O155" s="44">
        <f t="shared" si="2"/>
        <v>0.01</v>
      </c>
      <c r="P155" s="43">
        <v>10</v>
      </c>
      <c r="Q155" s="54" t="s">
        <v>560</v>
      </c>
      <c r="R155" s="46">
        <v>1</v>
      </c>
      <c r="S155" s="46">
        <v>28766</v>
      </c>
      <c r="T155" s="45" t="s">
        <v>561</v>
      </c>
      <c r="U155" s="47">
        <v>42118</v>
      </c>
      <c r="V155" s="47">
        <v>42199</v>
      </c>
      <c r="W155" s="48">
        <v>22</v>
      </c>
      <c r="X155" s="47"/>
      <c r="Y155" s="47"/>
      <c r="Z155" s="53" t="s">
        <v>74</v>
      </c>
      <c r="AH155" s="50"/>
      <c r="AI155" s="51"/>
    </row>
    <row r="156" spans="1:35" ht="123" customHeight="1" x14ac:dyDescent="1.35">
      <c r="A156" s="37">
        <v>153</v>
      </c>
      <c r="B156" s="64" t="s">
        <v>562</v>
      </c>
      <c r="C156" s="39">
        <v>42108</v>
      </c>
      <c r="D156" s="40">
        <v>42102</v>
      </c>
      <c r="E156" s="52" t="s">
        <v>178</v>
      </c>
      <c r="F156" s="42" t="s">
        <v>879</v>
      </c>
      <c r="G156" s="42" t="s">
        <v>563</v>
      </c>
      <c r="H156" s="56" t="s">
        <v>12</v>
      </c>
      <c r="I156" s="42" t="s">
        <v>72</v>
      </c>
      <c r="J156" s="43" t="s">
        <v>55</v>
      </c>
      <c r="K156" s="43">
        <v>9243348</v>
      </c>
      <c r="L156" s="43">
        <v>259</v>
      </c>
      <c r="M156" s="43">
        <v>510146.76</v>
      </c>
      <c r="N156" s="43" t="s">
        <v>56</v>
      </c>
      <c r="O156" s="44">
        <f t="shared" si="2"/>
        <v>0.33</v>
      </c>
      <c r="P156" s="43">
        <v>330</v>
      </c>
      <c r="Q156" s="54" t="s">
        <v>72</v>
      </c>
      <c r="R156" s="46">
        <v>2</v>
      </c>
      <c r="S156" s="46" t="s">
        <v>171</v>
      </c>
      <c r="T156" s="45" t="s">
        <v>564</v>
      </c>
      <c r="U156" s="47">
        <v>42195</v>
      </c>
      <c r="V156" s="47">
        <v>42545</v>
      </c>
      <c r="W156" s="48">
        <v>72</v>
      </c>
      <c r="X156" s="47"/>
      <c r="Y156" s="47"/>
      <c r="Z156" s="45" t="s">
        <v>488</v>
      </c>
      <c r="AH156" s="50"/>
      <c r="AI156" s="51"/>
    </row>
    <row r="157" spans="1:35" ht="123" customHeight="1" x14ac:dyDescent="1.35">
      <c r="A157" s="37">
        <v>154</v>
      </c>
      <c r="B157" s="64" t="s">
        <v>565</v>
      </c>
      <c r="C157" s="39">
        <v>42122</v>
      </c>
      <c r="D157" s="40">
        <v>42103</v>
      </c>
      <c r="E157" s="52" t="s">
        <v>178</v>
      </c>
      <c r="F157" s="42" t="s">
        <v>880</v>
      </c>
      <c r="G157" s="56" t="s">
        <v>566</v>
      </c>
      <c r="H157" s="56" t="s">
        <v>12</v>
      </c>
      <c r="I157" s="42" t="s">
        <v>384</v>
      </c>
      <c r="J157" s="43" t="s">
        <v>65</v>
      </c>
      <c r="K157" s="43">
        <v>7214660</v>
      </c>
      <c r="L157" s="43">
        <v>315</v>
      </c>
      <c r="M157" s="43">
        <v>887276.28</v>
      </c>
      <c r="N157" s="43" t="s">
        <v>88</v>
      </c>
      <c r="O157" s="44">
        <f t="shared" si="2"/>
        <v>4.0000000000000001E-3</v>
      </c>
      <c r="P157" s="43">
        <v>4</v>
      </c>
      <c r="Q157" s="54" t="s">
        <v>66</v>
      </c>
      <c r="R157" s="46">
        <v>1</v>
      </c>
      <c r="S157" s="46" t="s">
        <v>567</v>
      </c>
      <c r="T157" s="45" t="s">
        <v>568</v>
      </c>
      <c r="U157" s="47">
        <v>42132</v>
      </c>
      <c r="V157" s="47">
        <v>42474</v>
      </c>
      <c r="W157" s="48">
        <v>41</v>
      </c>
      <c r="X157" s="47"/>
      <c r="Y157" s="47"/>
      <c r="Z157" s="45" t="s">
        <v>488</v>
      </c>
      <c r="AH157" s="50"/>
      <c r="AI157" s="51"/>
    </row>
    <row r="158" spans="1:35" ht="123" customHeight="1" x14ac:dyDescent="1.35">
      <c r="A158" s="37">
        <v>155</v>
      </c>
      <c r="B158" s="64" t="s">
        <v>569</v>
      </c>
      <c r="C158" s="39">
        <v>42122</v>
      </c>
      <c r="D158" s="40">
        <v>42103</v>
      </c>
      <c r="E158" s="52" t="s">
        <v>178</v>
      </c>
      <c r="F158" s="42" t="s">
        <v>880</v>
      </c>
      <c r="G158" s="56" t="s">
        <v>570</v>
      </c>
      <c r="H158" s="56" t="s">
        <v>12</v>
      </c>
      <c r="I158" s="42" t="s">
        <v>384</v>
      </c>
      <c r="J158" s="43" t="s">
        <v>65</v>
      </c>
      <c r="K158" s="43">
        <v>7214660</v>
      </c>
      <c r="L158" s="43">
        <v>315</v>
      </c>
      <c r="M158" s="43">
        <v>887276.28</v>
      </c>
      <c r="N158" s="43" t="s">
        <v>88</v>
      </c>
      <c r="O158" s="44">
        <f t="shared" si="2"/>
        <v>4.0000000000000001E-3</v>
      </c>
      <c r="P158" s="43">
        <v>4</v>
      </c>
      <c r="Q158" s="54" t="s">
        <v>66</v>
      </c>
      <c r="R158" s="46">
        <v>1</v>
      </c>
      <c r="S158" s="46" t="s">
        <v>567</v>
      </c>
      <c r="T158" s="45" t="s">
        <v>568</v>
      </c>
      <c r="U158" s="47">
        <v>42132</v>
      </c>
      <c r="V158" s="47">
        <v>42474</v>
      </c>
      <c r="W158" s="48">
        <v>42</v>
      </c>
      <c r="X158" s="47"/>
      <c r="Y158" s="47"/>
      <c r="Z158" s="45" t="s">
        <v>488</v>
      </c>
      <c r="AH158" s="50"/>
      <c r="AI158" s="51"/>
    </row>
    <row r="159" spans="1:35" ht="123" customHeight="1" x14ac:dyDescent="1.35">
      <c r="A159" s="37">
        <v>156</v>
      </c>
      <c r="B159" s="64" t="s">
        <v>571</v>
      </c>
      <c r="C159" s="39">
        <v>42122</v>
      </c>
      <c r="D159" s="40">
        <v>42103</v>
      </c>
      <c r="E159" s="52" t="s">
        <v>178</v>
      </c>
      <c r="F159" s="42" t="s">
        <v>880</v>
      </c>
      <c r="G159" s="56" t="s">
        <v>572</v>
      </c>
      <c r="H159" s="56" t="s">
        <v>12</v>
      </c>
      <c r="I159" s="42" t="s">
        <v>384</v>
      </c>
      <c r="J159" s="43" t="s">
        <v>65</v>
      </c>
      <c r="K159" s="43">
        <v>7214660</v>
      </c>
      <c r="L159" s="43">
        <v>315</v>
      </c>
      <c r="M159" s="43">
        <v>887276.28</v>
      </c>
      <c r="N159" s="43" t="s">
        <v>88</v>
      </c>
      <c r="O159" s="44">
        <f t="shared" si="2"/>
        <v>4.0000000000000001E-3</v>
      </c>
      <c r="P159" s="43">
        <v>4</v>
      </c>
      <c r="Q159" s="54" t="s">
        <v>66</v>
      </c>
      <c r="R159" s="46">
        <v>1</v>
      </c>
      <c r="S159" s="46" t="s">
        <v>567</v>
      </c>
      <c r="T159" s="45" t="s">
        <v>568</v>
      </c>
      <c r="U159" s="47">
        <v>42132</v>
      </c>
      <c r="V159" s="47">
        <v>42474</v>
      </c>
      <c r="W159" s="48">
        <v>43</v>
      </c>
      <c r="X159" s="47"/>
      <c r="Y159" s="47"/>
      <c r="Z159" s="45" t="s">
        <v>488</v>
      </c>
      <c r="AH159" s="50"/>
      <c r="AI159" s="51"/>
    </row>
    <row r="160" spans="1:35" ht="123" customHeight="1" x14ac:dyDescent="1.35">
      <c r="A160" s="37">
        <v>157</v>
      </c>
      <c r="B160" s="64" t="s">
        <v>573</v>
      </c>
      <c r="C160" s="39">
        <v>42122</v>
      </c>
      <c r="D160" s="40">
        <v>42103</v>
      </c>
      <c r="E160" s="52" t="s">
        <v>178</v>
      </c>
      <c r="F160" s="42" t="s">
        <v>880</v>
      </c>
      <c r="G160" s="56" t="s">
        <v>574</v>
      </c>
      <c r="H160" s="56" t="s">
        <v>12</v>
      </c>
      <c r="I160" s="42" t="s">
        <v>384</v>
      </c>
      <c r="J160" s="43" t="s">
        <v>65</v>
      </c>
      <c r="K160" s="43">
        <v>7214660</v>
      </c>
      <c r="L160" s="43">
        <v>315</v>
      </c>
      <c r="M160" s="43">
        <v>887276.28</v>
      </c>
      <c r="N160" s="43" t="s">
        <v>88</v>
      </c>
      <c r="O160" s="44">
        <f t="shared" si="2"/>
        <v>4.0000000000000001E-3</v>
      </c>
      <c r="P160" s="43">
        <v>4</v>
      </c>
      <c r="Q160" s="54" t="s">
        <v>66</v>
      </c>
      <c r="R160" s="46">
        <v>1</v>
      </c>
      <c r="S160" s="46" t="s">
        <v>567</v>
      </c>
      <c r="T160" s="45" t="s">
        <v>568</v>
      </c>
      <c r="U160" s="47">
        <v>42132</v>
      </c>
      <c r="V160" s="47">
        <v>42474</v>
      </c>
      <c r="W160" s="48">
        <v>44</v>
      </c>
      <c r="X160" s="47"/>
      <c r="Y160" s="47"/>
      <c r="Z160" s="45" t="s">
        <v>488</v>
      </c>
      <c r="AH160" s="50"/>
      <c r="AI160" s="51"/>
    </row>
    <row r="161" spans="1:35" ht="123" customHeight="1" x14ac:dyDescent="1.35">
      <c r="A161" s="37">
        <v>158</v>
      </c>
      <c r="B161" s="64" t="s">
        <v>575</v>
      </c>
      <c r="C161" s="39">
        <v>42122</v>
      </c>
      <c r="D161" s="40">
        <v>42103</v>
      </c>
      <c r="E161" s="52" t="s">
        <v>178</v>
      </c>
      <c r="F161" s="42" t="s">
        <v>880</v>
      </c>
      <c r="G161" s="56" t="s">
        <v>576</v>
      </c>
      <c r="H161" s="56" t="s">
        <v>12</v>
      </c>
      <c r="I161" s="42" t="s">
        <v>384</v>
      </c>
      <c r="J161" s="43" t="s">
        <v>65</v>
      </c>
      <c r="K161" s="43">
        <v>7214660</v>
      </c>
      <c r="L161" s="43">
        <v>315</v>
      </c>
      <c r="M161" s="43">
        <v>887276.28</v>
      </c>
      <c r="N161" s="43" t="s">
        <v>88</v>
      </c>
      <c r="O161" s="44">
        <f t="shared" si="2"/>
        <v>4.0000000000000001E-3</v>
      </c>
      <c r="P161" s="43">
        <v>4</v>
      </c>
      <c r="Q161" s="54" t="s">
        <v>66</v>
      </c>
      <c r="R161" s="46">
        <v>1</v>
      </c>
      <c r="S161" s="46" t="s">
        <v>567</v>
      </c>
      <c r="T161" s="45" t="s">
        <v>568</v>
      </c>
      <c r="U161" s="47">
        <v>42132</v>
      </c>
      <c r="V161" s="47">
        <v>42474</v>
      </c>
      <c r="W161" s="48">
        <v>45</v>
      </c>
      <c r="X161" s="47"/>
      <c r="Y161" s="47"/>
      <c r="Z161" s="45" t="s">
        <v>488</v>
      </c>
      <c r="AH161" s="50"/>
      <c r="AI161" s="51"/>
    </row>
    <row r="162" spans="1:35" ht="123" customHeight="1" x14ac:dyDescent="1.35">
      <c r="A162" s="37">
        <v>159</v>
      </c>
      <c r="B162" s="64" t="s">
        <v>577</v>
      </c>
      <c r="C162" s="39">
        <v>42122</v>
      </c>
      <c r="D162" s="40">
        <v>42103</v>
      </c>
      <c r="E162" s="52" t="s">
        <v>178</v>
      </c>
      <c r="F162" s="42" t="s">
        <v>880</v>
      </c>
      <c r="G162" s="56" t="s">
        <v>578</v>
      </c>
      <c r="H162" s="56" t="s">
        <v>12</v>
      </c>
      <c r="I162" s="42" t="s">
        <v>384</v>
      </c>
      <c r="J162" s="43" t="s">
        <v>65</v>
      </c>
      <c r="K162" s="43">
        <v>7214660</v>
      </c>
      <c r="L162" s="43">
        <v>315</v>
      </c>
      <c r="M162" s="43">
        <v>887276.28</v>
      </c>
      <c r="N162" s="43" t="s">
        <v>88</v>
      </c>
      <c r="O162" s="44">
        <f t="shared" si="2"/>
        <v>4.0000000000000001E-3</v>
      </c>
      <c r="P162" s="43">
        <v>4</v>
      </c>
      <c r="Q162" s="54" t="s">
        <v>66</v>
      </c>
      <c r="R162" s="46">
        <v>1</v>
      </c>
      <c r="S162" s="46" t="s">
        <v>567</v>
      </c>
      <c r="T162" s="45" t="s">
        <v>568</v>
      </c>
      <c r="U162" s="47">
        <v>42132</v>
      </c>
      <c r="V162" s="47">
        <v>42474</v>
      </c>
      <c r="W162" s="48">
        <v>46</v>
      </c>
      <c r="X162" s="47"/>
      <c r="Y162" s="47"/>
      <c r="Z162" s="45" t="s">
        <v>488</v>
      </c>
      <c r="AH162" s="50"/>
      <c r="AI162" s="51"/>
    </row>
    <row r="163" spans="1:35" ht="123" customHeight="1" x14ac:dyDescent="1.35">
      <c r="A163" s="37">
        <v>160</v>
      </c>
      <c r="B163" s="64" t="s">
        <v>579</v>
      </c>
      <c r="C163" s="39">
        <v>42122</v>
      </c>
      <c r="D163" s="40">
        <v>42103</v>
      </c>
      <c r="E163" s="52" t="s">
        <v>178</v>
      </c>
      <c r="F163" s="42" t="s">
        <v>880</v>
      </c>
      <c r="G163" s="56" t="s">
        <v>580</v>
      </c>
      <c r="H163" s="56" t="s">
        <v>12</v>
      </c>
      <c r="I163" s="42" t="s">
        <v>384</v>
      </c>
      <c r="J163" s="43" t="s">
        <v>65</v>
      </c>
      <c r="K163" s="43">
        <v>7214660</v>
      </c>
      <c r="L163" s="43">
        <v>315</v>
      </c>
      <c r="M163" s="43">
        <v>887276.28</v>
      </c>
      <c r="N163" s="43" t="s">
        <v>88</v>
      </c>
      <c r="O163" s="44">
        <f t="shared" si="2"/>
        <v>4.0000000000000001E-3</v>
      </c>
      <c r="P163" s="43">
        <v>4</v>
      </c>
      <c r="Q163" s="54" t="s">
        <v>66</v>
      </c>
      <c r="R163" s="46">
        <v>1</v>
      </c>
      <c r="S163" s="46" t="s">
        <v>567</v>
      </c>
      <c r="T163" s="45" t="s">
        <v>581</v>
      </c>
      <c r="U163" s="47">
        <v>42132</v>
      </c>
      <c r="V163" s="47">
        <v>42474</v>
      </c>
      <c r="W163" s="48">
        <v>47</v>
      </c>
      <c r="X163" s="47"/>
      <c r="Y163" s="47"/>
      <c r="Z163" s="45" t="s">
        <v>488</v>
      </c>
      <c r="AH163" s="50"/>
      <c r="AI163" s="51"/>
    </row>
    <row r="164" spans="1:35" ht="123" customHeight="1" x14ac:dyDescent="1.35">
      <c r="A164" s="37">
        <v>161</v>
      </c>
      <c r="B164" s="64" t="s">
        <v>582</v>
      </c>
      <c r="C164" s="39">
        <v>42122</v>
      </c>
      <c r="D164" s="40">
        <v>42103</v>
      </c>
      <c r="E164" s="52" t="s">
        <v>178</v>
      </c>
      <c r="F164" s="42" t="s">
        <v>880</v>
      </c>
      <c r="G164" s="56" t="s">
        <v>583</v>
      </c>
      <c r="H164" s="56" t="s">
        <v>12</v>
      </c>
      <c r="I164" s="42" t="s">
        <v>384</v>
      </c>
      <c r="J164" s="43" t="s">
        <v>65</v>
      </c>
      <c r="K164" s="43">
        <v>7214660</v>
      </c>
      <c r="L164" s="43">
        <v>315</v>
      </c>
      <c r="M164" s="43">
        <v>887276.28</v>
      </c>
      <c r="N164" s="43" t="s">
        <v>88</v>
      </c>
      <c r="O164" s="44">
        <f t="shared" si="2"/>
        <v>4.0000000000000001E-3</v>
      </c>
      <c r="P164" s="43">
        <v>4</v>
      </c>
      <c r="Q164" s="54" t="s">
        <v>66</v>
      </c>
      <c r="R164" s="46">
        <v>1</v>
      </c>
      <c r="S164" s="46" t="s">
        <v>567</v>
      </c>
      <c r="T164" s="45" t="s">
        <v>581</v>
      </c>
      <c r="U164" s="47">
        <v>42132</v>
      </c>
      <c r="V164" s="47">
        <v>42474</v>
      </c>
      <c r="W164" s="48">
        <v>48</v>
      </c>
      <c r="X164" s="47"/>
      <c r="Y164" s="47"/>
      <c r="Z164" s="45" t="s">
        <v>488</v>
      </c>
      <c r="AH164" s="50"/>
      <c r="AI164" s="51"/>
    </row>
    <row r="165" spans="1:35" ht="123" customHeight="1" x14ac:dyDescent="1.35">
      <c r="A165" s="37">
        <v>162</v>
      </c>
      <c r="B165" s="64" t="s">
        <v>584</v>
      </c>
      <c r="C165" s="39">
        <v>42122</v>
      </c>
      <c r="D165" s="40">
        <v>42103</v>
      </c>
      <c r="E165" s="52" t="s">
        <v>178</v>
      </c>
      <c r="F165" s="42" t="s">
        <v>880</v>
      </c>
      <c r="G165" s="56" t="s">
        <v>585</v>
      </c>
      <c r="H165" s="56" t="s">
        <v>12</v>
      </c>
      <c r="I165" s="42" t="s">
        <v>384</v>
      </c>
      <c r="J165" s="43" t="s">
        <v>65</v>
      </c>
      <c r="K165" s="43">
        <v>7214660</v>
      </c>
      <c r="L165" s="43">
        <v>315</v>
      </c>
      <c r="M165" s="43">
        <v>887276.28</v>
      </c>
      <c r="N165" s="43" t="s">
        <v>88</v>
      </c>
      <c r="O165" s="44">
        <f t="shared" si="2"/>
        <v>4.0000000000000001E-3</v>
      </c>
      <c r="P165" s="43">
        <v>4</v>
      </c>
      <c r="Q165" s="54" t="s">
        <v>66</v>
      </c>
      <c r="R165" s="46">
        <v>1</v>
      </c>
      <c r="S165" s="46" t="s">
        <v>567</v>
      </c>
      <c r="T165" s="45" t="s">
        <v>581</v>
      </c>
      <c r="U165" s="47">
        <v>42132</v>
      </c>
      <c r="V165" s="47">
        <v>42474</v>
      </c>
      <c r="W165" s="48">
        <v>49</v>
      </c>
      <c r="X165" s="47"/>
      <c r="Y165" s="47"/>
      <c r="Z165" s="45" t="s">
        <v>488</v>
      </c>
      <c r="AH165" s="50"/>
      <c r="AI165" s="51"/>
    </row>
    <row r="166" spans="1:35" ht="123" customHeight="1" x14ac:dyDescent="1.35">
      <c r="A166" s="37">
        <v>163</v>
      </c>
      <c r="B166" s="64" t="s">
        <v>586</v>
      </c>
      <c r="C166" s="39">
        <v>42122</v>
      </c>
      <c r="D166" s="40">
        <v>42103</v>
      </c>
      <c r="E166" s="52" t="s">
        <v>178</v>
      </c>
      <c r="F166" s="42" t="s">
        <v>880</v>
      </c>
      <c r="G166" s="56" t="s">
        <v>587</v>
      </c>
      <c r="H166" s="56" t="s">
        <v>12</v>
      </c>
      <c r="I166" s="42" t="s">
        <v>384</v>
      </c>
      <c r="J166" s="43" t="s">
        <v>65</v>
      </c>
      <c r="K166" s="43">
        <v>7214660</v>
      </c>
      <c r="L166" s="43">
        <v>315</v>
      </c>
      <c r="M166" s="43">
        <v>887276.28</v>
      </c>
      <c r="N166" s="43" t="s">
        <v>88</v>
      </c>
      <c r="O166" s="44">
        <f t="shared" si="2"/>
        <v>4.0000000000000001E-3</v>
      </c>
      <c r="P166" s="43">
        <v>4</v>
      </c>
      <c r="Q166" s="54" t="s">
        <v>66</v>
      </c>
      <c r="R166" s="46">
        <v>1</v>
      </c>
      <c r="S166" s="46" t="s">
        <v>567</v>
      </c>
      <c r="T166" s="45" t="s">
        <v>581</v>
      </c>
      <c r="U166" s="47">
        <v>42132</v>
      </c>
      <c r="V166" s="47">
        <v>42474</v>
      </c>
      <c r="W166" s="48">
        <v>50</v>
      </c>
      <c r="X166" s="47"/>
      <c r="Y166" s="47"/>
      <c r="Z166" s="45" t="s">
        <v>488</v>
      </c>
      <c r="AH166" s="50"/>
      <c r="AI166" s="51"/>
    </row>
    <row r="167" spans="1:35" ht="123" customHeight="1" x14ac:dyDescent="1.35">
      <c r="A167" s="37">
        <v>164</v>
      </c>
      <c r="B167" s="64" t="s">
        <v>588</v>
      </c>
      <c r="C167" s="39">
        <v>42122</v>
      </c>
      <c r="D167" s="40">
        <v>42103</v>
      </c>
      <c r="E167" s="52" t="s">
        <v>178</v>
      </c>
      <c r="F167" s="42" t="s">
        <v>880</v>
      </c>
      <c r="G167" s="56" t="s">
        <v>589</v>
      </c>
      <c r="H167" s="56" t="s">
        <v>12</v>
      </c>
      <c r="I167" s="42" t="s">
        <v>384</v>
      </c>
      <c r="J167" s="43" t="s">
        <v>65</v>
      </c>
      <c r="K167" s="43">
        <v>7214660</v>
      </c>
      <c r="L167" s="43">
        <v>315</v>
      </c>
      <c r="M167" s="43">
        <v>887276.28</v>
      </c>
      <c r="N167" s="43" t="s">
        <v>88</v>
      </c>
      <c r="O167" s="44">
        <f t="shared" si="2"/>
        <v>4.0000000000000001E-3</v>
      </c>
      <c r="P167" s="43">
        <v>4</v>
      </c>
      <c r="Q167" s="54" t="s">
        <v>66</v>
      </c>
      <c r="R167" s="46">
        <v>1</v>
      </c>
      <c r="S167" s="46" t="s">
        <v>567</v>
      </c>
      <c r="T167" s="45" t="s">
        <v>590</v>
      </c>
      <c r="U167" s="47">
        <v>42132</v>
      </c>
      <c r="V167" s="47">
        <v>42474</v>
      </c>
      <c r="W167" s="48">
        <v>51</v>
      </c>
      <c r="X167" s="47"/>
      <c r="Y167" s="47"/>
      <c r="Z167" s="45" t="s">
        <v>488</v>
      </c>
      <c r="AH167" s="50"/>
      <c r="AI167" s="51"/>
    </row>
    <row r="168" spans="1:35" ht="123" customHeight="1" x14ac:dyDescent="1.35">
      <c r="A168" s="37">
        <v>165</v>
      </c>
      <c r="B168" s="64" t="s">
        <v>591</v>
      </c>
      <c r="C168" s="39">
        <v>42122</v>
      </c>
      <c r="D168" s="40">
        <v>42103</v>
      </c>
      <c r="E168" s="52" t="s">
        <v>178</v>
      </c>
      <c r="F168" s="42" t="s">
        <v>880</v>
      </c>
      <c r="G168" s="56" t="s">
        <v>592</v>
      </c>
      <c r="H168" s="56" t="s">
        <v>12</v>
      </c>
      <c r="I168" s="42" t="s">
        <v>384</v>
      </c>
      <c r="J168" s="43" t="s">
        <v>65</v>
      </c>
      <c r="K168" s="43">
        <v>7214660</v>
      </c>
      <c r="L168" s="43">
        <v>315</v>
      </c>
      <c r="M168" s="43">
        <v>887276.28</v>
      </c>
      <c r="N168" s="43" t="s">
        <v>88</v>
      </c>
      <c r="O168" s="44">
        <f t="shared" si="2"/>
        <v>4.0000000000000001E-3</v>
      </c>
      <c r="P168" s="43">
        <v>4</v>
      </c>
      <c r="Q168" s="54" t="s">
        <v>66</v>
      </c>
      <c r="R168" s="46">
        <v>1</v>
      </c>
      <c r="S168" s="46" t="s">
        <v>567</v>
      </c>
      <c r="T168" s="45" t="s">
        <v>590</v>
      </c>
      <c r="U168" s="47">
        <v>42132</v>
      </c>
      <c r="V168" s="47">
        <v>42474</v>
      </c>
      <c r="W168" s="48">
        <v>52</v>
      </c>
      <c r="X168" s="47"/>
      <c r="Y168" s="47"/>
      <c r="Z168" s="45" t="s">
        <v>488</v>
      </c>
      <c r="AH168" s="50"/>
      <c r="AI168" s="51"/>
    </row>
    <row r="169" spans="1:35" ht="123" customHeight="1" x14ac:dyDescent="1.35">
      <c r="A169" s="37">
        <v>166</v>
      </c>
      <c r="B169" s="64" t="s">
        <v>593</v>
      </c>
      <c r="C169" s="39">
        <v>42122</v>
      </c>
      <c r="D169" s="40">
        <v>42103</v>
      </c>
      <c r="E169" s="52" t="s">
        <v>178</v>
      </c>
      <c r="F169" s="42" t="s">
        <v>880</v>
      </c>
      <c r="G169" s="56" t="s">
        <v>594</v>
      </c>
      <c r="H169" s="56" t="s">
        <v>12</v>
      </c>
      <c r="I169" s="42" t="s">
        <v>384</v>
      </c>
      <c r="J169" s="43" t="s">
        <v>65</v>
      </c>
      <c r="K169" s="43">
        <v>7214660</v>
      </c>
      <c r="L169" s="43">
        <v>315</v>
      </c>
      <c r="M169" s="43">
        <v>887276.28</v>
      </c>
      <c r="N169" s="43" t="s">
        <v>88</v>
      </c>
      <c r="O169" s="44">
        <f t="shared" si="2"/>
        <v>4.0000000000000001E-3</v>
      </c>
      <c r="P169" s="43">
        <v>4</v>
      </c>
      <c r="Q169" s="54" t="s">
        <v>66</v>
      </c>
      <c r="R169" s="46">
        <v>1</v>
      </c>
      <c r="S169" s="46" t="s">
        <v>567</v>
      </c>
      <c r="T169" s="45" t="s">
        <v>590</v>
      </c>
      <c r="U169" s="47">
        <v>42132</v>
      </c>
      <c r="V169" s="47">
        <v>42474</v>
      </c>
      <c r="W169" s="48">
        <v>53</v>
      </c>
      <c r="X169" s="47"/>
      <c r="Y169" s="47"/>
      <c r="Z169" s="45" t="s">
        <v>488</v>
      </c>
      <c r="AH169" s="50"/>
      <c r="AI169" s="51"/>
    </row>
    <row r="170" spans="1:35" ht="123" customHeight="1" x14ac:dyDescent="1.35">
      <c r="A170" s="37">
        <v>167</v>
      </c>
      <c r="B170" s="64" t="s">
        <v>595</v>
      </c>
      <c r="C170" s="39">
        <v>42122</v>
      </c>
      <c r="D170" s="40">
        <v>42103</v>
      </c>
      <c r="E170" s="52" t="s">
        <v>178</v>
      </c>
      <c r="F170" s="42" t="s">
        <v>880</v>
      </c>
      <c r="G170" s="56" t="s">
        <v>596</v>
      </c>
      <c r="H170" s="56" t="s">
        <v>12</v>
      </c>
      <c r="I170" s="42" t="s">
        <v>384</v>
      </c>
      <c r="J170" s="43" t="s">
        <v>65</v>
      </c>
      <c r="K170" s="43">
        <v>7214660</v>
      </c>
      <c r="L170" s="43">
        <v>315</v>
      </c>
      <c r="M170" s="43">
        <v>887276.28</v>
      </c>
      <c r="N170" s="43" t="s">
        <v>88</v>
      </c>
      <c r="O170" s="44">
        <f t="shared" si="2"/>
        <v>4.0000000000000001E-3</v>
      </c>
      <c r="P170" s="43">
        <v>4</v>
      </c>
      <c r="Q170" s="54" t="s">
        <v>66</v>
      </c>
      <c r="R170" s="46">
        <v>1</v>
      </c>
      <c r="S170" s="46" t="s">
        <v>567</v>
      </c>
      <c r="T170" s="45" t="s">
        <v>590</v>
      </c>
      <c r="U170" s="47">
        <v>42132</v>
      </c>
      <c r="V170" s="47">
        <v>42474</v>
      </c>
      <c r="W170" s="48">
        <v>54</v>
      </c>
      <c r="X170" s="47"/>
      <c r="Y170" s="47"/>
      <c r="Z170" s="45" t="s">
        <v>488</v>
      </c>
      <c r="AH170" s="50"/>
      <c r="AI170" s="51"/>
    </row>
    <row r="171" spans="1:35" ht="123" customHeight="1" x14ac:dyDescent="1.35">
      <c r="A171" s="37">
        <v>168</v>
      </c>
      <c r="B171" s="64" t="s">
        <v>597</v>
      </c>
      <c r="C171" s="39">
        <v>42122</v>
      </c>
      <c r="D171" s="40">
        <v>42103</v>
      </c>
      <c r="E171" s="52" t="s">
        <v>178</v>
      </c>
      <c r="F171" s="42" t="s">
        <v>880</v>
      </c>
      <c r="G171" s="56" t="s">
        <v>598</v>
      </c>
      <c r="H171" s="56" t="s">
        <v>12</v>
      </c>
      <c r="I171" s="42" t="s">
        <v>384</v>
      </c>
      <c r="J171" s="43" t="s">
        <v>65</v>
      </c>
      <c r="K171" s="43">
        <v>7214660</v>
      </c>
      <c r="L171" s="43">
        <v>315</v>
      </c>
      <c r="M171" s="43">
        <v>887276.28</v>
      </c>
      <c r="N171" s="43" t="s">
        <v>88</v>
      </c>
      <c r="O171" s="44">
        <f t="shared" si="2"/>
        <v>4.0000000000000001E-3</v>
      </c>
      <c r="P171" s="43">
        <v>4</v>
      </c>
      <c r="Q171" s="54" t="s">
        <v>66</v>
      </c>
      <c r="R171" s="46">
        <v>1</v>
      </c>
      <c r="S171" s="46" t="s">
        <v>567</v>
      </c>
      <c r="T171" s="45" t="s">
        <v>590</v>
      </c>
      <c r="U171" s="47">
        <v>42132</v>
      </c>
      <c r="V171" s="47">
        <v>42474</v>
      </c>
      <c r="W171" s="48">
        <v>55</v>
      </c>
      <c r="X171" s="47"/>
      <c r="Y171" s="47"/>
      <c r="Z171" s="45" t="s">
        <v>488</v>
      </c>
      <c r="AH171" s="50"/>
      <c r="AI171" s="51"/>
    </row>
    <row r="172" spans="1:35" ht="123" customHeight="1" x14ac:dyDescent="1.35">
      <c r="A172" s="37">
        <v>169</v>
      </c>
      <c r="B172" s="64" t="s">
        <v>599</v>
      </c>
      <c r="C172" s="39">
        <v>42108</v>
      </c>
      <c r="D172" s="40">
        <v>42104</v>
      </c>
      <c r="E172" s="49" t="s">
        <v>52</v>
      </c>
      <c r="F172" s="42" t="s">
        <v>881</v>
      </c>
      <c r="G172" s="56" t="s">
        <v>600</v>
      </c>
      <c r="H172" s="56" t="s">
        <v>11</v>
      </c>
      <c r="I172" s="42" t="s">
        <v>117</v>
      </c>
      <c r="J172" s="43" t="s">
        <v>601</v>
      </c>
      <c r="K172" s="43">
        <v>6411528</v>
      </c>
      <c r="L172" s="43">
        <v>166</v>
      </c>
      <c r="M172" s="43">
        <v>467072.7</v>
      </c>
      <c r="N172" s="43" t="s">
        <v>88</v>
      </c>
      <c r="O172" s="44">
        <f t="shared" si="2"/>
        <v>0.01</v>
      </c>
      <c r="P172" s="43">
        <v>10</v>
      </c>
      <c r="Q172" s="54" t="s">
        <v>560</v>
      </c>
      <c r="R172" s="46" t="s">
        <v>58</v>
      </c>
      <c r="S172" s="46">
        <v>28766</v>
      </c>
      <c r="T172" s="45" t="s">
        <v>602</v>
      </c>
      <c r="U172" s="47">
        <v>42121</v>
      </c>
      <c r="V172" s="47"/>
      <c r="W172" s="48"/>
      <c r="X172" s="47"/>
      <c r="Y172" s="47"/>
      <c r="Z172" s="45" t="s">
        <v>603</v>
      </c>
      <c r="AH172" s="50"/>
      <c r="AI172" s="51"/>
    </row>
    <row r="173" spans="1:35" ht="123" customHeight="1" x14ac:dyDescent="1.35">
      <c r="A173" s="37">
        <v>170</v>
      </c>
      <c r="B173" s="64" t="s">
        <v>604</v>
      </c>
      <c r="C173" s="39">
        <v>42125</v>
      </c>
      <c r="D173" s="40">
        <v>42114</v>
      </c>
      <c r="E173" s="49" t="s">
        <v>52</v>
      </c>
      <c r="F173" s="42" t="s">
        <v>849</v>
      </c>
      <c r="G173" s="56" t="s">
        <v>605</v>
      </c>
      <c r="H173" s="56" t="s">
        <v>12</v>
      </c>
      <c r="I173" s="42" t="s">
        <v>384</v>
      </c>
      <c r="J173" s="43" t="s">
        <v>257</v>
      </c>
      <c r="K173" s="43">
        <v>7532929</v>
      </c>
      <c r="L173" s="43">
        <v>320</v>
      </c>
      <c r="M173" s="43">
        <v>784508.4</v>
      </c>
      <c r="N173" s="43" t="s">
        <v>88</v>
      </c>
      <c r="O173" s="44">
        <f t="shared" si="2"/>
        <v>3.2000000000000001E-2</v>
      </c>
      <c r="P173" s="43">
        <v>32</v>
      </c>
      <c r="Q173" s="54" t="s">
        <v>385</v>
      </c>
      <c r="R173" s="46" t="s">
        <v>386</v>
      </c>
      <c r="S173" s="46" t="s">
        <v>387</v>
      </c>
      <c r="T173" s="45" t="s">
        <v>606</v>
      </c>
      <c r="U173" s="47">
        <v>42135</v>
      </c>
      <c r="V173" s="47"/>
      <c r="W173" s="48"/>
      <c r="X173" s="47"/>
      <c r="Y173" s="47">
        <f>U173+270</f>
        <v>42405</v>
      </c>
      <c r="Z173" s="45" t="s">
        <v>607</v>
      </c>
      <c r="AH173" s="50"/>
      <c r="AI173" s="51"/>
    </row>
    <row r="174" spans="1:35" ht="123" customHeight="1" x14ac:dyDescent="1.35">
      <c r="A174" s="37">
        <v>171</v>
      </c>
      <c r="B174" s="64" t="s">
        <v>608</v>
      </c>
      <c r="C174" s="39">
        <v>42125</v>
      </c>
      <c r="D174" s="40">
        <v>42122</v>
      </c>
      <c r="E174" s="52" t="s">
        <v>178</v>
      </c>
      <c r="F174" s="56" t="s">
        <v>882</v>
      </c>
      <c r="G174" s="56" t="s">
        <v>609</v>
      </c>
      <c r="H174" s="56" t="s">
        <v>11</v>
      </c>
      <c r="I174" s="42" t="s">
        <v>54</v>
      </c>
      <c r="J174" s="43" t="s">
        <v>55</v>
      </c>
      <c r="K174" s="43">
        <v>9410141</v>
      </c>
      <c r="L174" s="43">
        <v>2832</v>
      </c>
      <c r="M174" s="43">
        <v>32194279.440000001</v>
      </c>
      <c r="N174" s="43" t="s">
        <v>56</v>
      </c>
      <c r="O174" s="44">
        <f t="shared" si="2"/>
        <v>2.35</v>
      </c>
      <c r="P174" s="43">
        <v>2350</v>
      </c>
      <c r="Q174" s="54" t="s">
        <v>57</v>
      </c>
      <c r="R174" s="46">
        <v>2</v>
      </c>
      <c r="S174" s="46" t="s">
        <v>214</v>
      </c>
      <c r="T174" s="45" t="s">
        <v>610</v>
      </c>
      <c r="U174" s="47">
        <v>42200</v>
      </c>
      <c r="V174" s="47">
        <v>42516</v>
      </c>
      <c r="W174" s="48">
        <v>70</v>
      </c>
      <c r="X174" s="47"/>
      <c r="Y174" s="47"/>
      <c r="Z174" s="45" t="s">
        <v>488</v>
      </c>
      <c r="AH174" s="50"/>
      <c r="AI174" s="51"/>
    </row>
    <row r="175" spans="1:35" ht="123" customHeight="1" x14ac:dyDescent="1.35">
      <c r="A175" s="37">
        <v>172</v>
      </c>
      <c r="B175" s="64" t="s">
        <v>611</v>
      </c>
      <c r="C175" s="39">
        <v>42156</v>
      </c>
      <c r="D175" s="40">
        <v>42145</v>
      </c>
      <c r="E175" s="52" t="s">
        <v>178</v>
      </c>
      <c r="F175" s="42" t="s">
        <v>866</v>
      </c>
      <c r="G175" s="58" t="s">
        <v>476</v>
      </c>
      <c r="H175" s="42" t="s">
        <v>11</v>
      </c>
      <c r="I175" s="42" t="s">
        <v>239</v>
      </c>
      <c r="J175" s="43" t="s">
        <v>239</v>
      </c>
      <c r="K175" s="59">
        <v>2831946</v>
      </c>
      <c r="L175" s="59">
        <v>5.01</v>
      </c>
      <c r="M175" s="66">
        <v>3821.5709999999999</v>
      </c>
      <c r="N175" s="43" t="s">
        <v>56</v>
      </c>
      <c r="O175" s="44">
        <f t="shared" si="2"/>
        <v>1</v>
      </c>
      <c r="P175" s="43">
        <v>1000</v>
      </c>
      <c r="Q175" s="54" t="s">
        <v>240</v>
      </c>
      <c r="R175" s="46">
        <v>1</v>
      </c>
      <c r="S175" s="46">
        <v>4425</v>
      </c>
      <c r="T175" s="45" t="s">
        <v>344</v>
      </c>
      <c r="U175" s="47">
        <v>42310</v>
      </c>
      <c r="V175" s="47"/>
      <c r="W175" s="48"/>
      <c r="X175" s="47"/>
      <c r="Y175" s="47"/>
      <c r="Z175" s="45" t="s">
        <v>612</v>
      </c>
      <c r="AH175" s="50"/>
      <c r="AI175" s="51"/>
    </row>
    <row r="176" spans="1:35" ht="123" customHeight="1" x14ac:dyDescent="1.35">
      <c r="A176" s="37">
        <v>173</v>
      </c>
      <c r="B176" s="64" t="s">
        <v>613</v>
      </c>
      <c r="C176" s="39">
        <v>42157</v>
      </c>
      <c r="D176" s="40">
        <v>42145</v>
      </c>
      <c r="E176" s="52" t="s">
        <v>178</v>
      </c>
      <c r="F176" s="42" t="s">
        <v>864</v>
      </c>
      <c r="G176" s="58" t="s">
        <v>476</v>
      </c>
      <c r="H176" s="42" t="s">
        <v>11</v>
      </c>
      <c r="I176" s="42" t="s">
        <v>239</v>
      </c>
      <c r="J176" s="43" t="s">
        <v>239</v>
      </c>
      <c r="K176" s="59">
        <v>4771305</v>
      </c>
      <c r="L176" s="59">
        <v>2</v>
      </c>
      <c r="M176" s="66">
        <v>13173.307000000001</v>
      </c>
      <c r="N176" s="43" t="s">
        <v>56</v>
      </c>
      <c r="O176" s="44">
        <f t="shared" si="2"/>
        <v>1</v>
      </c>
      <c r="P176" s="43">
        <v>1000</v>
      </c>
      <c r="Q176" s="54" t="s">
        <v>240</v>
      </c>
      <c r="R176" s="46">
        <v>1</v>
      </c>
      <c r="S176" s="46">
        <v>4425</v>
      </c>
      <c r="T176" s="45" t="s">
        <v>344</v>
      </c>
      <c r="U176" s="47">
        <v>42310</v>
      </c>
      <c r="V176" s="47"/>
      <c r="W176" s="48"/>
      <c r="X176" s="47"/>
      <c r="Y176" s="47"/>
      <c r="Z176" s="45" t="s">
        <v>612</v>
      </c>
      <c r="AH176" s="50"/>
      <c r="AI176" s="51"/>
    </row>
    <row r="177" spans="1:35" ht="123" customHeight="1" x14ac:dyDescent="1.35">
      <c r="A177" s="37">
        <v>174</v>
      </c>
      <c r="B177" s="64" t="s">
        <v>614</v>
      </c>
      <c r="C177" s="39">
        <v>42158</v>
      </c>
      <c r="D177" s="40">
        <v>42145</v>
      </c>
      <c r="E177" s="52" t="s">
        <v>178</v>
      </c>
      <c r="F177" s="42" t="s">
        <v>865</v>
      </c>
      <c r="G177" s="58" t="s">
        <v>476</v>
      </c>
      <c r="H177" s="42" t="s">
        <v>11</v>
      </c>
      <c r="I177" s="42" t="s">
        <v>239</v>
      </c>
      <c r="J177" s="43" t="s">
        <v>239</v>
      </c>
      <c r="K177" s="59">
        <v>2831939</v>
      </c>
      <c r="L177" s="59">
        <v>3</v>
      </c>
      <c r="M177" s="66">
        <v>2501.0169999999998</v>
      </c>
      <c r="N177" s="43" t="s">
        <v>56</v>
      </c>
      <c r="O177" s="44">
        <f t="shared" si="2"/>
        <v>1</v>
      </c>
      <c r="P177" s="43">
        <v>1000</v>
      </c>
      <c r="Q177" s="54" t="s">
        <v>240</v>
      </c>
      <c r="R177" s="46">
        <v>1</v>
      </c>
      <c r="S177" s="46">
        <v>4425</v>
      </c>
      <c r="T177" s="45" t="s">
        <v>344</v>
      </c>
      <c r="U177" s="47">
        <v>42310</v>
      </c>
      <c r="V177" s="47"/>
      <c r="W177" s="48"/>
      <c r="X177" s="47"/>
      <c r="Y177" s="47"/>
      <c r="Z177" s="45" t="s">
        <v>612</v>
      </c>
      <c r="AH177" s="50"/>
      <c r="AI177" s="51"/>
    </row>
    <row r="178" spans="1:35" ht="123" customHeight="1" x14ac:dyDescent="1.35">
      <c r="A178" s="37">
        <v>175</v>
      </c>
      <c r="B178" s="64" t="s">
        <v>615</v>
      </c>
      <c r="C178" s="39">
        <v>42159</v>
      </c>
      <c r="D178" s="40">
        <v>42151</v>
      </c>
      <c r="E178" s="52" t="s">
        <v>178</v>
      </c>
      <c r="F178" s="42" t="s">
        <v>880</v>
      </c>
      <c r="G178" s="56" t="s">
        <v>616</v>
      </c>
      <c r="H178" s="56" t="s">
        <v>12</v>
      </c>
      <c r="I178" s="42" t="s">
        <v>384</v>
      </c>
      <c r="J178" s="43" t="s">
        <v>65</v>
      </c>
      <c r="K178" s="59">
        <v>7168919</v>
      </c>
      <c r="L178" s="59">
        <v>350</v>
      </c>
      <c r="M178" s="59">
        <v>180732.12</v>
      </c>
      <c r="N178" s="43" t="s">
        <v>88</v>
      </c>
      <c r="O178" s="44">
        <f t="shared" si="2"/>
        <v>4.0000000000000001E-3</v>
      </c>
      <c r="P178" s="43">
        <v>4</v>
      </c>
      <c r="Q178" s="54" t="s">
        <v>66</v>
      </c>
      <c r="R178" s="46">
        <v>1</v>
      </c>
      <c r="S178" s="46" t="s">
        <v>567</v>
      </c>
      <c r="T178" s="45">
        <v>22341</v>
      </c>
      <c r="U178" s="47">
        <v>42166</v>
      </c>
      <c r="V178" s="47">
        <v>42474</v>
      </c>
      <c r="W178" s="48">
        <v>56</v>
      </c>
      <c r="X178" s="47"/>
      <c r="Y178" s="47"/>
      <c r="Z178" s="45" t="s">
        <v>488</v>
      </c>
      <c r="AH178" s="50"/>
      <c r="AI178" s="51"/>
    </row>
    <row r="179" spans="1:35" ht="123" customHeight="1" x14ac:dyDescent="1.35">
      <c r="A179" s="37">
        <v>176</v>
      </c>
      <c r="B179" s="64" t="s">
        <v>617</v>
      </c>
      <c r="C179" s="39">
        <v>42160</v>
      </c>
      <c r="D179" s="40">
        <v>42151</v>
      </c>
      <c r="E179" s="52" t="s">
        <v>178</v>
      </c>
      <c r="F179" s="42" t="s">
        <v>880</v>
      </c>
      <c r="G179" s="56" t="s">
        <v>618</v>
      </c>
      <c r="H179" s="56" t="s">
        <v>12</v>
      </c>
      <c r="I179" s="42" t="s">
        <v>384</v>
      </c>
      <c r="J179" s="43" t="s">
        <v>65</v>
      </c>
      <c r="K179" s="59">
        <v>7168919</v>
      </c>
      <c r="L179" s="59">
        <v>350</v>
      </c>
      <c r="M179" s="59">
        <v>180732.12</v>
      </c>
      <c r="N179" s="43" t="s">
        <v>88</v>
      </c>
      <c r="O179" s="44">
        <f t="shared" si="2"/>
        <v>4.0000000000000001E-3</v>
      </c>
      <c r="P179" s="43">
        <v>4</v>
      </c>
      <c r="Q179" s="54" t="s">
        <v>66</v>
      </c>
      <c r="R179" s="46">
        <v>1</v>
      </c>
      <c r="S179" s="46" t="s">
        <v>567</v>
      </c>
      <c r="T179" s="45">
        <v>22341</v>
      </c>
      <c r="U179" s="47">
        <v>42166</v>
      </c>
      <c r="V179" s="47">
        <v>42474</v>
      </c>
      <c r="W179" s="48">
        <v>57</v>
      </c>
      <c r="X179" s="47"/>
      <c r="Y179" s="47"/>
      <c r="Z179" s="45" t="s">
        <v>488</v>
      </c>
      <c r="AH179" s="50"/>
      <c r="AI179" s="51"/>
    </row>
    <row r="180" spans="1:35" ht="123" customHeight="1" x14ac:dyDescent="1.35">
      <c r="A180" s="37">
        <v>177</v>
      </c>
      <c r="B180" s="64" t="s">
        <v>619</v>
      </c>
      <c r="C180" s="39">
        <v>42161</v>
      </c>
      <c r="D180" s="40">
        <v>42151</v>
      </c>
      <c r="E180" s="52" t="s">
        <v>178</v>
      </c>
      <c r="F180" s="42" t="s">
        <v>880</v>
      </c>
      <c r="G180" s="56" t="s">
        <v>620</v>
      </c>
      <c r="H180" s="56" t="s">
        <v>12</v>
      </c>
      <c r="I180" s="42" t="s">
        <v>384</v>
      </c>
      <c r="J180" s="43" t="s">
        <v>65</v>
      </c>
      <c r="K180" s="59">
        <v>7168919</v>
      </c>
      <c r="L180" s="59">
        <v>350</v>
      </c>
      <c r="M180" s="59">
        <v>180732.12</v>
      </c>
      <c r="N180" s="43" t="s">
        <v>88</v>
      </c>
      <c r="O180" s="44">
        <f t="shared" si="2"/>
        <v>4.0000000000000001E-3</v>
      </c>
      <c r="P180" s="43">
        <v>4</v>
      </c>
      <c r="Q180" s="54" t="s">
        <v>66</v>
      </c>
      <c r="R180" s="46">
        <v>1</v>
      </c>
      <c r="S180" s="46" t="s">
        <v>567</v>
      </c>
      <c r="T180" s="45">
        <v>22341</v>
      </c>
      <c r="U180" s="47">
        <v>42166</v>
      </c>
      <c r="V180" s="47">
        <v>42474</v>
      </c>
      <c r="W180" s="48">
        <v>58</v>
      </c>
      <c r="X180" s="47"/>
      <c r="Y180" s="47"/>
      <c r="Z180" s="45" t="s">
        <v>488</v>
      </c>
      <c r="AH180" s="50"/>
      <c r="AI180" s="51"/>
    </row>
    <row r="181" spans="1:35" ht="123" customHeight="1" x14ac:dyDescent="1.35">
      <c r="A181" s="37">
        <v>178</v>
      </c>
      <c r="B181" s="64" t="s">
        <v>621</v>
      </c>
      <c r="C181" s="39">
        <v>42162</v>
      </c>
      <c r="D181" s="40">
        <v>42151</v>
      </c>
      <c r="E181" s="52" t="s">
        <v>178</v>
      </c>
      <c r="F181" s="42" t="s">
        <v>880</v>
      </c>
      <c r="G181" s="56" t="s">
        <v>622</v>
      </c>
      <c r="H181" s="56" t="s">
        <v>12</v>
      </c>
      <c r="I181" s="42" t="s">
        <v>384</v>
      </c>
      <c r="J181" s="43" t="s">
        <v>65</v>
      </c>
      <c r="K181" s="59">
        <v>7168919</v>
      </c>
      <c r="L181" s="59">
        <v>350</v>
      </c>
      <c r="M181" s="59">
        <v>180732.12</v>
      </c>
      <c r="N181" s="43" t="s">
        <v>88</v>
      </c>
      <c r="O181" s="44">
        <f t="shared" si="2"/>
        <v>4.0000000000000001E-3</v>
      </c>
      <c r="P181" s="43">
        <v>4</v>
      </c>
      <c r="Q181" s="54" t="s">
        <v>66</v>
      </c>
      <c r="R181" s="46">
        <v>1</v>
      </c>
      <c r="S181" s="46" t="s">
        <v>567</v>
      </c>
      <c r="T181" s="45">
        <v>22342</v>
      </c>
      <c r="U181" s="47">
        <v>42166</v>
      </c>
      <c r="V181" s="47">
        <v>42474</v>
      </c>
      <c r="W181" s="48">
        <v>59</v>
      </c>
      <c r="X181" s="47"/>
      <c r="Y181" s="47"/>
      <c r="Z181" s="45" t="s">
        <v>488</v>
      </c>
      <c r="AH181" s="50"/>
      <c r="AI181" s="51"/>
    </row>
    <row r="182" spans="1:35" ht="123" customHeight="1" x14ac:dyDescent="1.35">
      <c r="A182" s="37">
        <v>179</v>
      </c>
      <c r="B182" s="64" t="s">
        <v>623</v>
      </c>
      <c r="C182" s="39">
        <v>42163</v>
      </c>
      <c r="D182" s="40">
        <v>42151</v>
      </c>
      <c r="E182" s="52" t="s">
        <v>178</v>
      </c>
      <c r="F182" s="42" t="s">
        <v>880</v>
      </c>
      <c r="G182" s="56" t="s">
        <v>624</v>
      </c>
      <c r="H182" s="56" t="s">
        <v>12</v>
      </c>
      <c r="I182" s="42" t="s">
        <v>384</v>
      </c>
      <c r="J182" s="43" t="s">
        <v>65</v>
      </c>
      <c r="K182" s="59">
        <v>7168919</v>
      </c>
      <c r="L182" s="59">
        <v>350</v>
      </c>
      <c r="M182" s="59">
        <v>180732.12</v>
      </c>
      <c r="N182" s="43" t="s">
        <v>88</v>
      </c>
      <c r="O182" s="44">
        <f t="shared" si="2"/>
        <v>4.0000000000000001E-3</v>
      </c>
      <c r="P182" s="43">
        <v>4</v>
      </c>
      <c r="Q182" s="54" t="s">
        <v>66</v>
      </c>
      <c r="R182" s="46">
        <v>1</v>
      </c>
      <c r="S182" s="46" t="s">
        <v>567</v>
      </c>
      <c r="T182" s="45">
        <v>22342</v>
      </c>
      <c r="U182" s="47">
        <v>42166</v>
      </c>
      <c r="V182" s="47">
        <v>42474</v>
      </c>
      <c r="W182" s="48">
        <v>60</v>
      </c>
      <c r="X182" s="47"/>
      <c r="Y182" s="47"/>
      <c r="Z182" s="45" t="s">
        <v>488</v>
      </c>
      <c r="AH182" s="50"/>
      <c r="AI182" s="51"/>
    </row>
    <row r="183" spans="1:35" ht="123" customHeight="1" x14ac:dyDescent="1.35">
      <c r="A183" s="37">
        <v>180</v>
      </c>
      <c r="B183" s="64" t="s">
        <v>625</v>
      </c>
      <c r="C183" s="39">
        <v>42164</v>
      </c>
      <c r="D183" s="40">
        <v>42151</v>
      </c>
      <c r="E183" s="52" t="s">
        <v>178</v>
      </c>
      <c r="F183" s="42" t="s">
        <v>880</v>
      </c>
      <c r="G183" s="56" t="s">
        <v>626</v>
      </c>
      <c r="H183" s="56" t="s">
        <v>12</v>
      </c>
      <c r="I183" s="42" t="s">
        <v>384</v>
      </c>
      <c r="J183" s="43" t="s">
        <v>65</v>
      </c>
      <c r="K183" s="59">
        <v>7168919</v>
      </c>
      <c r="L183" s="59">
        <v>350</v>
      </c>
      <c r="M183" s="59">
        <v>180732.12</v>
      </c>
      <c r="N183" s="43" t="s">
        <v>88</v>
      </c>
      <c r="O183" s="44">
        <f t="shared" si="2"/>
        <v>4.0000000000000001E-3</v>
      </c>
      <c r="P183" s="43">
        <v>4</v>
      </c>
      <c r="Q183" s="54" t="s">
        <v>66</v>
      </c>
      <c r="R183" s="46">
        <v>1</v>
      </c>
      <c r="S183" s="46" t="s">
        <v>567</v>
      </c>
      <c r="T183" s="45">
        <v>22341</v>
      </c>
      <c r="U183" s="47">
        <v>42166</v>
      </c>
      <c r="V183" s="47">
        <v>42474</v>
      </c>
      <c r="W183" s="48">
        <v>61</v>
      </c>
      <c r="X183" s="47"/>
      <c r="Y183" s="47"/>
      <c r="Z183" s="45" t="s">
        <v>488</v>
      </c>
      <c r="AH183" s="50"/>
      <c r="AI183" s="51"/>
    </row>
    <row r="184" spans="1:35" ht="123" customHeight="1" x14ac:dyDescent="1.35">
      <c r="A184" s="37">
        <v>181</v>
      </c>
      <c r="B184" s="64" t="s">
        <v>627</v>
      </c>
      <c r="C184" s="39">
        <v>42165</v>
      </c>
      <c r="D184" s="40">
        <v>42151</v>
      </c>
      <c r="E184" s="52" t="s">
        <v>178</v>
      </c>
      <c r="F184" s="42" t="s">
        <v>880</v>
      </c>
      <c r="G184" s="56" t="s">
        <v>628</v>
      </c>
      <c r="H184" s="56" t="s">
        <v>12</v>
      </c>
      <c r="I184" s="42" t="s">
        <v>384</v>
      </c>
      <c r="J184" s="43" t="s">
        <v>65</v>
      </c>
      <c r="K184" s="59">
        <v>7168919</v>
      </c>
      <c r="L184" s="59">
        <v>350</v>
      </c>
      <c r="M184" s="59">
        <v>180732.12</v>
      </c>
      <c r="N184" s="43" t="s">
        <v>88</v>
      </c>
      <c r="O184" s="44">
        <f t="shared" si="2"/>
        <v>4.0000000000000001E-3</v>
      </c>
      <c r="P184" s="43">
        <v>4</v>
      </c>
      <c r="Q184" s="54" t="s">
        <v>66</v>
      </c>
      <c r="R184" s="46">
        <v>1</v>
      </c>
      <c r="S184" s="46" t="s">
        <v>567</v>
      </c>
      <c r="T184" s="45">
        <v>22341</v>
      </c>
      <c r="U184" s="47">
        <v>42166</v>
      </c>
      <c r="V184" s="47">
        <v>42474</v>
      </c>
      <c r="W184" s="48">
        <v>62</v>
      </c>
      <c r="X184" s="47"/>
      <c r="Y184" s="47"/>
      <c r="Z184" s="45" t="s">
        <v>488</v>
      </c>
      <c r="AH184" s="50"/>
      <c r="AI184" s="51"/>
    </row>
    <row r="185" spans="1:35" ht="123" customHeight="1" x14ac:dyDescent="1.35">
      <c r="A185" s="37">
        <v>182</v>
      </c>
      <c r="B185" s="64" t="s">
        <v>629</v>
      </c>
      <c r="C185" s="39">
        <v>42186</v>
      </c>
      <c r="D185" s="40">
        <v>42166</v>
      </c>
      <c r="E185" s="52" t="s">
        <v>178</v>
      </c>
      <c r="F185" s="42" t="s">
        <v>812</v>
      </c>
      <c r="G185" s="42" t="s">
        <v>251</v>
      </c>
      <c r="H185" s="42" t="s">
        <v>11</v>
      </c>
      <c r="I185" s="42" t="s">
        <v>72</v>
      </c>
      <c r="J185" s="43" t="s">
        <v>55</v>
      </c>
      <c r="K185" s="43">
        <v>9227883</v>
      </c>
      <c r="L185" s="43">
        <v>1600</v>
      </c>
      <c r="M185" s="43">
        <v>40267585.799999997</v>
      </c>
      <c r="N185" s="43" t="s">
        <v>56</v>
      </c>
      <c r="O185" s="44">
        <f t="shared" si="2"/>
        <v>1</v>
      </c>
      <c r="P185" s="43">
        <v>1000</v>
      </c>
      <c r="Q185" s="54" t="s">
        <v>72</v>
      </c>
      <c r="R185" s="46">
        <v>1</v>
      </c>
      <c r="S185" s="46" t="s">
        <v>252</v>
      </c>
      <c r="T185" s="45" t="s">
        <v>253</v>
      </c>
      <c r="U185" s="47">
        <v>42200</v>
      </c>
      <c r="V185" s="47">
        <v>42495</v>
      </c>
      <c r="W185" s="48">
        <v>69</v>
      </c>
      <c r="X185" s="47">
        <v>42010</v>
      </c>
      <c r="Y185" s="47"/>
      <c r="Z185" s="45" t="s">
        <v>488</v>
      </c>
      <c r="AH185" s="50"/>
      <c r="AI185" s="51"/>
    </row>
    <row r="186" spans="1:35" ht="123" customHeight="1" x14ac:dyDescent="1.35">
      <c r="A186" s="37">
        <v>183</v>
      </c>
      <c r="B186" s="64" t="s">
        <v>630</v>
      </c>
      <c r="C186" s="39">
        <v>42186</v>
      </c>
      <c r="D186" s="40">
        <v>42167</v>
      </c>
      <c r="E186" s="41" t="s">
        <v>52</v>
      </c>
      <c r="F186" s="42" t="s">
        <v>786</v>
      </c>
      <c r="G186" s="42" t="s">
        <v>352</v>
      </c>
      <c r="H186" s="42" t="s">
        <v>11</v>
      </c>
      <c r="I186" s="42" t="s">
        <v>64</v>
      </c>
      <c r="J186" s="43" t="s">
        <v>117</v>
      </c>
      <c r="K186" s="43" t="s">
        <v>353</v>
      </c>
      <c r="L186" s="43">
        <v>8505</v>
      </c>
      <c r="M186" s="43">
        <v>223534221.59999999</v>
      </c>
      <c r="N186" s="43" t="s">
        <v>56</v>
      </c>
      <c r="O186" s="44">
        <f t="shared" si="2"/>
        <v>0.5</v>
      </c>
      <c r="P186" s="43">
        <v>500</v>
      </c>
      <c r="Q186" s="54" t="s">
        <v>123</v>
      </c>
      <c r="R186" s="46" t="s">
        <v>90</v>
      </c>
      <c r="S186" s="46" t="s">
        <v>138</v>
      </c>
      <c r="T186" s="45" t="s">
        <v>354</v>
      </c>
      <c r="U186" s="47">
        <v>42198</v>
      </c>
      <c r="V186" s="47"/>
      <c r="W186" s="48"/>
      <c r="X186" s="47">
        <v>42053</v>
      </c>
      <c r="Y186" s="47"/>
      <c r="Z186" s="49"/>
      <c r="AH186" s="50"/>
      <c r="AI186" s="51"/>
    </row>
    <row r="187" spans="1:35" ht="123" customHeight="1" x14ac:dyDescent="1.35">
      <c r="A187" s="37">
        <v>184</v>
      </c>
      <c r="B187" s="64" t="s">
        <v>631</v>
      </c>
      <c r="C187" s="39">
        <v>42186</v>
      </c>
      <c r="D187" s="40">
        <v>42179</v>
      </c>
      <c r="E187" s="49" t="s">
        <v>52</v>
      </c>
      <c r="F187" s="42" t="s">
        <v>848</v>
      </c>
      <c r="G187" s="42" t="s">
        <v>379</v>
      </c>
      <c r="H187" s="42" t="s">
        <v>11</v>
      </c>
      <c r="I187" s="42" t="s">
        <v>160</v>
      </c>
      <c r="J187" s="59" t="s">
        <v>65</v>
      </c>
      <c r="K187" s="43">
        <v>5260450</v>
      </c>
      <c r="L187" s="43">
        <v>816</v>
      </c>
      <c r="M187" s="43">
        <v>9625878.8100000005</v>
      </c>
      <c r="N187" s="43" t="s">
        <v>56</v>
      </c>
      <c r="O187" s="44">
        <f t="shared" si="2"/>
        <v>1</v>
      </c>
      <c r="P187" s="43">
        <v>1000</v>
      </c>
      <c r="Q187" s="54" t="s">
        <v>191</v>
      </c>
      <c r="R187" s="46" t="s">
        <v>58</v>
      </c>
      <c r="S187" s="46" t="s">
        <v>380</v>
      </c>
      <c r="T187" s="45">
        <v>20133</v>
      </c>
      <c r="U187" s="47">
        <v>42198</v>
      </c>
      <c r="V187" s="47"/>
      <c r="W187" s="48"/>
      <c r="X187" s="47">
        <v>41950</v>
      </c>
      <c r="Y187" s="47">
        <f>U187+270</f>
        <v>42468</v>
      </c>
      <c r="Z187" s="54" t="s">
        <v>632</v>
      </c>
      <c r="AH187" s="50"/>
      <c r="AI187" s="51"/>
    </row>
    <row r="188" spans="1:35" ht="123" customHeight="1" x14ac:dyDescent="1.35">
      <c r="A188" s="37">
        <v>185</v>
      </c>
      <c r="B188" s="64" t="s">
        <v>633</v>
      </c>
      <c r="C188" s="39">
        <v>42186</v>
      </c>
      <c r="D188" s="40">
        <v>42546</v>
      </c>
      <c r="E188" s="52" t="s">
        <v>178</v>
      </c>
      <c r="F188" s="42" t="s">
        <v>880</v>
      </c>
      <c r="G188" s="56" t="s">
        <v>634</v>
      </c>
      <c r="H188" s="56" t="s">
        <v>12</v>
      </c>
      <c r="I188" s="42" t="s">
        <v>384</v>
      </c>
      <c r="J188" s="43" t="s">
        <v>65</v>
      </c>
      <c r="K188" s="59" t="s">
        <v>635</v>
      </c>
      <c r="L188" s="59">
        <v>0</v>
      </c>
      <c r="M188" s="59">
        <v>0</v>
      </c>
      <c r="N188" s="43" t="s">
        <v>88</v>
      </c>
      <c r="O188" s="44">
        <f t="shared" si="2"/>
        <v>0.01</v>
      </c>
      <c r="P188" s="43">
        <v>10</v>
      </c>
      <c r="Q188" s="54" t="s">
        <v>66</v>
      </c>
      <c r="R188" s="46">
        <v>1</v>
      </c>
      <c r="S188" s="46" t="s">
        <v>567</v>
      </c>
      <c r="T188" s="45">
        <v>22344</v>
      </c>
      <c r="U188" s="47">
        <v>42195</v>
      </c>
      <c r="V188" s="47">
        <v>42474</v>
      </c>
      <c r="W188" s="48">
        <v>39</v>
      </c>
      <c r="X188" s="47"/>
      <c r="Y188" s="47"/>
      <c r="Z188" s="45" t="s">
        <v>488</v>
      </c>
      <c r="AH188" s="50"/>
      <c r="AI188" s="51"/>
    </row>
    <row r="189" spans="1:35" ht="123" customHeight="1" x14ac:dyDescent="1.35">
      <c r="A189" s="37">
        <v>186</v>
      </c>
      <c r="B189" s="64" t="s">
        <v>636</v>
      </c>
      <c r="C189" s="39">
        <v>42186</v>
      </c>
      <c r="D189" s="40">
        <v>42546</v>
      </c>
      <c r="E189" s="52" t="s">
        <v>178</v>
      </c>
      <c r="F189" s="42" t="s">
        <v>880</v>
      </c>
      <c r="G189" s="56" t="s">
        <v>637</v>
      </c>
      <c r="H189" s="56" t="s">
        <v>12</v>
      </c>
      <c r="I189" s="42" t="s">
        <v>384</v>
      </c>
      <c r="J189" s="43" t="s">
        <v>65</v>
      </c>
      <c r="K189" s="59" t="s">
        <v>635</v>
      </c>
      <c r="L189" s="59">
        <v>0</v>
      </c>
      <c r="M189" s="59">
        <v>0</v>
      </c>
      <c r="N189" s="43" t="s">
        <v>88</v>
      </c>
      <c r="O189" s="44">
        <f t="shared" si="2"/>
        <v>0.01</v>
      </c>
      <c r="P189" s="43">
        <v>10</v>
      </c>
      <c r="Q189" s="54" t="s">
        <v>66</v>
      </c>
      <c r="R189" s="46">
        <v>1</v>
      </c>
      <c r="S189" s="46" t="s">
        <v>567</v>
      </c>
      <c r="T189" s="45">
        <v>22340</v>
      </c>
      <c r="U189" s="47">
        <v>42195</v>
      </c>
      <c r="V189" s="47">
        <v>42474</v>
      </c>
      <c r="W189" s="48">
        <v>40</v>
      </c>
      <c r="X189" s="47"/>
      <c r="Y189" s="47"/>
      <c r="Z189" s="45" t="s">
        <v>488</v>
      </c>
      <c r="AH189" s="50"/>
      <c r="AI189" s="51"/>
    </row>
    <row r="190" spans="1:35" ht="123" customHeight="1" x14ac:dyDescent="1.35">
      <c r="A190" s="37">
        <v>187</v>
      </c>
      <c r="B190" s="64" t="s">
        <v>638</v>
      </c>
      <c r="C190" s="39">
        <v>42186</v>
      </c>
      <c r="D190" s="40">
        <v>42186</v>
      </c>
      <c r="E190" s="52" t="s">
        <v>178</v>
      </c>
      <c r="F190" s="42" t="s">
        <v>856</v>
      </c>
      <c r="G190" s="42" t="s">
        <v>520</v>
      </c>
      <c r="H190" s="56" t="s">
        <v>12</v>
      </c>
      <c r="I190" s="42" t="s">
        <v>425</v>
      </c>
      <c r="J190" s="43" t="s">
        <v>257</v>
      </c>
      <c r="K190" s="43">
        <v>7546900</v>
      </c>
      <c r="L190" s="43">
        <v>77.040000000000006</v>
      </c>
      <c r="M190" s="43">
        <v>155278.97500000001</v>
      </c>
      <c r="N190" s="43" t="s">
        <v>88</v>
      </c>
      <c r="O190" s="44">
        <f t="shared" si="2"/>
        <v>1.4999999999999999E-2</v>
      </c>
      <c r="P190" s="43">
        <v>15</v>
      </c>
      <c r="Q190" s="54" t="s">
        <v>425</v>
      </c>
      <c r="R190" s="46">
        <v>2</v>
      </c>
      <c r="S190" s="46" t="s">
        <v>426</v>
      </c>
      <c r="T190" s="45" t="s">
        <v>521</v>
      </c>
      <c r="U190" s="47">
        <v>42195</v>
      </c>
      <c r="V190" s="47">
        <v>42482</v>
      </c>
      <c r="W190" s="48">
        <v>64</v>
      </c>
      <c r="X190" s="47"/>
      <c r="Y190" s="47"/>
      <c r="Z190" s="45" t="s">
        <v>488</v>
      </c>
      <c r="AH190" s="50"/>
      <c r="AI190" s="51"/>
    </row>
    <row r="191" spans="1:35" ht="123" customHeight="1" x14ac:dyDescent="1.35">
      <c r="A191" s="37">
        <v>188</v>
      </c>
      <c r="B191" s="64" t="s">
        <v>639</v>
      </c>
      <c r="C191" s="39">
        <v>42186</v>
      </c>
      <c r="D191" s="40">
        <v>42186</v>
      </c>
      <c r="E191" s="52" t="s">
        <v>178</v>
      </c>
      <c r="F191" s="42" t="s">
        <v>856</v>
      </c>
      <c r="G191" s="42" t="s">
        <v>523</v>
      </c>
      <c r="H191" s="56" t="s">
        <v>12</v>
      </c>
      <c r="I191" s="42" t="s">
        <v>425</v>
      </c>
      <c r="J191" s="43" t="s">
        <v>257</v>
      </c>
      <c r="K191" s="43">
        <v>7546902</v>
      </c>
      <c r="L191" s="43">
        <v>57</v>
      </c>
      <c r="M191" s="43">
        <v>779262.43599999999</v>
      </c>
      <c r="N191" s="43" t="s">
        <v>88</v>
      </c>
      <c r="O191" s="44">
        <f t="shared" si="2"/>
        <v>1.4999999999999999E-2</v>
      </c>
      <c r="P191" s="43">
        <v>15</v>
      </c>
      <c r="Q191" s="54" t="s">
        <v>425</v>
      </c>
      <c r="R191" s="46">
        <v>2</v>
      </c>
      <c r="S191" s="46" t="s">
        <v>426</v>
      </c>
      <c r="T191" s="45" t="s">
        <v>521</v>
      </c>
      <c r="U191" s="47">
        <v>42195</v>
      </c>
      <c r="V191" s="47">
        <v>42482</v>
      </c>
      <c r="W191" s="48">
        <v>65</v>
      </c>
      <c r="X191" s="47"/>
      <c r="Y191" s="47"/>
      <c r="Z191" s="45" t="s">
        <v>488</v>
      </c>
      <c r="AH191" s="50"/>
      <c r="AI191" s="51"/>
    </row>
    <row r="192" spans="1:35" ht="123" customHeight="1" x14ac:dyDescent="1.35">
      <c r="A192" s="37">
        <v>189</v>
      </c>
      <c r="B192" s="64" t="s">
        <v>640</v>
      </c>
      <c r="C192" s="39">
        <v>42186</v>
      </c>
      <c r="D192" s="40">
        <v>42186</v>
      </c>
      <c r="E192" s="52" t="s">
        <v>178</v>
      </c>
      <c r="F192" s="42" t="s">
        <v>856</v>
      </c>
      <c r="G192" s="42" t="s">
        <v>525</v>
      </c>
      <c r="H192" s="56" t="s">
        <v>12</v>
      </c>
      <c r="I192" s="42" t="s">
        <v>425</v>
      </c>
      <c r="J192" s="43" t="s">
        <v>257</v>
      </c>
      <c r="K192" s="43">
        <v>7550213</v>
      </c>
      <c r="L192" s="43">
        <v>90</v>
      </c>
      <c r="M192" s="43">
        <v>62556.03</v>
      </c>
      <c r="N192" s="43" t="s">
        <v>88</v>
      </c>
      <c r="O192" s="44">
        <f t="shared" si="2"/>
        <v>1.4999999999999999E-2</v>
      </c>
      <c r="P192" s="43">
        <v>15</v>
      </c>
      <c r="Q192" s="54" t="s">
        <v>425</v>
      </c>
      <c r="R192" s="46">
        <v>2</v>
      </c>
      <c r="S192" s="46" t="s">
        <v>426</v>
      </c>
      <c r="T192" s="45" t="s">
        <v>521</v>
      </c>
      <c r="U192" s="47">
        <v>42195</v>
      </c>
      <c r="V192" s="47">
        <v>42482</v>
      </c>
      <c r="W192" s="48">
        <v>66</v>
      </c>
      <c r="X192" s="47"/>
      <c r="Y192" s="47"/>
      <c r="Z192" s="45" t="s">
        <v>488</v>
      </c>
      <c r="AH192" s="50"/>
      <c r="AI192" s="51"/>
    </row>
    <row r="193" spans="1:35" ht="123" customHeight="1" x14ac:dyDescent="1.35">
      <c r="A193" s="37">
        <v>190</v>
      </c>
      <c r="B193" s="64" t="s">
        <v>641</v>
      </c>
      <c r="C193" s="39">
        <v>42186</v>
      </c>
      <c r="D193" s="40">
        <v>42186</v>
      </c>
      <c r="E193" s="52" t="s">
        <v>178</v>
      </c>
      <c r="F193" s="42" t="s">
        <v>856</v>
      </c>
      <c r="G193" s="42" t="s">
        <v>527</v>
      </c>
      <c r="H193" s="56" t="s">
        <v>12</v>
      </c>
      <c r="I193" s="42" t="s">
        <v>425</v>
      </c>
      <c r="J193" s="43" t="s">
        <v>257</v>
      </c>
      <c r="K193" s="43">
        <v>7550215</v>
      </c>
      <c r="L193" s="43">
        <v>70.02</v>
      </c>
      <c r="M193" s="43">
        <v>336179.27500000002</v>
      </c>
      <c r="N193" s="43" t="s">
        <v>88</v>
      </c>
      <c r="O193" s="44">
        <f t="shared" si="2"/>
        <v>1.4999999999999999E-2</v>
      </c>
      <c r="P193" s="43">
        <v>15</v>
      </c>
      <c r="Q193" s="54" t="s">
        <v>425</v>
      </c>
      <c r="R193" s="46">
        <v>2</v>
      </c>
      <c r="S193" s="46" t="s">
        <v>426</v>
      </c>
      <c r="T193" s="45" t="s">
        <v>521</v>
      </c>
      <c r="U193" s="47">
        <v>42195</v>
      </c>
      <c r="V193" s="47">
        <v>42482</v>
      </c>
      <c r="W193" s="48">
        <v>67</v>
      </c>
      <c r="X193" s="47"/>
      <c r="Y193" s="47"/>
      <c r="Z193" s="45" t="s">
        <v>488</v>
      </c>
      <c r="AH193" s="50"/>
      <c r="AI193" s="51"/>
    </row>
    <row r="194" spans="1:35" ht="123" customHeight="1" x14ac:dyDescent="1.35">
      <c r="A194" s="37">
        <v>191</v>
      </c>
      <c r="B194" s="64" t="s">
        <v>642</v>
      </c>
      <c r="C194" s="39">
        <v>42186</v>
      </c>
      <c r="D194" s="40">
        <v>42186</v>
      </c>
      <c r="E194" s="52" t="s">
        <v>178</v>
      </c>
      <c r="F194" s="42" t="s">
        <v>856</v>
      </c>
      <c r="G194" s="42" t="s">
        <v>529</v>
      </c>
      <c r="H194" s="56" t="s">
        <v>12</v>
      </c>
      <c r="I194" s="42" t="s">
        <v>425</v>
      </c>
      <c r="J194" s="43" t="s">
        <v>257</v>
      </c>
      <c r="K194" s="43">
        <v>7550499</v>
      </c>
      <c r="L194" s="43">
        <v>150</v>
      </c>
      <c r="M194" s="43">
        <v>297276.5</v>
      </c>
      <c r="N194" s="43" t="s">
        <v>88</v>
      </c>
      <c r="O194" s="44">
        <f t="shared" si="2"/>
        <v>1.4999999999999999E-2</v>
      </c>
      <c r="P194" s="43">
        <v>15</v>
      </c>
      <c r="Q194" s="54" t="s">
        <v>425</v>
      </c>
      <c r="R194" s="46">
        <v>2</v>
      </c>
      <c r="S194" s="46" t="s">
        <v>426</v>
      </c>
      <c r="T194" s="45" t="s">
        <v>530</v>
      </c>
      <c r="U194" s="47">
        <v>42195</v>
      </c>
      <c r="V194" s="47">
        <v>42482</v>
      </c>
      <c r="W194" s="48">
        <v>68</v>
      </c>
      <c r="X194" s="47"/>
      <c r="Y194" s="47"/>
      <c r="Z194" s="45" t="s">
        <v>488</v>
      </c>
      <c r="AH194" s="50"/>
      <c r="AI194" s="51"/>
    </row>
    <row r="195" spans="1:35" ht="123" customHeight="1" x14ac:dyDescent="1.35">
      <c r="A195" s="37">
        <v>192</v>
      </c>
      <c r="B195" s="64" t="s">
        <v>643</v>
      </c>
      <c r="C195" s="39">
        <v>42186</v>
      </c>
      <c r="D195" s="40">
        <v>42199</v>
      </c>
      <c r="E195" s="52" t="s">
        <v>178</v>
      </c>
      <c r="F195" s="56" t="s">
        <v>883</v>
      </c>
      <c r="G195" s="56" t="s">
        <v>644</v>
      </c>
      <c r="H195" s="56" t="s">
        <v>12</v>
      </c>
      <c r="I195" s="42" t="s">
        <v>384</v>
      </c>
      <c r="J195" s="43" t="s">
        <v>257</v>
      </c>
      <c r="K195" s="43">
        <v>7533587</v>
      </c>
      <c r="L195" s="43">
        <v>377</v>
      </c>
      <c r="M195" s="43">
        <v>1182441.96</v>
      </c>
      <c r="N195" s="43" t="s">
        <v>88</v>
      </c>
      <c r="O195" s="44">
        <f t="shared" si="2"/>
        <v>2.9000000000000001E-2</v>
      </c>
      <c r="P195" s="43">
        <v>29</v>
      </c>
      <c r="Q195" s="54" t="s">
        <v>385</v>
      </c>
      <c r="R195" s="46">
        <v>1</v>
      </c>
      <c r="S195" s="46" t="s">
        <v>387</v>
      </c>
      <c r="T195" s="45">
        <v>12717</v>
      </c>
      <c r="U195" s="47">
        <v>42249</v>
      </c>
      <c r="V195" s="47"/>
      <c r="W195" s="48"/>
      <c r="X195" s="47"/>
      <c r="Y195" s="47"/>
      <c r="Z195" s="54"/>
      <c r="AH195" s="50"/>
      <c r="AI195" s="51"/>
    </row>
    <row r="196" spans="1:35" ht="123" customHeight="1" x14ac:dyDescent="1.35">
      <c r="A196" s="37">
        <v>193</v>
      </c>
      <c r="B196" s="64" t="s">
        <v>645</v>
      </c>
      <c r="C196" s="39">
        <v>42217</v>
      </c>
      <c r="D196" s="40">
        <v>42222</v>
      </c>
      <c r="E196" s="52" t="s">
        <v>178</v>
      </c>
      <c r="F196" s="56" t="s">
        <v>869</v>
      </c>
      <c r="G196" s="56" t="s">
        <v>492</v>
      </c>
      <c r="H196" s="56" t="s">
        <v>12</v>
      </c>
      <c r="I196" s="43" t="s">
        <v>65</v>
      </c>
      <c r="J196" s="43" t="s">
        <v>65</v>
      </c>
      <c r="K196" s="43">
        <v>7335583</v>
      </c>
      <c r="L196" s="43">
        <v>630</v>
      </c>
      <c r="M196" s="43">
        <v>89468.160000000003</v>
      </c>
      <c r="N196" s="43" t="s">
        <v>88</v>
      </c>
      <c r="O196" s="44">
        <f t="shared" ref="O196:O254" si="4">P196/1000</f>
        <v>2.8000000000000001E-2</v>
      </c>
      <c r="P196" s="43">
        <v>28</v>
      </c>
      <c r="Q196" s="54" t="s">
        <v>129</v>
      </c>
      <c r="R196" s="46">
        <v>1</v>
      </c>
      <c r="S196" s="46" t="s">
        <v>227</v>
      </c>
      <c r="T196" s="45" t="s">
        <v>493</v>
      </c>
      <c r="U196" s="47">
        <v>42229</v>
      </c>
      <c r="V196" s="47">
        <v>42417</v>
      </c>
      <c r="W196" s="48">
        <v>31</v>
      </c>
      <c r="X196" s="47"/>
      <c r="Y196" s="47"/>
      <c r="Z196" s="54" t="s">
        <v>646</v>
      </c>
      <c r="AH196" s="50"/>
      <c r="AI196" s="51"/>
    </row>
    <row r="197" spans="1:35" ht="123" customHeight="1" x14ac:dyDescent="1.35">
      <c r="A197" s="37">
        <v>194</v>
      </c>
      <c r="B197" s="64" t="s">
        <v>647</v>
      </c>
      <c r="C197" s="39">
        <v>42218</v>
      </c>
      <c r="D197" s="40">
        <v>42227</v>
      </c>
      <c r="E197" s="52" t="s">
        <v>178</v>
      </c>
      <c r="F197" s="56" t="s">
        <v>884</v>
      </c>
      <c r="G197" s="56" t="s">
        <v>648</v>
      </c>
      <c r="H197" s="56" t="s">
        <v>12</v>
      </c>
      <c r="I197" s="42" t="s">
        <v>384</v>
      </c>
      <c r="J197" s="43" t="s">
        <v>257</v>
      </c>
      <c r="K197" s="43">
        <v>7530267</v>
      </c>
      <c r="L197" s="43">
        <v>320</v>
      </c>
      <c r="M197" s="43">
        <v>1752480.24</v>
      </c>
      <c r="N197" s="43" t="s">
        <v>88</v>
      </c>
      <c r="O197" s="44">
        <f t="shared" si="4"/>
        <v>3.2000000000000001E-2</v>
      </c>
      <c r="P197" s="43">
        <v>32</v>
      </c>
      <c r="Q197" s="54" t="s">
        <v>385</v>
      </c>
      <c r="R197" s="46">
        <v>1</v>
      </c>
      <c r="S197" s="46" t="s">
        <v>387</v>
      </c>
      <c r="T197" s="45">
        <v>12716</v>
      </c>
      <c r="U197" s="47">
        <v>42264</v>
      </c>
      <c r="V197" s="47"/>
      <c r="W197" s="48"/>
      <c r="X197" s="47"/>
      <c r="Y197" s="47"/>
      <c r="Z197" s="54"/>
      <c r="AH197" s="50"/>
      <c r="AI197" s="51"/>
    </row>
    <row r="198" spans="1:35" ht="123" customHeight="1" x14ac:dyDescent="1.35">
      <c r="A198" s="37">
        <v>195</v>
      </c>
      <c r="B198" s="64" t="s">
        <v>649</v>
      </c>
      <c r="C198" s="39">
        <v>42219</v>
      </c>
      <c r="D198" s="40">
        <v>42227</v>
      </c>
      <c r="E198" s="52" t="s">
        <v>178</v>
      </c>
      <c r="F198" s="56" t="s">
        <v>884</v>
      </c>
      <c r="G198" s="56" t="s">
        <v>650</v>
      </c>
      <c r="H198" s="56" t="s">
        <v>12</v>
      </c>
      <c r="I198" s="42" t="s">
        <v>384</v>
      </c>
      <c r="J198" s="43" t="s">
        <v>257</v>
      </c>
      <c r="K198" s="43">
        <v>7530267</v>
      </c>
      <c r="L198" s="43">
        <v>320</v>
      </c>
      <c r="M198" s="43">
        <v>1752480.24</v>
      </c>
      <c r="N198" s="43" t="s">
        <v>88</v>
      </c>
      <c r="O198" s="44">
        <f t="shared" si="4"/>
        <v>3.2000000000000001E-2</v>
      </c>
      <c r="P198" s="43">
        <v>32</v>
      </c>
      <c r="Q198" s="54" t="s">
        <v>385</v>
      </c>
      <c r="R198" s="46">
        <v>1</v>
      </c>
      <c r="S198" s="46" t="s">
        <v>387</v>
      </c>
      <c r="T198" s="45">
        <v>12715</v>
      </c>
      <c r="U198" s="47">
        <v>42264</v>
      </c>
      <c r="V198" s="47"/>
      <c r="W198" s="48"/>
      <c r="X198" s="47"/>
      <c r="Y198" s="47"/>
      <c r="Z198" s="54"/>
      <c r="AH198" s="50"/>
      <c r="AI198" s="51"/>
    </row>
    <row r="199" spans="1:35" ht="123" customHeight="1" x14ac:dyDescent="1.35">
      <c r="A199" s="37">
        <v>196</v>
      </c>
      <c r="B199" s="64" t="s">
        <v>651</v>
      </c>
      <c r="C199" s="39">
        <v>42220</v>
      </c>
      <c r="D199" s="40">
        <v>42228</v>
      </c>
      <c r="E199" s="52" t="s">
        <v>178</v>
      </c>
      <c r="F199" s="42" t="s">
        <v>786</v>
      </c>
      <c r="G199" s="42" t="s">
        <v>401</v>
      </c>
      <c r="H199" s="56" t="s">
        <v>12</v>
      </c>
      <c r="I199" s="42" t="s">
        <v>256</v>
      </c>
      <c r="J199" s="59" t="s">
        <v>257</v>
      </c>
      <c r="K199" s="43">
        <v>5845305</v>
      </c>
      <c r="L199" s="43">
        <v>395</v>
      </c>
      <c r="M199" s="43">
        <v>259735.67999999999</v>
      </c>
      <c r="N199" s="43" t="s">
        <v>88</v>
      </c>
      <c r="O199" s="44">
        <f t="shared" si="4"/>
        <v>2.5000000000000001E-2</v>
      </c>
      <c r="P199" s="43">
        <v>25</v>
      </c>
      <c r="Q199" s="54" t="s">
        <v>370</v>
      </c>
      <c r="R199" s="46">
        <v>5</v>
      </c>
      <c r="S199" s="46" t="s">
        <v>402</v>
      </c>
      <c r="T199" s="45">
        <v>11490</v>
      </c>
      <c r="U199" s="47">
        <v>42278</v>
      </c>
      <c r="V199" s="47">
        <v>42535</v>
      </c>
      <c r="W199" s="48">
        <v>71</v>
      </c>
      <c r="X199" s="47"/>
      <c r="Y199" s="47"/>
      <c r="Z199" s="54"/>
      <c r="AH199" s="50"/>
      <c r="AI199" s="51"/>
    </row>
    <row r="200" spans="1:35" ht="123" customHeight="1" x14ac:dyDescent="1.35">
      <c r="A200" s="37">
        <v>197</v>
      </c>
      <c r="B200" s="64" t="s">
        <v>652</v>
      </c>
      <c r="C200" s="39">
        <v>42248</v>
      </c>
      <c r="D200" s="40">
        <v>42244</v>
      </c>
      <c r="E200" s="52" t="s">
        <v>178</v>
      </c>
      <c r="F200" s="56" t="s">
        <v>882</v>
      </c>
      <c r="G200" s="42" t="s">
        <v>653</v>
      </c>
      <c r="H200" s="56" t="s">
        <v>12</v>
      </c>
      <c r="I200" s="42" t="s">
        <v>54</v>
      </c>
      <c r="J200" s="59" t="s">
        <v>55</v>
      </c>
      <c r="K200" s="43">
        <v>9593623</v>
      </c>
      <c r="L200" s="43">
        <v>5.01</v>
      </c>
      <c r="M200" s="62">
        <v>0</v>
      </c>
      <c r="N200" s="43" t="s">
        <v>56</v>
      </c>
      <c r="O200" s="44">
        <f t="shared" si="4"/>
        <v>0.999</v>
      </c>
      <c r="P200" s="43">
        <v>999</v>
      </c>
      <c r="Q200" s="54" t="s">
        <v>57</v>
      </c>
      <c r="R200" s="46">
        <v>2</v>
      </c>
      <c r="S200" s="46" t="s">
        <v>214</v>
      </c>
      <c r="T200" s="45" t="s">
        <v>344</v>
      </c>
      <c r="U200" s="47">
        <v>42423</v>
      </c>
      <c r="V200" s="47"/>
      <c r="W200" s="48"/>
      <c r="X200" s="47"/>
      <c r="Y200" s="47"/>
      <c r="Z200" s="54"/>
      <c r="AH200" s="50"/>
      <c r="AI200" s="51"/>
    </row>
    <row r="201" spans="1:35" ht="123" customHeight="1" x14ac:dyDescent="1.35">
      <c r="A201" s="37">
        <v>198</v>
      </c>
      <c r="B201" s="64" t="s">
        <v>654</v>
      </c>
      <c r="C201" s="39">
        <v>42248</v>
      </c>
      <c r="D201" s="40">
        <v>42275</v>
      </c>
      <c r="E201" s="52" t="s">
        <v>70</v>
      </c>
      <c r="F201" s="56" t="s">
        <v>885</v>
      </c>
      <c r="G201" s="42" t="s">
        <v>655</v>
      </c>
      <c r="H201" s="56" t="s">
        <v>12</v>
      </c>
      <c r="I201" s="42" t="s">
        <v>54</v>
      </c>
      <c r="J201" s="59" t="s">
        <v>55</v>
      </c>
      <c r="K201" s="43">
        <v>9416814</v>
      </c>
      <c r="L201" s="43">
        <v>27</v>
      </c>
      <c r="M201" s="62">
        <v>11.972</v>
      </c>
      <c r="N201" s="43" t="s">
        <v>88</v>
      </c>
      <c r="O201" s="44">
        <f t="shared" si="4"/>
        <v>0.01</v>
      </c>
      <c r="P201" s="43">
        <v>10</v>
      </c>
      <c r="Q201" s="54" t="s">
        <v>57</v>
      </c>
      <c r="R201" s="46">
        <v>1</v>
      </c>
      <c r="S201" s="46" t="s">
        <v>59</v>
      </c>
      <c r="T201" s="45">
        <v>23457</v>
      </c>
      <c r="U201" s="47">
        <v>42356</v>
      </c>
      <c r="V201" s="47">
        <v>42464</v>
      </c>
      <c r="W201" s="48">
        <v>38</v>
      </c>
      <c r="X201" s="47"/>
      <c r="Y201" s="47"/>
      <c r="Z201" s="53" t="s">
        <v>656</v>
      </c>
      <c r="AH201" s="50"/>
      <c r="AI201" s="51"/>
    </row>
    <row r="202" spans="1:35" ht="123" customHeight="1" x14ac:dyDescent="1.35">
      <c r="A202" s="37">
        <v>199</v>
      </c>
      <c r="B202" s="64" t="s">
        <v>657</v>
      </c>
      <c r="C202" s="39">
        <v>42278</v>
      </c>
      <c r="D202" s="40">
        <v>42276</v>
      </c>
      <c r="E202" s="52" t="s">
        <v>178</v>
      </c>
      <c r="F202" s="42" t="s">
        <v>804</v>
      </c>
      <c r="G202" s="42" t="s">
        <v>213</v>
      </c>
      <c r="H202" s="42" t="s">
        <v>11</v>
      </c>
      <c r="I202" s="42" t="s">
        <v>57</v>
      </c>
      <c r="J202" s="43" t="s">
        <v>55</v>
      </c>
      <c r="K202" s="43">
        <v>9559330</v>
      </c>
      <c r="L202" s="43">
        <v>378</v>
      </c>
      <c r="M202" s="62">
        <v>2256021.585</v>
      </c>
      <c r="N202" s="43" t="s">
        <v>56</v>
      </c>
      <c r="O202" s="44">
        <f t="shared" si="4"/>
        <v>1</v>
      </c>
      <c r="P202" s="43">
        <v>1000</v>
      </c>
      <c r="Q202" s="54" t="s">
        <v>57</v>
      </c>
      <c r="R202" s="46">
        <v>2</v>
      </c>
      <c r="S202" s="46" t="s">
        <v>214</v>
      </c>
      <c r="T202" s="45" t="s">
        <v>215</v>
      </c>
      <c r="U202" s="47">
        <v>42423</v>
      </c>
      <c r="V202" s="47"/>
      <c r="W202" s="48"/>
      <c r="X202" s="47">
        <v>41983</v>
      </c>
      <c r="Y202" s="47"/>
      <c r="Z202" s="54"/>
      <c r="AH202" s="50"/>
      <c r="AI202" s="51"/>
    </row>
    <row r="203" spans="1:35" ht="123" customHeight="1" x14ac:dyDescent="1.35">
      <c r="A203" s="37">
        <v>200</v>
      </c>
      <c r="B203" s="64" t="s">
        <v>658</v>
      </c>
      <c r="C203" s="39">
        <v>42278</v>
      </c>
      <c r="D203" s="40">
        <v>42279</v>
      </c>
      <c r="E203" s="52" t="s">
        <v>178</v>
      </c>
      <c r="F203" s="42" t="s">
        <v>848</v>
      </c>
      <c r="G203" s="42" t="s">
        <v>379</v>
      </c>
      <c r="H203" s="42" t="s">
        <v>11</v>
      </c>
      <c r="I203" s="42" t="s">
        <v>160</v>
      </c>
      <c r="J203" s="59" t="s">
        <v>65</v>
      </c>
      <c r="K203" s="43">
        <v>5260450</v>
      </c>
      <c r="L203" s="43">
        <v>816</v>
      </c>
      <c r="M203" s="62">
        <v>11588857.74</v>
      </c>
      <c r="N203" s="43" t="s">
        <v>56</v>
      </c>
      <c r="O203" s="44">
        <f t="shared" si="4"/>
        <v>0.9</v>
      </c>
      <c r="P203" s="43">
        <v>900</v>
      </c>
      <c r="Q203" s="54" t="s">
        <v>191</v>
      </c>
      <c r="R203" s="46">
        <v>1</v>
      </c>
      <c r="S203" s="46" t="s">
        <v>380</v>
      </c>
      <c r="T203" s="45">
        <v>20133</v>
      </c>
      <c r="U203" s="47">
        <v>42422</v>
      </c>
      <c r="V203" s="47"/>
      <c r="W203" s="48"/>
      <c r="X203" s="47">
        <v>41950</v>
      </c>
      <c r="Y203" s="47"/>
      <c r="Z203" s="54" t="s">
        <v>659</v>
      </c>
      <c r="AH203" s="50"/>
      <c r="AI203" s="51"/>
    </row>
    <row r="204" spans="1:35" ht="123" customHeight="1" x14ac:dyDescent="1.35">
      <c r="A204" s="37">
        <v>201</v>
      </c>
      <c r="B204" s="64" t="s">
        <v>660</v>
      </c>
      <c r="C204" s="39">
        <v>42278</v>
      </c>
      <c r="D204" s="40">
        <v>42284</v>
      </c>
      <c r="E204" s="49" t="s">
        <v>52</v>
      </c>
      <c r="F204" s="42" t="s">
        <v>886</v>
      </c>
      <c r="G204" s="42" t="s">
        <v>661</v>
      </c>
      <c r="H204" s="42" t="s">
        <v>12</v>
      </c>
      <c r="I204" s="42" t="s">
        <v>384</v>
      </c>
      <c r="J204" s="59" t="s">
        <v>65</v>
      </c>
      <c r="K204" s="43">
        <v>7363179</v>
      </c>
      <c r="L204" s="43">
        <v>30</v>
      </c>
      <c r="M204" s="62">
        <v>23109</v>
      </c>
      <c r="N204" s="43" t="s">
        <v>88</v>
      </c>
      <c r="O204" s="44">
        <f t="shared" si="4"/>
        <v>0.12</v>
      </c>
      <c r="P204" s="43">
        <v>120</v>
      </c>
      <c r="Q204" s="54" t="s">
        <v>66</v>
      </c>
      <c r="R204" s="46"/>
      <c r="S204" s="46"/>
      <c r="T204" s="45"/>
      <c r="U204" s="47" t="s">
        <v>96</v>
      </c>
      <c r="V204" s="47"/>
      <c r="W204" s="48"/>
      <c r="X204" s="47"/>
      <c r="Y204" s="47"/>
      <c r="Z204" s="54" t="s">
        <v>662</v>
      </c>
      <c r="AH204" s="50"/>
      <c r="AI204" s="51"/>
    </row>
    <row r="205" spans="1:35" ht="123" customHeight="1" x14ac:dyDescent="1.35">
      <c r="A205" s="37">
        <v>202</v>
      </c>
      <c r="B205" s="64" t="s">
        <v>663</v>
      </c>
      <c r="C205" s="39">
        <v>42278</v>
      </c>
      <c r="D205" s="40">
        <v>42293</v>
      </c>
      <c r="E205" s="52" t="s">
        <v>178</v>
      </c>
      <c r="F205" s="42" t="s">
        <v>887</v>
      </c>
      <c r="G205" s="42" t="s">
        <v>664</v>
      </c>
      <c r="H205" s="42" t="s">
        <v>12</v>
      </c>
      <c r="I205" s="42" t="s">
        <v>384</v>
      </c>
      <c r="J205" s="59" t="s">
        <v>257</v>
      </c>
      <c r="K205" s="43" t="s">
        <v>665</v>
      </c>
      <c r="L205" s="43">
        <v>0</v>
      </c>
      <c r="M205" s="67">
        <v>0</v>
      </c>
      <c r="N205" s="43" t="s">
        <v>88</v>
      </c>
      <c r="O205" s="44">
        <f t="shared" si="4"/>
        <v>0.02</v>
      </c>
      <c r="P205" s="43">
        <v>20</v>
      </c>
      <c r="Q205" s="54" t="s">
        <v>385</v>
      </c>
      <c r="R205" s="46">
        <v>1</v>
      </c>
      <c r="S205" s="46" t="s">
        <v>387</v>
      </c>
      <c r="T205" s="45">
        <v>12570</v>
      </c>
      <c r="U205" s="47">
        <v>42366</v>
      </c>
      <c r="V205" s="47"/>
      <c r="W205" s="48"/>
      <c r="X205" s="47"/>
      <c r="Y205" s="47"/>
      <c r="Z205" s="54" t="s">
        <v>666</v>
      </c>
      <c r="AH205" s="50"/>
      <c r="AI205" s="51"/>
    </row>
    <row r="206" spans="1:35" ht="123" customHeight="1" x14ac:dyDescent="1.35">
      <c r="A206" s="37">
        <v>203</v>
      </c>
      <c r="B206" s="64" t="s">
        <v>667</v>
      </c>
      <c r="C206" s="39">
        <v>42278</v>
      </c>
      <c r="D206" s="40">
        <v>42293</v>
      </c>
      <c r="E206" s="52" t="s">
        <v>178</v>
      </c>
      <c r="F206" s="42" t="s">
        <v>888</v>
      </c>
      <c r="G206" s="42" t="s">
        <v>668</v>
      </c>
      <c r="H206" s="42" t="s">
        <v>12</v>
      </c>
      <c r="I206" s="42" t="s">
        <v>384</v>
      </c>
      <c r="J206" s="59" t="s">
        <v>257</v>
      </c>
      <c r="K206" s="43" t="s">
        <v>665</v>
      </c>
      <c r="L206" s="43">
        <v>0</v>
      </c>
      <c r="M206" s="67">
        <v>0</v>
      </c>
      <c r="N206" s="43" t="s">
        <v>88</v>
      </c>
      <c r="O206" s="44">
        <f t="shared" si="4"/>
        <v>3.2000000000000001E-2</v>
      </c>
      <c r="P206" s="43">
        <v>32</v>
      </c>
      <c r="Q206" s="54" t="s">
        <v>385</v>
      </c>
      <c r="R206" s="46">
        <v>1</v>
      </c>
      <c r="S206" s="46" t="s">
        <v>387</v>
      </c>
      <c r="T206" s="45">
        <v>12757</v>
      </c>
      <c r="U206" s="47">
        <v>42356</v>
      </c>
      <c r="V206" s="47"/>
      <c r="W206" s="48"/>
      <c r="X206" s="47"/>
      <c r="Y206" s="47"/>
      <c r="Z206" s="54" t="s">
        <v>666</v>
      </c>
      <c r="AH206" s="50"/>
      <c r="AI206" s="51"/>
    </row>
    <row r="207" spans="1:35" ht="123" customHeight="1" x14ac:dyDescent="1.35">
      <c r="A207" s="37">
        <v>204</v>
      </c>
      <c r="B207" s="64" t="s">
        <v>669</v>
      </c>
      <c r="C207" s="39">
        <v>42309</v>
      </c>
      <c r="D207" s="40">
        <v>42297</v>
      </c>
      <c r="E207" s="49" t="s">
        <v>52</v>
      </c>
      <c r="F207" s="42" t="s">
        <v>796</v>
      </c>
      <c r="G207" s="42" t="s">
        <v>326</v>
      </c>
      <c r="H207" s="42" t="s">
        <v>11</v>
      </c>
      <c r="I207" s="42" t="s">
        <v>54</v>
      </c>
      <c r="J207" s="43" t="s">
        <v>55</v>
      </c>
      <c r="K207" s="43">
        <v>97139</v>
      </c>
      <c r="L207" s="43">
        <v>125</v>
      </c>
      <c r="M207" s="62">
        <v>2308788.65</v>
      </c>
      <c r="N207" s="43" t="s">
        <v>56</v>
      </c>
      <c r="O207" s="44">
        <f t="shared" si="4"/>
        <v>0.75</v>
      </c>
      <c r="P207" s="43">
        <v>750</v>
      </c>
      <c r="Q207" s="54" t="s">
        <v>72</v>
      </c>
      <c r="R207" s="46" t="s">
        <v>90</v>
      </c>
      <c r="S207" s="46" t="s">
        <v>171</v>
      </c>
      <c r="T207" s="45" t="s">
        <v>535</v>
      </c>
      <c r="U207" s="47" t="s">
        <v>96</v>
      </c>
      <c r="V207" s="47"/>
      <c r="W207" s="48"/>
      <c r="X207" s="47"/>
      <c r="Y207" s="47"/>
      <c r="Z207" s="54" t="s">
        <v>670</v>
      </c>
      <c r="AH207" s="50"/>
      <c r="AI207" s="51"/>
    </row>
    <row r="208" spans="1:35" ht="123" customHeight="1" x14ac:dyDescent="1.35">
      <c r="A208" s="37">
        <v>205</v>
      </c>
      <c r="B208" s="64" t="s">
        <v>671</v>
      </c>
      <c r="C208" s="39">
        <v>42309</v>
      </c>
      <c r="D208" s="40">
        <v>42297</v>
      </c>
      <c r="E208" s="49" t="s">
        <v>52</v>
      </c>
      <c r="F208" s="42" t="s">
        <v>833</v>
      </c>
      <c r="G208" s="42" t="s">
        <v>326</v>
      </c>
      <c r="H208" s="42" t="s">
        <v>11</v>
      </c>
      <c r="I208" s="42" t="s">
        <v>54</v>
      </c>
      <c r="J208" s="43" t="s">
        <v>55</v>
      </c>
      <c r="K208" s="43">
        <v>2166011</v>
      </c>
      <c r="L208" s="43">
        <v>5.0199999999999996</v>
      </c>
      <c r="M208" s="62">
        <v>5351</v>
      </c>
      <c r="N208" s="43" t="s">
        <v>56</v>
      </c>
      <c r="O208" s="44">
        <f t="shared" si="4"/>
        <v>0.75</v>
      </c>
      <c r="P208" s="43">
        <v>750</v>
      </c>
      <c r="Q208" s="54" t="s">
        <v>72</v>
      </c>
      <c r="R208" s="46" t="s">
        <v>90</v>
      </c>
      <c r="S208" s="46" t="s">
        <v>171</v>
      </c>
      <c r="T208" s="45" t="s">
        <v>535</v>
      </c>
      <c r="U208" s="47" t="s">
        <v>96</v>
      </c>
      <c r="V208" s="47"/>
      <c r="W208" s="48"/>
      <c r="X208" s="47"/>
      <c r="Y208" s="47"/>
      <c r="Z208" s="54" t="s">
        <v>670</v>
      </c>
      <c r="AH208" s="50"/>
      <c r="AI208" s="51"/>
    </row>
    <row r="209" spans="1:35" ht="123" customHeight="1" x14ac:dyDescent="1.35">
      <c r="A209" s="37">
        <v>206</v>
      </c>
      <c r="B209" s="64" t="s">
        <v>672</v>
      </c>
      <c r="C209" s="39">
        <v>42310</v>
      </c>
      <c r="D209" s="40">
        <v>42321</v>
      </c>
      <c r="E209" s="52" t="s">
        <v>178</v>
      </c>
      <c r="F209" s="42" t="s">
        <v>889</v>
      </c>
      <c r="G209" s="42" t="s">
        <v>673</v>
      </c>
      <c r="H209" s="42" t="s">
        <v>12</v>
      </c>
      <c r="I209" s="42" t="s">
        <v>384</v>
      </c>
      <c r="J209" s="43" t="s">
        <v>257</v>
      </c>
      <c r="K209" s="43" t="s">
        <v>665</v>
      </c>
      <c r="L209" s="43">
        <v>0</v>
      </c>
      <c r="M209" s="59">
        <v>0</v>
      </c>
      <c r="N209" s="43" t="s">
        <v>88</v>
      </c>
      <c r="O209" s="44">
        <f t="shared" si="4"/>
        <v>2.4E-2</v>
      </c>
      <c r="P209" s="43">
        <v>24</v>
      </c>
      <c r="Q209" s="54" t="s">
        <v>385</v>
      </c>
      <c r="R209" s="46">
        <v>1</v>
      </c>
      <c r="S209" s="46" t="s">
        <v>387</v>
      </c>
      <c r="T209" s="45">
        <v>12759</v>
      </c>
      <c r="U209" s="47">
        <v>42422</v>
      </c>
      <c r="V209" s="47"/>
      <c r="W209" s="48"/>
      <c r="X209" s="47"/>
      <c r="Y209" s="47"/>
      <c r="Z209" s="54"/>
      <c r="AH209" s="50"/>
      <c r="AI209" s="51"/>
    </row>
    <row r="210" spans="1:35" ht="123" customHeight="1" x14ac:dyDescent="1.35">
      <c r="A210" s="37">
        <v>207</v>
      </c>
      <c r="B210" s="64" t="s">
        <v>674</v>
      </c>
      <c r="C210" s="39">
        <v>42339</v>
      </c>
      <c r="D210" s="40">
        <v>42331</v>
      </c>
      <c r="E210" s="52" t="s">
        <v>178</v>
      </c>
      <c r="F210" s="42" t="s">
        <v>890</v>
      </c>
      <c r="G210" s="42" t="s">
        <v>675</v>
      </c>
      <c r="H210" s="42" t="s">
        <v>12</v>
      </c>
      <c r="I210" s="42" t="s">
        <v>336</v>
      </c>
      <c r="J210" s="43" t="s">
        <v>135</v>
      </c>
      <c r="K210" s="43">
        <v>4847472</v>
      </c>
      <c r="L210" s="43">
        <v>100</v>
      </c>
      <c r="M210" s="43">
        <v>37056</v>
      </c>
      <c r="N210" s="43" t="s">
        <v>88</v>
      </c>
      <c r="O210" s="44">
        <f t="shared" si="4"/>
        <v>3.0000000000000001E-3</v>
      </c>
      <c r="P210" s="43">
        <v>3</v>
      </c>
      <c r="Q210" s="54" t="s">
        <v>136</v>
      </c>
      <c r="R210" s="46">
        <v>4</v>
      </c>
      <c r="S210" s="46" t="s">
        <v>676</v>
      </c>
      <c r="T210" s="45">
        <v>1350</v>
      </c>
      <c r="U210" s="47">
        <v>42368</v>
      </c>
      <c r="V210" s="47"/>
      <c r="W210" s="48"/>
      <c r="X210" s="47"/>
      <c r="Y210" s="47"/>
      <c r="Z210" s="54"/>
      <c r="AH210" s="50"/>
      <c r="AI210" s="51"/>
    </row>
    <row r="211" spans="1:35" ht="123" customHeight="1" x14ac:dyDescent="1.35">
      <c r="A211" s="37">
        <v>208</v>
      </c>
      <c r="B211" s="64" t="s">
        <v>677</v>
      </c>
      <c r="C211" s="39">
        <v>42339</v>
      </c>
      <c r="D211" s="40">
        <v>42335</v>
      </c>
      <c r="E211" s="52" t="s">
        <v>178</v>
      </c>
      <c r="F211" s="42" t="s">
        <v>842</v>
      </c>
      <c r="G211" s="42" t="s">
        <v>361</v>
      </c>
      <c r="H211" s="56" t="s">
        <v>12</v>
      </c>
      <c r="I211" s="42" t="s">
        <v>72</v>
      </c>
      <c r="J211" s="43" t="s">
        <v>55</v>
      </c>
      <c r="K211" s="43">
        <v>9299085</v>
      </c>
      <c r="L211" s="43">
        <v>7.27</v>
      </c>
      <c r="M211" s="43">
        <v>13120.272999999999</v>
      </c>
      <c r="N211" s="43" t="s">
        <v>88</v>
      </c>
      <c r="O211" s="44">
        <f t="shared" si="4"/>
        <v>5.0000000000000001E-3</v>
      </c>
      <c r="P211" s="43">
        <v>5</v>
      </c>
      <c r="Q211" s="54" t="s">
        <v>72</v>
      </c>
      <c r="R211" s="46">
        <v>1</v>
      </c>
      <c r="S211" s="46" t="s">
        <v>113</v>
      </c>
      <c r="T211" s="45">
        <v>25819</v>
      </c>
      <c r="U211" s="47">
        <v>42368</v>
      </c>
      <c r="V211" s="47">
        <v>42458</v>
      </c>
      <c r="W211" s="48">
        <v>35</v>
      </c>
      <c r="X211" s="47"/>
      <c r="Y211" s="47"/>
      <c r="Z211" s="54" t="s">
        <v>488</v>
      </c>
      <c r="AH211" s="50"/>
      <c r="AI211" s="51"/>
    </row>
    <row r="212" spans="1:35" ht="123" customHeight="1" x14ac:dyDescent="1.35">
      <c r="A212" s="37">
        <v>209</v>
      </c>
      <c r="B212" s="64" t="s">
        <v>678</v>
      </c>
      <c r="C212" s="39">
        <v>42339</v>
      </c>
      <c r="D212" s="40">
        <v>42341</v>
      </c>
      <c r="E212" s="52" t="s">
        <v>178</v>
      </c>
      <c r="F212" s="42" t="s">
        <v>891</v>
      </c>
      <c r="G212" s="42" t="s">
        <v>679</v>
      </c>
      <c r="H212" s="42" t="s">
        <v>204</v>
      </c>
      <c r="I212" s="42" t="s">
        <v>336</v>
      </c>
      <c r="J212" s="59" t="s">
        <v>135</v>
      </c>
      <c r="K212" s="43" t="s">
        <v>665</v>
      </c>
      <c r="L212" s="43">
        <v>0</v>
      </c>
      <c r="M212" s="43">
        <v>0</v>
      </c>
      <c r="N212" s="43" t="s">
        <v>88</v>
      </c>
      <c r="O212" s="44">
        <f t="shared" si="4"/>
        <v>0.2</v>
      </c>
      <c r="P212" s="43">
        <v>200</v>
      </c>
      <c r="Q212" s="54" t="s">
        <v>136</v>
      </c>
      <c r="R212" s="46">
        <v>3</v>
      </c>
      <c r="S212" s="46" t="s">
        <v>680</v>
      </c>
      <c r="T212" s="45">
        <v>1880</v>
      </c>
      <c r="U212" s="47">
        <v>42366</v>
      </c>
      <c r="V212" s="47"/>
      <c r="W212" s="48"/>
      <c r="X212" s="47"/>
      <c r="Y212" s="47"/>
      <c r="Z212" s="54"/>
      <c r="AH212" s="50"/>
      <c r="AI212" s="51"/>
    </row>
    <row r="213" spans="1:35" ht="123" customHeight="1" x14ac:dyDescent="1.35">
      <c r="A213" s="37">
        <v>210</v>
      </c>
      <c r="B213" s="64" t="s">
        <v>681</v>
      </c>
      <c r="C213" s="39">
        <v>42370</v>
      </c>
      <c r="D213" s="40">
        <v>42390</v>
      </c>
      <c r="E213" s="49" t="s">
        <v>52</v>
      </c>
      <c r="F213" s="42" t="s">
        <v>892</v>
      </c>
      <c r="G213" s="42" t="s">
        <v>682</v>
      </c>
      <c r="H213" s="42" t="s">
        <v>12</v>
      </c>
      <c r="I213" s="42" t="s">
        <v>601</v>
      </c>
      <c r="J213" s="59" t="s">
        <v>601</v>
      </c>
      <c r="K213" s="43">
        <v>3158740</v>
      </c>
      <c r="L213" s="43">
        <v>5.01</v>
      </c>
      <c r="M213" s="43">
        <v>19571.665000000001</v>
      </c>
      <c r="N213" s="43" t="s">
        <v>88</v>
      </c>
      <c r="O213" s="44">
        <f t="shared" si="4"/>
        <v>0.51</v>
      </c>
      <c r="P213" s="43">
        <v>510</v>
      </c>
      <c r="Q213" s="54" t="s">
        <v>683</v>
      </c>
      <c r="R213" s="46"/>
      <c r="S213" s="46"/>
      <c r="T213" s="45" t="s">
        <v>535</v>
      </c>
      <c r="U213" s="47" t="s">
        <v>96</v>
      </c>
      <c r="V213" s="47"/>
      <c r="W213" s="48"/>
      <c r="X213" s="47"/>
      <c r="Y213" s="47"/>
      <c r="Z213" s="68" t="s">
        <v>684</v>
      </c>
      <c r="AH213" s="50"/>
      <c r="AI213" s="51"/>
    </row>
    <row r="214" spans="1:35" ht="123" customHeight="1" x14ac:dyDescent="1.35">
      <c r="A214" s="37">
        <v>211</v>
      </c>
      <c r="B214" s="64" t="s">
        <v>685</v>
      </c>
      <c r="C214" s="39">
        <v>42401</v>
      </c>
      <c r="D214" s="40">
        <v>42403</v>
      </c>
      <c r="E214" s="52" t="s">
        <v>178</v>
      </c>
      <c r="F214" s="42" t="s">
        <v>893</v>
      </c>
      <c r="G214" s="42" t="s">
        <v>686</v>
      </c>
      <c r="H214" s="42" t="s">
        <v>204</v>
      </c>
      <c r="I214" s="42" t="s">
        <v>191</v>
      </c>
      <c r="J214" s="59" t="s">
        <v>65</v>
      </c>
      <c r="K214" s="43">
        <v>7388852</v>
      </c>
      <c r="L214" s="43">
        <v>4800</v>
      </c>
      <c r="M214" s="43">
        <v>56338.5</v>
      </c>
      <c r="N214" s="43" t="s">
        <v>88</v>
      </c>
      <c r="O214" s="44">
        <f t="shared" si="4"/>
        <v>0.8</v>
      </c>
      <c r="P214" s="43">
        <v>800</v>
      </c>
      <c r="Q214" s="54" t="s">
        <v>191</v>
      </c>
      <c r="R214" s="46">
        <v>4</v>
      </c>
      <c r="S214" s="46" t="s">
        <v>517</v>
      </c>
      <c r="T214" s="45">
        <v>27271</v>
      </c>
      <c r="U214" s="47">
        <v>42448</v>
      </c>
      <c r="V214" s="47"/>
      <c r="W214" s="48"/>
      <c r="X214" s="47"/>
      <c r="Y214" s="47"/>
      <c r="Z214" s="54"/>
      <c r="AH214" s="50"/>
      <c r="AI214" s="51"/>
    </row>
    <row r="215" spans="1:35" ht="123" customHeight="1" x14ac:dyDescent="1.35">
      <c r="A215" s="37">
        <v>212</v>
      </c>
      <c r="B215" s="64" t="s">
        <v>687</v>
      </c>
      <c r="C215" s="39">
        <v>42401</v>
      </c>
      <c r="D215" s="40">
        <v>42426</v>
      </c>
      <c r="E215" s="52" t="s">
        <v>178</v>
      </c>
      <c r="F215" s="42" t="s">
        <v>894</v>
      </c>
      <c r="G215" s="42" t="s">
        <v>688</v>
      </c>
      <c r="H215" s="42" t="s">
        <v>12</v>
      </c>
      <c r="I215" s="42" t="s">
        <v>57</v>
      </c>
      <c r="J215" s="59" t="s">
        <v>65</v>
      </c>
      <c r="K215" s="43">
        <v>7335253</v>
      </c>
      <c r="L215" s="43">
        <v>6</v>
      </c>
      <c r="M215" s="43">
        <v>26268.74</v>
      </c>
      <c r="N215" s="43" t="s">
        <v>88</v>
      </c>
      <c r="O215" s="44">
        <f t="shared" si="4"/>
        <v>0.06</v>
      </c>
      <c r="P215" s="43">
        <v>60</v>
      </c>
      <c r="Q215" s="54" t="s">
        <v>191</v>
      </c>
      <c r="R215" s="46">
        <v>1</v>
      </c>
      <c r="S215" s="46" t="s">
        <v>284</v>
      </c>
      <c r="T215" s="45">
        <v>22093</v>
      </c>
      <c r="U215" s="47">
        <v>42531</v>
      </c>
      <c r="V215" s="47"/>
      <c r="W215" s="48"/>
      <c r="X215" s="47"/>
      <c r="Y215" s="47"/>
      <c r="Z215" s="54"/>
      <c r="AH215" s="50"/>
      <c r="AI215" s="51"/>
    </row>
    <row r="216" spans="1:35" ht="123" customHeight="1" x14ac:dyDescent="1.35">
      <c r="A216" s="37">
        <v>213</v>
      </c>
      <c r="B216" s="64" t="s">
        <v>689</v>
      </c>
      <c r="C216" s="39">
        <v>42401</v>
      </c>
      <c r="D216" s="40">
        <v>42426</v>
      </c>
      <c r="E216" s="52" t="s">
        <v>178</v>
      </c>
      <c r="F216" s="42" t="s">
        <v>894</v>
      </c>
      <c r="G216" s="42" t="s">
        <v>688</v>
      </c>
      <c r="H216" s="42" t="s">
        <v>12</v>
      </c>
      <c r="I216" s="42" t="s">
        <v>57</v>
      </c>
      <c r="J216" s="59" t="s">
        <v>65</v>
      </c>
      <c r="K216" s="43">
        <v>7335254</v>
      </c>
      <c r="L216" s="43">
        <v>6</v>
      </c>
      <c r="M216" s="43">
        <v>13013.14</v>
      </c>
      <c r="N216" s="43" t="s">
        <v>88</v>
      </c>
      <c r="O216" s="44">
        <f t="shared" si="4"/>
        <v>0.04</v>
      </c>
      <c r="P216" s="43">
        <v>40</v>
      </c>
      <c r="Q216" s="54" t="s">
        <v>191</v>
      </c>
      <c r="R216" s="46">
        <v>1</v>
      </c>
      <c r="S216" s="46" t="s">
        <v>284</v>
      </c>
      <c r="T216" s="45">
        <v>22093</v>
      </c>
      <c r="U216" s="47">
        <v>42531</v>
      </c>
      <c r="V216" s="47"/>
      <c r="W216" s="48"/>
      <c r="X216" s="47"/>
      <c r="Y216" s="47"/>
      <c r="Z216" s="54"/>
      <c r="AH216" s="50"/>
      <c r="AI216" s="51"/>
    </row>
    <row r="217" spans="1:35" ht="123" customHeight="1" x14ac:dyDescent="1.35">
      <c r="A217" s="37">
        <v>214</v>
      </c>
      <c r="B217" s="64" t="s">
        <v>690</v>
      </c>
      <c r="C217" s="39">
        <v>42430</v>
      </c>
      <c r="D217" s="40">
        <v>42440</v>
      </c>
      <c r="E217" s="52" t="s">
        <v>178</v>
      </c>
      <c r="F217" s="42" t="s">
        <v>895</v>
      </c>
      <c r="G217" s="42" t="s">
        <v>691</v>
      </c>
      <c r="H217" s="42" t="s">
        <v>12</v>
      </c>
      <c r="I217" s="42" t="s">
        <v>384</v>
      </c>
      <c r="J217" s="59" t="s">
        <v>257</v>
      </c>
      <c r="K217" s="43">
        <v>7560402</v>
      </c>
      <c r="L217" s="43">
        <v>400</v>
      </c>
      <c r="M217" s="43">
        <v>441897.12</v>
      </c>
      <c r="N217" s="43" t="s">
        <v>88</v>
      </c>
      <c r="O217" s="44">
        <f t="shared" si="4"/>
        <v>2.4E-2</v>
      </c>
      <c r="P217" s="43">
        <v>24</v>
      </c>
      <c r="Q217" s="54" t="s">
        <v>385</v>
      </c>
      <c r="R217" s="46">
        <v>1</v>
      </c>
      <c r="S217" s="46" t="s">
        <v>387</v>
      </c>
      <c r="T217" s="45">
        <v>12653</v>
      </c>
      <c r="U217" s="47">
        <v>42531</v>
      </c>
      <c r="V217" s="47"/>
      <c r="W217" s="48"/>
      <c r="X217" s="47"/>
      <c r="Y217" s="47"/>
      <c r="Z217" s="54"/>
      <c r="AH217" s="50"/>
      <c r="AI217" s="51"/>
    </row>
    <row r="218" spans="1:35" ht="123" customHeight="1" x14ac:dyDescent="1.35">
      <c r="A218" s="37">
        <v>215</v>
      </c>
      <c r="B218" s="64" t="s">
        <v>692</v>
      </c>
      <c r="C218" s="39">
        <v>42430</v>
      </c>
      <c r="D218" s="40">
        <v>42445</v>
      </c>
      <c r="E218" s="52" t="s">
        <v>178</v>
      </c>
      <c r="F218" s="42" t="s">
        <v>896</v>
      </c>
      <c r="G218" s="42" t="s">
        <v>693</v>
      </c>
      <c r="H218" s="42" t="s">
        <v>12</v>
      </c>
      <c r="I218" s="42" t="s">
        <v>65</v>
      </c>
      <c r="J218" s="59" t="s">
        <v>257</v>
      </c>
      <c r="K218" s="43">
        <v>7517977</v>
      </c>
      <c r="L218" s="43">
        <v>97</v>
      </c>
      <c r="M218" s="43">
        <v>82645.16</v>
      </c>
      <c r="N218" s="43" t="s">
        <v>88</v>
      </c>
      <c r="O218" s="44">
        <f t="shared" si="4"/>
        <v>4.0000000000000001E-3</v>
      </c>
      <c r="P218" s="43">
        <v>4</v>
      </c>
      <c r="Q218" s="54" t="s">
        <v>408</v>
      </c>
      <c r="R218" s="46">
        <v>1</v>
      </c>
      <c r="S218" s="46" t="s">
        <v>463</v>
      </c>
      <c r="T218" s="45">
        <v>12332</v>
      </c>
      <c r="U218" s="47">
        <v>42531</v>
      </c>
      <c r="V218" s="47"/>
      <c r="W218" s="48"/>
      <c r="X218" s="47"/>
      <c r="Y218" s="47"/>
      <c r="Z218" s="54"/>
      <c r="AH218" s="50"/>
      <c r="AI218" s="51"/>
    </row>
    <row r="219" spans="1:35" ht="123" customHeight="1" x14ac:dyDescent="1.35">
      <c r="A219" s="37">
        <v>216</v>
      </c>
      <c r="B219" s="64" t="s">
        <v>694</v>
      </c>
      <c r="C219" s="39">
        <v>42430</v>
      </c>
      <c r="D219" s="40">
        <v>42445</v>
      </c>
      <c r="E219" s="52" t="s">
        <v>178</v>
      </c>
      <c r="F219" s="42" t="s">
        <v>896</v>
      </c>
      <c r="G219" s="42" t="s">
        <v>695</v>
      </c>
      <c r="H219" s="42" t="s">
        <v>12</v>
      </c>
      <c r="I219" s="42" t="s">
        <v>65</v>
      </c>
      <c r="J219" s="59" t="s">
        <v>257</v>
      </c>
      <c r="K219" s="43">
        <v>7517873</v>
      </c>
      <c r="L219" s="43">
        <v>97</v>
      </c>
      <c r="M219" s="43">
        <v>79923.8</v>
      </c>
      <c r="N219" s="43" t="s">
        <v>88</v>
      </c>
      <c r="O219" s="44">
        <f t="shared" si="4"/>
        <v>4.0000000000000001E-3</v>
      </c>
      <c r="P219" s="43">
        <v>4</v>
      </c>
      <c r="Q219" s="54" t="s">
        <v>408</v>
      </c>
      <c r="R219" s="46">
        <v>1</v>
      </c>
      <c r="S219" s="46" t="s">
        <v>463</v>
      </c>
      <c r="T219" s="45">
        <v>12332</v>
      </c>
      <c r="U219" s="47">
        <v>42531</v>
      </c>
      <c r="V219" s="47"/>
      <c r="W219" s="48"/>
      <c r="X219" s="47"/>
      <c r="Y219" s="47"/>
      <c r="Z219" s="54"/>
      <c r="AH219" s="50"/>
      <c r="AI219" s="51"/>
    </row>
    <row r="220" spans="1:35" ht="123" customHeight="1" x14ac:dyDescent="1.35">
      <c r="A220" s="37">
        <v>217</v>
      </c>
      <c r="B220" s="64" t="s">
        <v>696</v>
      </c>
      <c r="C220" s="39">
        <v>42430</v>
      </c>
      <c r="D220" s="40">
        <v>42445</v>
      </c>
      <c r="E220" s="52" t="s">
        <v>178</v>
      </c>
      <c r="F220" s="42" t="s">
        <v>896</v>
      </c>
      <c r="G220" s="42" t="s">
        <v>697</v>
      </c>
      <c r="H220" s="42" t="s">
        <v>12</v>
      </c>
      <c r="I220" s="42" t="s">
        <v>65</v>
      </c>
      <c r="J220" s="59" t="s">
        <v>257</v>
      </c>
      <c r="K220" s="43">
        <v>7517309</v>
      </c>
      <c r="L220" s="43">
        <v>97</v>
      </c>
      <c r="M220" s="43">
        <v>68664.36</v>
      </c>
      <c r="N220" s="43" t="s">
        <v>88</v>
      </c>
      <c r="O220" s="44">
        <f t="shared" si="4"/>
        <v>4.0000000000000001E-3</v>
      </c>
      <c r="P220" s="43">
        <v>4</v>
      </c>
      <c r="Q220" s="54" t="s">
        <v>408</v>
      </c>
      <c r="R220" s="46">
        <v>1</v>
      </c>
      <c r="S220" s="46" t="s">
        <v>463</v>
      </c>
      <c r="T220" s="45">
        <v>12332</v>
      </c>
      <c r="U220" s="47">
        <v>42531</v>
      </c>
      <c r="V220" s="47"/>
      <c r="W220" s="48"/>
      <c r="X220" s="47"/>
      <c r="Y220" s="47"/>
      <c r="Z220" s="54"/>
      <c r="AH220" s="50"/>
      <c r="AI220" s="51"/>
    </row>
    <row r="221" spans="1:35" ht="123" customHeight="1" x14ac:dyDescent="1.35">
      <c r="A221" s="37">
        <v>218</v>
      </c>
      <c r="B221" s="64" t="s">
        <v>698</v>
      </c>
      <c r="C221" s="39">
        <v>42430</v>
      </c>
      <c r="D221" s="40">
        <v>42445</v>
      </c>
      <c r="E221" s="52" t="s">
        <v>178</v>
      </c>
      <c r="F221" s="42" t="s">
        <v>896</v>
      </c>
      <c r="G221" s="42" t="s">
        <v>699</v>
      </c>
      <c r="H221" s="42" t="s">
        <v>12</v>
      </c>
      <c r="I221" s="42" t="s">
        <v>65</v>
      </c>
      <c r="J221" s="59" t="s">
        <v>257</v>
      </c>
      <c r="K221" s="43">
        <v>7517072</v>
      </c>
      <c r="L221" s="43">
        <v>97</v>
      </c>
      <c r="M221" s="43">
        <v>77581.36</v>
      </c>
      <c r="N221" s="43" t="s">
        <v>88</v>
      </c>
      <c r="O221" s="44">
        <f t="shared" si="4"/>
        <v>4.0000000000000001E-3</v>
      </c>
      <c r="P221" s="43">
        <v>4</v>
      </c>
      <c r="Q221" s="54" t="s">
        <v>408</v>
      </c>
      <c r="R221" s="46">
        <v>1</v>
      </c>
      <c r="S221" s="46" t="s">
        <v>463</v>
      </c>
      <c r="T221" s="45">
        <v>12332</v>
      </c>
      <c r="U221" s="47">
        <v>42531</v>
      </c>
      <c r="V221" s="47"/>
      <c r="W221" s="48"/>
      <c r="X221" s="47"/>
      <c r="Y221" s="47"/>
      <c r="Z221" s="54"/>
      <c r="AH221" s="50"/>
      <c r="AI221" s="51"/>
    </row>
    <row r="222" spans="1:35" ht="123" customHeight="1" x14ac:dyDescent="1.35">
      <c r="A222" s="37">
        <v>219</v>
      </c>
      <c r="B222" s="64" t="s">
        <v>700</v>
      </c>
      <c r="C222" s="39">
        <v>42430</v>
      </c>
      <c r="D222" s="40">
        <v>42445</v>
      </c>
      <c r="E222" s="52" t="s">
        <v>178</v>
      </c>
      <c r="F222" s="42" t="s">
        <v>896</v>
      </c>
      <c r="G222" s="42" t="s">
        <v>701</v>
      </c>
      <c r="H222" s="42" t="s">
        <v>12</v>
      </c>
      <c r="I222" s="42" t="s">
        <v>65</v>
      </c>
      <c r="J222" s="59" t="s">
        <v>257</v>
      </c>
      <c r="K222" s="43">
        <v>7517403</v>
      </c>
      <c r="L222" s="43">
        <v>97</v>
      </c>
      <c r="M222" s="43">
        <v>77721.64</v>
      </c>
      <c r="N222" s="43" t="s">
        <v>88</v>
      </c>
      <c r="O222" s="44">
        <f t="shared" si="4"/>
        <v>4.0000000000000001E-3</v>
      </c>
      <c r="P222" s="43">
        <v>4</v>
      </c>
      <c r="Q222" s="54" t="s">
        <v>408</v>
      </c>
      <c r="R222" s="46">
        <v>1</v>
      </c>
      <c r="S222" s="46" t="s">
        <v>463</v>
      </c>
      <c r="T222" s="45">
        <v>12332</v>
      </c>
      <c r="U222" s="47">
        <v>42531</v>
      </c>
      <c r="V222" s="47"/>
      <c r="W222" s="48"/>
      <c r="X222" s="47"/>
      <c r="Y222" s="47"/>
      <c r="Z222" s="54"/>
      <c r="AH222" s="50"/>
      <c r="AI222" s="51"/>
    </row>
    <row r="223" spans="1:35" ht="123" customHeight="1" x14ac:dyDescent="1.35">
      <c r="A223" s="37">
        <v>220</v>
      </c>
      <c r="B223" s="64" t="s">
        <v>702</v>
      </c>
      <c r="C223" s="39">
        <v>42430</v>
      </c>
      <c r="D223" s="40">
        <v>42445</v>
      </c>
      <c r="E223" s="52" t="s">
        <v>178</v>
      </c>
      <c r="F223" s="42" t="s">
        <v>896</v>
      </c>
      <c r="G223" s="42" t="s">
        <v>703</v>
      </c>
      <c r="H223" s="42" t="s">
        <v>12</v>
      </c>
      <c r="I223" s="42" t="s">
        <v>65</v>
      </c>
      <c r="J223" s="59" t="s">
        <v>257</v>
      </c>
      <c r="K223" s="43">
        <v>7517210</v>
      </c>
      <c r="L223" s="43">
        <v>97</v>
      </c>
      <c r="M223" s="43">
        <v>76551.44</v>
      </c>
      <c r="N223" s="43" t="s">
        <v>88</v>
      </c>
      <c r="O223" s="44">
        <f t="shared" si="4"/>
        <v>4.0000000000000001E-3</v>
      </c>
      <c r="P223" s="43">
        <v>4</v>
      </c>
      <c r="Q223" s="54" t="s">
        <v>408</v>
      </c>
      <c r="R223" s="46">
        <v>1</v>
      </c>
      <c r="S223" s="46" t="s">
        <v>463</v>
      </c>
      <c r="T223" s="45">
        <v>12332</v>
      </c>
      <c r="U223" s="47">
        <v>42531</v>
      </c>
      <c r="V223" s="47"/>
      <c r="W223" s="48"/>
      <c r="X223" s="47"/>
      <c r="Y223" s="47"/>
      <c r="Z223" s="54"/>
      <c r="AH223" s="50"/>
      <c r="AI223" s="51"/>
    </row>
    <row r="224" spans="1:35" ht="123" customHeight="1" x14ac:dyDescent="1.35">
      <c r="A224" s="37">
        <v>221</v>
      </c>
      <c r="B224" s="64" t="s">
        <v>704</v>
      </c>
      <c r="C224" s="39">
        <v>42430</v>
      </c>
      <c r="D224" s="40">
        <v>42445</v>
      </c>
      <c r="E224" s="52" t="s">
        <v>178</v>
      </c>
      <c r="F224" s="42" t="s">
        <v>896</v>
      </c>
      <c r="G224" s="42" t="s">
        <v>705</v>
      </c>
      <c r="H224" s="42" t="s">
        <v>12</v>
      </c>
      <c r="I224" s="42" t="s">
        <v>65</v>
      </c>
      <c r="J224" s="59" t="s">
        <v>257</v>
      </c>
      <c r="K224" s="43">
        <v>7517502</v>
      </c>
      <c r="L224" s="43">
        <v>97</v>
      </c>
      <c r="M224" s="43">
        <v>75260.479999999996</v>
      </c>
      <c r="N224" s="43" t="s">
        <v>88</v>
      </c>
      <c r="O224" s="44">
        <f t="shared" si="4"/>
        <v>4.0000000000000001E-3</v>
      </c>
      <c r="P224" s="43">
        <v>4</v>
      </c>
      <c r="Q224" s="54" t="s">
        <v>408</v>
      </c>
      <c r="R224" s="46">
        <v>1</v>
      </c>
      <c r="S224" s="46" t="s">
        <v>463</v>
      </c>
      <c r="T224" s="45">
        <v>12332</v>
      </c>
      <c r="U224" s="47">
        <v>42531</v>
      </c>
      <c r="V224" s="47"/>
      <c r="W224" s="48"/>
      <c r="X224" s="47"/>
      <c r="Y224" s="47"/>
      <c r="Z224" s="54"/>
      <c r="AH224" s="50"/>
      <c r="AI224" s="51"/>
    </row>
    <row r="225" spans="1:35" ht="123" customHeight="1" x14ac:dyDescent="1.35">
      <c r="A225" s="37">
        <v>222</v>
      </c>
      <c r="B225" s="64" t="s">
        <v>706</v>
      </c>
      <c r="C225" s="39">
        <v>42430</v>
      </c>
      <c r="D225" s="40">
        <v>42445</v>
      </c>
      <c r="E225" s="52" t="s">
        <v>178</v>
      </c>
      <c r="F225" s="42" t="s">
        <v>896</v>
      </c>
      <c r="G225" s="42" t="s">
        <v>707</v>
      </c>
      <c r="H225" s="42" t="s">
        <v>12</v>
      </c>
      <c r="I225" s="42" t="s">
        <v>65</v>
      </c>
      <c r="J225" s="59" t="s">
        <v>257</v>
      </c>
      <c r="K225" s="43">
        <v>7518076</v>
      </c>
      <c r="L225" s="43">
        <v>97</v>
      </c>
      <c r="M225" s="43">
        <v>77750.759999999995</v>
      </c>
      <c r="N225" s="43" t="s">
        <v>88</v>
      </c>
      <c r="O225" s="44">
        <f t="shared" si="4"/>
        <v>4.0000000000000001E-3</v>
      </c>
      <c r="P225" s="43">
        <v>4</v>
      </c>
      <c r="Q225" s="54" t="s">
        <v>408</v>
      </c>
      <c r="R225" s="46">
        <v>1</v>
      </c>
      <c r="S225" s="46" t="s">
        <v>463</v>
      </c>
      <c r="T225" s="45">
        <v>12332</v>
      </c>
      <c r="U225" s="47">
        <v>42531</v>
      </c>
      <c r="V225" s="47"/>
      <c r="W225" s="48"/>
      <c r="X225" s="47"/>
      <c r="Y225" s="47"/>
      <c r="Z225" s="54"/>
      <c r="AH225" s="50"/>
      <c r="AI225" s="51"/>
    </row>
    <row r="226" spans="1:35" ht="123" customHeight="1" x14ac:dyDescent="1.35">
      <c r="A226" s="37">
        <v>223</v>
      </c>
      <c r="B226" s="64" t="s">
        <v>708</v>
      </c>
      <c r="C226" s="39">
        <v>42430</v>
      </c>
      <c r="D226" s="40">
        <v>42445</v>
      </c>
      <c r="E226" s="52" t="s">
        <v>178</v>
      </c>
      <c r="F226" s="42" t="s">
        <v>896</v>
      </c>
      <c r="G226" s="42" t="s">
        <v>709</v>
      </c>
      <c r="H226" s="42" t="s">
        <v>12</v>
      </c>
      <c r="I226" s="42" t="s">
        <v>65</v>
      </c>
      <c r="J226" s="59" t="s">
        <v>257</v>
      </c>
      <c r="K226" s="43">
        <v>7517737</v>
      </c>
      <c r="L226" s="43">
        <v>97</v>
      </c>
      <c r="M226" s="43">
        <v>88432.76</v>
      </c>
      <c r="N226" s="43" t="s">
        <v>88</v>
      </c>
      <c r="O226" s="44">
        <f t="shared" si="4"/>
        <v>4.0000000000000001E-3</v>
      </c>
      <c r="P226" s="43">
        <v>4</v>
      </c>
      <c r="Q226" s="54" t="s">
        <v>408</v>
      </c>
      <c r="R226" s="46">
        <v>1</v>
      </c>
      <c r="S226" s="46" t="s">
        <v>463</v>
      </c>
      <c r="T226" s="45">
        <v>12332</v>
      </c>
      <c r="U226" s="47">
        <v>42531</v>
      </c>
      <c r="V226" s="47"/>
      <c r="W226" s="48"/>
      <c r="X226" s="47"/>
      <c r="Y226" s="47"/>
      <c r="Z226" s="54"/>
      <c r="AH226" s="50"/>
      <c r="AI226" s="51"/>
    </row>
    <row r="227" spans="1:35" ht="123" customHeight="1" x14ac:dyDescent="1.35">
      <c r="A227" s="37">
        <v>224</v>
      </c>
      <c r="B227" s="64" t="s">
        <v>710</v>
      </c>
      <c r="C227" s="39">
        <v>42430</v>
      </c>
      <c r="D227" s="40">
        <v>42445</v>
      </c>
      <c r="E227" s="52" t="s">
        <v>178</v>
      </c>
      <c r="F227" s="42" t="s">
        <v>896</v>
      </c>
      <c r="G227" s="42" t="s">
        <v>711</v>
      </c>
      <c r="H227" s="42" t="s">
        <v>12</v>
      </c>
      <c r="I227" s="42" t="s">
        <v>65</v>
      </c>
      <c r="J227" s="59" t="s">
        <v>257</v>
      </c>
      <c r="K227" s="43">
        <v>7517639</v>
      </c>
      <c r="L227" s="43">
        <v>97</v>
      </c>
      <c r="M227" s="43">
        <v>83381.88</v>
      </c>
      <c r="N227" s="43" t="s">
        <v>88</v>
      </c>
      <c r="O227" s="44">
        <f t="shared" si="4"/>
        <v>4.0000000000000001E-3</v>
      </c>
      <c r="P227" s="43">
        <v>4</v>
      </c>
      <c r="Q227" s="54" t="s">
        <v>408</v>
      </c>
      <c r="R227" s="46">
        <v>1</v>
      </c>
      <c r="S227" s="46" t="s">
        <v>463</v>
      </c>
      <c r="T227" s="45">
        <v>12332</v>
      </c>
      <c r="U227" s="47">
        <v>42531</v>
      </c>
      <c r="V227" s="47"/>
      <c r="W227" s="48"/>
      <c r="X227" s="47"/>
      <c r="Y227" s="47"/>
      <c r="Z227" s="54"/>
      <c r="AH227" s="50"/>
      <c r="AI227" s="51"/>
    </row>
    <row r="228" spans="1:35" ht="123" customHeight="1" x14ac:dyDescent="1.35">
      <c r="A228" s="37">
        <v>225</v>
      </c>
      <c r="B228" s="64" t="s">
        <v>712</v>
      </c>
      <c r="C228" s="39">
        <v>42430</v>
      </c>
      <c r="D228" s="40">
        <v>42445</v>
      </c>
      <c r="E228" s="52" t="s">
        <v>178</v>
      </c>
      <c r="F228" s="42" t="s">
        <v>896</v>
      </c>
      <c r="G228" s="42" t="s">
        <v>713</v>
      </c>
      <c r="H228" s="42" t="s">
        <v>12</v>
      </c>
      <c r="I228" s="42" t="s">
        <v>65</v>
      </c>
      <c r="J228" s="59" t="s">
        <v>257</v>
      </c>
      <c r="K228" s="43">
        <v>7516936</v>
      </c>
      <c r="L228" s="43">
        <v>96.96</v>
      </c>
      <c r="M228" s="43">
        <v>73975</v>
      </c>
      <c r="N228" s="43" t="s">
        <v>88</v>
      </c>
      <c r="O228" s="44">
        <f t="shared" si="4"/>
        <v>4.0000000000000001E-3</v>
      </c>
      <c r="P228" s="43">
        <v>4</v>
      </c>
      <c r="Q228" s="54" t="s">
        <v>408</v>
      </c>
      <c r="R228" s="46">
        <v>1</v>
      </c>
      <c r="S228" s="46" t="s">
        <v>463</v>
      </c>
      <c r="T228" s="45">
        <v>12332</v>
      </c>
      <c r="U228" s="47">
        <v>42531</v>
      </c>
      <c r="V228" s="47"/>
      <c r="W228" s="48"/>
      <c r="X228" s="47"/>
      <c r="Y228" s="47"/>
      <c r="Z228" s="54"/>
      <c r="AH228" s="50"/>
      <c r="AI228" s="51"/>
    </row>
    <row r="229" spans="1:35" ht="123" customHeight="1" x14ac:dyDescent="1.35">
      <c r="A229" s="37">
        <v>226</v>
      </c>
      <c r="B229" s="64" t="s">
        <v>714</v>
      </c>
      <c r="C229" s="39">
        <v>42461</v>
      </c>
      <c r="D229" s="40">
        <v>42466</v>
      </c>
      <c r="E229" s="52" t="s">
        <v>178</v>
      </c>
      <c r="F229" s="42" t="s">
        <v>786</v>
      </c>
      <c r="G229" s="42" t="s">
        <v>352</v>
      </c>
      <c r="H229" s="42" t="s">
        <v>11</v>
      </c>
      <c r="I229" s="42" t="s">
        <v>64</v>
      </c>
      <c r="J229" s="43" t="s">
        <v>117</v>
      </c>
      <c r="K229" s="43" t="s">
        <v>353</v>
      </c>
      <c r="L229" s="43">
        <v>8505</v>
      </c>
      <c r="M229" s="43">
        <v>216378590.40000001</v>
      </c>
      <c r="N229" s="43" t="s">
        <v>56</v>
      </c>
      <c r="O229" s="44">
        <f t="shared" si="4"/>
        <v>0.5</v>
      </c>
      <c r="P229" s="43">
        <v>500</v>
      </c>
      <c r="Q229" s="45" t="s">
        <v>123</v>
      </c>
      <c r="R229" s="46">
        <v>2</v>
      </c>
      <c r="S229" s="46" t="s">
        <v>138</v>
      </c>
      <c r="T229" s="45" t="s">
        <v>354</v>
      </c>
      <c r="U229" s="47">
        <v>42536</v>
      </c>
      <c r="V229" s="47"/>
      <c r="W229" s="48"/>
      <c r="X229" s="47">
        <v>42053</v>
      </c>
      <c r="Y229" s="47"/>
      <c r="Z229" s="54" t="s">
        <v>715</v>
      </c>
      <c r="AH229" s="50"/>
      <c r="AI229" s="51"/>
    </row>
    <row r="230" spans="1:35" ht="123" customHeight="1" x14ac:dyDescent="1.35">
      <c r="A230" s="37">
        <v>227</v>
      </c>
      <c r="B230" s="64" t="s">
        <v>716</v>
      </c>
      <c r="C230" s="39">
        <v>42461</v>
      </c>
      <c r="D230" s="40">
        <v>42486</v>
      </c>
      <c r="E230" s="52" t="s">
        <v>178</v>
      </c>
      <c r="F230" s="42" t="s">
        <v>775</v>
      </c>
      <c r="G230" s="42" t="s">
        <v>717</v>
      </c>
      <c r="H230" s="42" t="s">
        <v>11</v>
      </c>
      <c r="I230" s="42" t="s">
        <v>57</v>
      </c>
      <c r="J230" s="43" t="s">
        <v>55</v>
      </c>
      <c r="K230" s="43">
        <v>9593780</v>
      </c>
      <c r="L230" s="43">
        <v>378</v>
      </c>
      <c r="M230" s="43">
        <v>27470.616000000002</v>
      </c>
      <c r="N230" s="43" t="s">
        <v>56</v>
      </c>
      <c r="O230" s="44">
        <f t="shared" si="4"/>
        <v>0.75</v>
      </c>
      <c r="P230" s="43">
        <v>750</v>
      </c>
      <c r="Q230" s="45" t="s">
        <v>57</v>
      </c>
      <c r="R230" s="46">
        <v>2</v>
      </c>
      <c r="S230" s="46" t="s">
        <v>55</v>
      </c>
      <c r="T230" s="45" t="s">
        <v>73</v>
      </c>
      <c r="U230" s="47"/>
      <c r="V230" s="47"/>
      <c r="W230" s="48"/>
      <c r="X230" s="47">
        <v>41843</v>
      </c>
      <c r="Y230" s="47"/>
      <c r="Z230" s="53" t="s">
        <v>718</v>
      </c>
      <c r="AH230" s="50"/>
      <c r="AI230" s="51"/>
    </row>
    <row r="231" spans="1:35" ht="123" customHeight="1" x14ac:dyDescent="1.35">
      <c r="A231" s="37">
        <v>228</v>
      </c>
      <c r="B231" s="64" t="s">
        <v>719</v>
      </c>
      <c r="C231" s="39">
        <v>42461</v>
      </c>
      <c r="D231" s="40">
        <v>42487</v>
      </c>
      <c r="E231" s="49" t="s">
        <v>52</v>
      </c>
      <c r="F231" s="42" t="s">
        <v>897</v>
      </c>
      <c r="G231" s="42" t="s">
        <v>720</v>
      </c>
      <c r="H231" s="42" t="s">
        <v>11</v>
      </c>
      <c r="I231" s="42" t="s">
        <v>64</v>
      </c>
      <c r="J231" s="43" t="s">
        <v>117</v>
      </c>
      <c r="K231" s="43">
        <v>10064199</v>
      </c>
      <c r="L231" s="43">
        <v>35</v>
      </c>
      <c r="M231" s="43">
        <v>80665</v>
      </c>
      <c r="N231" s="43" t="s">
        <v>56</v>
      </c>
      <c r="O231" s="44">
        <f t="shared" si="4"/>
        <v>0.9</v>
      </c>
      <c r="P231" s="43">
        <v>900</v>
      </c>
      <c r="Q231" s="45" t="s">
        <v>123</v>
      </c>
      <c r="R231" s="46">
        <v>2</v>
      </c>
      <c r="S231" s="46" t="s">
        <v>165</v>
      </c>
      <c r="T231" s="45">
        <v>28019</v>
      </c>
      <c r="U231" s="47" t="s">
        <v>96</v>
      </c>
      <c r="V231" s="47"/>
      <c r="W231" s="48"/>
      <c r="X231" s="47"/>
      <c r="Y231" s="47"/>
      <c r="Z231" s="54" t="s">
        <v>721</v>
      </c>
      <c r="AH231" s="50"/>
      <c r="AI231" s="51"/>
    </row>
    <row r="232" spans="1:35" ht="123" customHeight="1" x14ac:dyDescent="1.35">
      <c r="A232" s="37">
        <v>229</v>
      </c>
      <c r="B232" s="64" t="s">
        <v>722</v>
      </c>
      <c r="C232" s="39">
        <v>42461</v>
      </c>
      <c r="D232" s="40">
        <v>42488</v>
      </c>
      <c r="E232" s="52" t="s">
        <v>178</v>
      </c>
      <c r="F232" s="42" t="s">
        <v>898</v>
      </c>
      <c r="G232" s="42" t="s">
        <v>723</v>
      </c>
      <c r="H232" s="42" t="s">
        <v>12</v>
      </c>
      <c r="I232" s="42" t="s">
        <v>288</v>
      </c>
      <c r="J232" s="43" t="s">
        <v>117</v>
      </c>
      <c r="K232" s="43">
        <v>8052169</v>
      </c>
      <c r="L232" s="43">
        <v>250</v>
      </c>
      <c r="M232" s="43">
        <v>2154.3200000000002</v>
      </c>
      <c r="N232" s="43" t="s">
        <v>88</v>
      </c>
      <c r="O232" s="44">
        <f t="shared" si="4"/>
        <v>3.9E-2</v>
      </c>
      <c r="P232" s="43">
        <v>39</v>
      </c>
      <c r="Q232" s="45" t="s">
        <v>560</v>
      </c>
      <c r="R232" s="46">
        <v>1</v>
      </c>
      <c r="S232" s="46">
        <v>28755</v>
      </c>
      <c r="T232" s="45">
        <v>28746</v>
      </c>
      <c r="U232" s="47">
        <v>42552</v>
      </c>
      <c r="V232" s="47"/>
      <c r="W232" s="48"/>
      <c r="X232" s="47"/>
      <c r="Y232" s="47"/>
      <c r="Z232" s="54"/>
      <c r="AH232" s="50"/>
      <c r="AI232" s="51"/>
    </row>
    <row r="233" spans="1:35" ht="123" customHeight="1" x14ac:dyDescent="1.35">
      <c r="A233" s="37">
        <v>230</v>
      </c>
      <c r="B233" s="64" t="s">
        <v>724</v>
      </c>
      <c r="C233" s="39">
        <v>42491</v>
      </c>
      <c r="D233" s="40">
        <v>42503</v>
      </c>
      <c r="E233" s="52" t="s">
        <v>178</v>
      </c>
      <c r="F233" s="42" t="s">
        <v>899</v>
      </c>
      <c r="G233" s="42" t="s">
        <v>725</v>
      </c>
      <c r="H233" s="42" t="s">
        <v>12</v>
      </c>
      <c r="I233" s="42" t="s">
        <v>384</v>
      </c>
      <c r="J233" s="43" t="s">
        <v>257</v>
      </c>
      <c r="K233" s="43" t="s">
        <v>635</v>
      </c>
      <c r="L233" s="43">
        <v>0</v>
      </c>
      <c r="M233" s="43">
        <v>0</v>
      </c>
      <c r="N233" s="43" t="s">
        <v>88</v>
      </c>
      <c r="O233" s="44">
        <f t="shared" si="4"/>
        <v>9.3600000000000003E-3</v>
      </c>
      <c r="P233" s="43">
        <v>9.36</v>
      </c>
      <c r="Q233" s="45" t="s">
        <v>385</v>
      </c>
      <c r="R233" s="46">
        <v>1</v>
      </c>
      <c r="S233" s="46" t="s">
        <v>387</v>
      </c>
      <c r="T233" s="45">
        <v>12737</v>
      </c>
      <c r="U233" s="47">
        <v>42552</v>
      </c>
      <c r="V233" s="47"/>
      <c r="W233" s="48"/>
      <c r="X233" s="47"/>
      <c r="Y233" s="47"/>
      <c r="Z233" s="54"/>
      <c r="AH233" s="50"/>
      <c r="AI233" s="51"/>
    </row>
    <row r="234" spans="1:35" ht="123" customHeight="1" x14ac:dyDescent="1.35">
      <c r="A234" s="37">
        <v>231</v>
      </c>
      <c r="B234" s="64" t="s">
        <v>726</v>
      </c>
      <c r="C234" s="39">
        <v>42491</v>
      </c>
      <c r="D234" s="40">
        <v>42503</v>
      </c>
      <c r="E234" s="52" t="s">
        <v>178</v>
      </c>
      <c r="F234" s="42" t="s">
        <v>899</v>
      </c>
      <c r="G234" s="42" t="s">
        <v>727</v>
      </c>
      <c r="H234" s="42" t="s">
        <v>12</v>
      </c>
      <c r="I234" s="42" t="s">
        <v>384</v>
      </c>
      <c r="J234" s="43" t="s">
        <v>257</v>
      </c>
      <c r="K234" s="43" t="s">
        <v>635</v>
      </c>
      <c r="L234" s="43">
        <v>0</v>
      </c>
      <c r="M234" s="43">
        <v>0</v>
      </c>
      <c r="N234" s="43" t="s">
        <v>88</v>
      </c>
      <c r="O234" s="44">
        <f t="shared" si="4"/>
        <v>9.3600000000000003E-3</v>
      </c>
      <c r="P234" s="43">
        <v>9.36</v>
      </c>
      <c r="Q234" s="45" t="s">
        <v>385</v>
      </c>
      <c r="R234" s="46">
        <v>1</v>
      </c>
      <c r="S234" s="46" t="s">
        <v>387</v>
      </c>
      <c r="T234" s="45">
        <v>12737</v>
      </c>
      <c r="U234" s="47">
        <v>42552</v>
      </c>
      <c r="V234" s="47"/>
      <c r="W234" s="48"/>
      <c r="X234" s="47"/>
      <c r="Y234" s="47"/>
      <c r="Z234" s="54"/>
      <c r="AH234" s="50"/>
      <c r="AI234" s="51"/>
    </row>
    <row r="235" spans="1:35" ht="123" customHeight="1" x14ac:dyDescent="1.35">
      <c r="A235" s="37">
        <v>232</v>
      </c>
      <c r="B235" s="64" t="s">
        <v>728</v>
      </c>
      <c r="C235" s="39">
        <v>42491</v>
      </c>
      <c r="D235" s="40">
        <v>42503</v>
      </c>
      <c r="E235" s="52" t="s">
        <v>178</v>
      </c>
      <c r="F235" s="42" t="s">
        <v>899</v>
      </c>
      <c r="G235" s="42" t="s">
        <v>729</v>
      </c>
      <c r="H235" s="42" t="s">
        <v>12</v>
      </c>
      <c r="I235" s="42" t="s">
        <v>384</v>
      </c>
      <c r="J235" s="43" t="s">
        <v>257</v>
      </c>
      <c r="K235" s="43" t="s">
        <v>635</v>
      </c>
      <c r="L235" s="43">
        <v>0</v>
      </c>
      <c r="M235" s="43">
        <v>0</v>
      </c>
      <c r="N235" s="43" t="s">
        <v>88</v>
      </c>
      <c r="O235" s="44">
        <f t="shared" si="4"/>
        <v>9.3600000000000003E-3</v>
      </c>
      <c r="P235" s="43">
        <v>9.36</v>
      </c>
      <c r="Q235" s="45" t="s">
        <v>385</v>
      </c>
      <c r="R235" s="46">
        <v>1</v>
      </c>
      <c r="S235" s="46" t="s">
        <v>387</v>
      </c>
      <c r="T235" s="45">
        <v>12737</v>
      </c>
      <c r="U235" s="47">
        <v>42552</v>
      </c>
      <c r="V235" s="47"/>
      <c r="W235" s="48"/>
      <c r="X235" s="47"/>
      <c r="Y235" s="47"/>
      <c r="Z235" s="54"/>
      <c r="AH235" s="50"/>
      <c r="AI235" s="51"/>
    </row>
    <row r="236" spans="1:35" ht="123" customHeight="1" x14ac:dyDescent="1.35">
      <c r="A236" s="37">
        <v>233</v>
      </c>
      <c r="B236" s="64" t="s">
        <v>730</v>
      </c>
      <c r="C236" s="39">
        <v>42491</v>
      </c>
      <c r="D236" s="40">
        <v>42503</v>
      </c>
      <c r="E236" s="52" t="s">
        <v>178</v>
      </c>
      <c r="F236" s="42" t="s">
        <v>899</v>
      </c>
      <c r="G236" s="42" t="s">
        <v>731</v>
      </c>
      <c r="H236" s="42" t="s">
        <v>12</v>
      </c>
      <c r="I236" s="42" t="s">
        <v>384</v>
      </c>
      <c r="J236" s="43" t="s">
        <v>257</v>
      </c>
      <c r="K236" s="43" t="s">
        <v>635</v>
      </c>
      <c r="L236" s="43">
        <v>0</v>
      </c>
      <c r="M236" s="43">
        <v>0</v>
      </c>
      <c r="N236" s="43" t="s">
        <v>88</v>
      </c>
      <c r="O236" s="44">
        <f t="shared" si="4"/>
        <v>1.8720000000000001E-2</v>
      </c>
      <c r="P236" s="43">
        <v>18.72</v>
      </c>
      <c r="Q236" s="45" t="s">
        <v>385</v>
      </c>
      <c r="R236" s="45">
        <v>1</v>
      </c>
      <c r="S236" s="46" t="s">
        <v>387</v>
      </c>
      <c r="T236" s="45">
        <v>12737</v>
      </c>
      <c r="U236" s="47">
        <v>42552</v>
      </c>
      <c r="V236" s="47"/>
      <c r="W236" s="48"/>
      <c r="X236" s="47"/>
      <c r="Y236" s="47"/>
      <c r="Z236" s="54"/>
      <c r="AH236" s="50"/>
      <c r="AI236" s="51"/>
    </row>
    <row r="237" spans="1:35" ht="123" customHeight="1" x14ac:dyDescent="1.35">
      <c r="A237" s="37">
        <v>234</v>
      </c>
      <c r="B237" s="64" t="s">
        <v>732</v>
      </c>
      <c r="C237" s="39">
        <v>42491</v>
      </c>
      <c r="D237" s="40">
        <v>42503</v>
      </c>
      <c r="E237" s="52" t="s">
        <v>178</v>
      </c>
      <c r="F237" s="42" t="s">
        <v>899</v>
      </c>
      <c r="G237" s="42" t="s">
        <v>733</v>
      </c>
      <c r="H237" s="42" t="s">
        <v>12</v>
      </c>
      <c r="I237" s="42" t="s">
        <v>384</v>
      </c>
      <c r="J237" s="43" t="s">
        <v>257</v>
      </c>
      <c r="K237" s="43" t="s">
        <v>635</v>
      </c>
      <c r="L237" s="43">
        <v>0</v>
      </c>
      <c r="M237" s="43">
        <v>0</v>
      </c>
      <c r="N237" s="43" t="s">
        <v>88</v>
      </c>
      <c r="O237" s="44">
        <f t="shared" si="4"/>
        <v>1.8720000000000001E-2</v>
      </c>
      <c r="P237" s="43">
        <v>18.72</v>
      </c>
      <c r="Q237" s="45" t="s">
        <v>385</v>
      </c>
      <c r="R237" s="45">
        <v>1</v>
      </c>
      <c r="S237" s="46" t="s">
        <v>387</v>
      </c>
      <c r="T237" s="45">
        <v>12737</v>
      </c>
      <c r="U237" s="47">
        <v>42552</v>
      </c>
      <c r="V237" s="47"/>
      <c r="W237" s="48"/>
      <c r="X237" s="47"/>
      <c r="Y237" s="47"/>
      <c r="Z237" s="54"/>
      <c r="AH237" s="50"/>
      <c r="AI237" s="51"/>
    </row>
    <row r="238" spans="1:35" ht="123" customHeight="1" x14ac:dyDescent="1.35">
      <c r="A238" s="37">
        <v>235</v>
      </c>
      <c r="B238" s="64" t="s">
        <v>734</v>
      </c>
      <c r="C238" s="39">
        <v>42491</v>
      </c>
      <c r="D238" s="40">
        <v>42503</v>
      </c>
      <c r="E238" s="52" t="s">
        <v>178</v>
      </c>
      <c r="F238" s="42" t="s">
        <v>899</v>
      </c>
      <c r="G238" s="42" t="s">
        <v>735</v>
      </c>
      <c r="H238" s="42" t="s">
        <v>12</v>
      </c>
      <c r="I238" s="42" t="s">
        <v>384</v>
      </c>
      <c r="J238" s="43" t="s">
        <v>257</v>
      </c>
      <c r="K238" s="43" t="s">
        <v>635</v>
      </c>
      <c r="L238" s="43">
        <v>0</v>
      </c>
      <c r="M238" s="43">
        <v>0</v>
      </c>
      <c r="N238" s="43" t="s">
        <v>88</v>
      </c>
      <c r="O238" s="44">
        <f t="shared" si="4"/>
        <v>1.8720000000000001E-2</v>
      </c>
      <c r="P238" s="43">
        <v>18.72</v>
      </c>
      <c r="Q238" s="45" t="s">
        <v>385</v>
      </c>
      <c r="R238" s="45">
        <v>1</v>
      </c>
      <c r="S238" s="46" t="s">
        <v>387</v>
      </c>
      <c r="T238" s="45">
        <v>12737</v>
      </c>
      <c r="U238" s="47">
        <v>42552</v>
      </c>
      <c r="V238" s="47"/>
      <c r="W238" s="48"/>
      <c r="X238" s="47"/>
      <c r="Y238" s="47"/>
      <c r="Z238" s="54"/>
      <c r="AH238" s="50"/>
      <c r="AI238" s="51"/>
    </row>
    <row r="239" spans="1:35" ht="123" customHeight="1" x14ac:dyDescent="1.35">
      <c r="A239" s="37">
        <v>236</v>
      </c>
      <c r="B239" s="64" t="s">
        <v>736</v>
      </c>
      <c r="C239" s="39">
        <v>42491</v>
      </c>
      <c r="D239" s="40">
        <v>42503</v>
      </c>
      <c r="E239" s="52" t="s">
        <v>178</v>
      </c>
      <c r="F239" s="42" t="s">
        <v>899</v>
      </c>
      <c r="G239" s="42" t="s">
        <v>737</v>
      </c>
      <c r="H239" s="42" t="s">
        <v>12</v>
      </c>
      <c r="I239" s="42" t="s">
        <v>384</v>
      </c>
      <c r="J239" s="43" t="s">
        <v>257</v>
      </c>
      <c r="K239" s="43" t="s">
        <v>635</v>
      </c>
      <c r="L239" s="43">
        <v>0</v>
      </c>
      <c r="M239" s="43">
        <v>0</v>
      </c>
      <c r="N239" s="43" t="s">
        <v>88</v>
      </c>
      <c r="O239" s="44">
        <f t="shared" si="4"/>
        <v>1.8720000000000001E-2</v>
      </c>
      <c r="P239" s="43">
        <v>18.72</v>
      </c>
      <c r="Q239" s="45" t="s">
        <v>385</v>
      </c>
      <c r="R239" s="45">
        <v>1</v>
      </c>
      <c r="S239" s="46" t="s">
        <v>387</v>
      </c>
      <c r="T239" s="45">
        <v>12737</v>
      </c>
      <c r="U239" s="47">
        <v>42552</v>
      </c>
      <c r="V239" s="47"/>
      <c r="W239" s="48"/>
      <c r="X239" s="47"/>
      <c r="Y239" s="47"/>
      <c r="Z239" s="54"/>
      <c r="AH239" s="50"/>
      <c r="AI239" s="51"/>
    </row>
    <row r="240" spans="1:35" ht="123" customHeight="1" x14ac:dyDescent="1.35">
      <c r="A240" s="37">
        <v>237</v>
      </c>
      <c r="B240" s="64" t="s">
        <v>738</v>
      </c>
      <c r="C240" s="39">
        <v>42491</v>
      </c>
      <c r="D240" s="40">
        <v>42503</v>
      </c>
      <c r="E240" s="52" t="s">
        <v>178</v>
      </c>
      <c r="F240" s="42" t="s">
        <v>899</v>
      </c>
      <c r="G240" s="42" t="s">
        <v>739</v>
      </c>
      <c r="H240" s="42" t="s">
        <v>12</v>
      </c>
      <c r="I240" s="42" t="s">
        <v>384</v>
      </c>
      <c r="J240" s="43" t="s">
        <v>257</v>
      </c>
      <c r="K240" s="43" t="s">
        <v>635</v>
      </c>
      <c r="L240" s="43">
        <v>0</v>
      </c>
      <c r="M240" s="43">
        <v>0</v>
      </c>
      <c r="N240" s="43" t="s">
        <v>88</v>
      </c>
      <c r="O240" s="44">
        <f t="shared" si="4"/>
        <v>3.6659999999999998E-2</v>
      </c>
      <c r="P240" s="43">
        <v>36.659999999999997</v>
      </c>
      <c r="Q240" s="45" t="s">
        <v>385</v>
      </c>
      <c r="R240" s="45">
        <v>1</v>
      </c>
      <c r="S240" s="46" t="s">
        <v>387</v>
      </c>
      <c r="T240" s="45">
        <v>12737</v>
      </c>
      <c r="U240" s="47">
        <v>42552</v>
      </c>
      <c r="V240" s="47"/>
      <c r="W240" s="48"/>
      <c r="X240" s="47"/>
      <c r="Y240" s="47"/>
      <c r="Z240" s="54"/>
      <c r="AH240" s="50"/>
      <c r="AI240" s="51"/>
    </row>
    <row r="241" spans="1:35" ht="123" customHeight="1" x14ac:dyDescent="1.35">
      <c r="A241" s="37">
        <v>238</v>
      </c>
      <c r="B241" s="64" t="s">
        <v>740</v>
      </c>
      <c r="C241" s="39">
        <v>42491</v>
      </c>
      <c r="D241" s="40">
        <v>42514</v>
      </c>
      <c r="E241" s="52" t="s">
        <v>178</v>
      </c>
      <c r="F241" s="42" t="s">
        <v>900</v>
      </c>
      <c r="G241" s="42" t="s">
        <v>741</v>
      </c>
      <c r="H241" s="42" t="s">
        <v>12</v>
      </c>
      <c r="I241" s="42" t="s">
        <v>57</v>
      </c>
      <c r="J241" s="43" t="s">
        <v>55</v>
      </c>
      <c r="K241" s="43">
        <v>9555614</v>
      </c>
      <c r="L241" s="43">
        <v>5.01</v>
      </c>
      <c r="M241" s="43">
        <v>4134.5249999999996</v>
      </c>
      <c r="N241" s="43" t="s">
        <v>88</v>
      </c>
      <c r="O241" s="44">
        <f t="shared" si="4"/>
        <v>6.0000000000000001E-3</v>
      </c>
      <c r="P241" s="43">
        <v>6</v>
      </c>
      <c r="Q241" s="45" t="s">
        <v>57</v>
      </c>
      <c r="R241" s="45" t="s">
        <v>90</v>
      </c>
      <c r="S241" s="45" t="s">
        <v>55</v>
      </c>
      <c r="T241" s="45">
        <v>24432</v>
      </c>
      <c r="U241" s="47">
        <v>42552</v>
      </c>
      <c r="V241" s="47"/>
      <c r="W241" s="48"/>
      <c r="X241" s="47"/>
      <c r="Y241" s="47"/>
      <c r="Z241" s="54"/>
      <c r="AH241" s="50"/>
      <c r="AI241" s="51"/>
    </row>
    <row r="242" spans="1:35" ht="123" customHeight="1" x14ac:dyDescent="1.35">
      <c r="A242" s="37">
        <v>239</v>
      </c>
      <c r="B242" s="64" t="s">
        <v>742</v>
      </c>
      <c r="C242" s="39">
        <v>42491</v>
      </c>
      <c r="D242" s="40">
        <v>42521</v>
      </c>
      <c r="E242" s="49" t="s">
        <v>52</v>
      </c>
      <c r="F242" s="42" t="s">
        <v>901</v>
      </c>
      <c r="G242" s="42" t="s">
        <v>743</v>
      </c>
      <c r="H242" s="42" t="s">
        <v>11</v>
      </c>
      <c r="I242" s="42" t="s">
        <v>72</v>
      </c>
      <c r="J242" s="43" t="s">
        <v>55</v>
      </c>
      <c r="K242" s="43">
        <v>5637832</v>
      </c>
      <c r="L242" s="43">
        <v>350</v>
      </c>
      <c r="M242" s="43">
        <v>16345086.119999999</v>
      </c>
      <c r="N242" s="43" t="s">
        <v>744</v>
      </c>
      <c r="O242" s="44">
        <f t="shared" si="4"/>
        <v>0.9</v>
      </c>
      <c r="P242" s="43">
        <v>900</v>
      </c>
      <c r="Q242" s="45" t="s">
        <v>100</v>
      </c>
      <c r="R242" s="45">
        <v>1</v>
      </c>
      <c r="S242" s="45" t="s">
        <v>101</v>
      </c>
      <c r="T242" s="45">
        <v>26358</v>
      </c>
      <c r="U242" s="47" t="s">
        <v>96</v>
      </c>
      <c r="V242" s="47"/>
      <c r="W242" s="48"/>
      <c r="X242" s="47"/>
      <c r="Y242" s="47"/>
      <c r="Z242" s="54" t="s">
        <v>721</v>
      </c>
      <c r="AH242" s="50"/>
      <c r="AI242" s="51"/>
    </row>
    <row r="243" spans="1:35" ht="123" customHeight="1" x14ac:dyDescent="1.35">
      <c r="A243" s="37">
        <v>240</v>
      </c>
      <c r="B243" s="64" t="s">
        <v>745</v>
      </c>
      <c r="C243" s="39">
        <v>42522</v>
      </c>
      <c r="D243" s="40">
        <v>42524</v>
      </c>
      <c r="E243" s="52" t="s">
        <v>178</v>
      </c>
      <c r="F243" s="42" t="s">
        <v>899</v>
      </c>
      <c r="G243" s="42" t="s">
        <v>746</v>
      </c>
      <c r="H243" s="42" t="s">
        <v>12</v>
      </c>
      <c r="I243" s="42" t="s">
        <v>384</v>
      </c>
      <c r="J243" s="43" t="s">
        <v>257</v>
      </c>
      <c r="K243" s="43" t="s">
        <v>635</v>
      </c>
      <c r="L243" s="43">
        <v>0</v>
      </c>
      <c r="M243" s="43">
        <v>0</v>
      </c>
      <c r="N243" s="43" t="s">
        <v>88</v>
      </c>
      <c r="O243" s="44">
        <f t="shared" si="4"/>
        <v>0.01</v>
      </c>
      <c r="P243" s="43">
        <v>10</v>
      </c>
      <c r="Q243" s="45" t="s">
        <v>385</v>
      </c>
      <c r="R243" s="45">
        <v>1</v>
      </c>
      <c r="S243" s="46" t="s">
        <v>387</v>
      </c>
      <c r="T243" s="45">
        <v>12775</v>
      </c>
      <c r="U243" s="47"/>
      <c r="V243" s="47"/>
      <c r="W243" s="48"/>
      <c r="X243" s="47"/>
      <c r="Y243" s="47"/>
      <c r="Z243" s="54" t="s">
        <v>747</v>
      </c>
      <c r="AH243" s="50"/>
      <c r="AI243" s="51"/>
    </row>
    <row r="244" spans="1:35" ht="123" customHeight="1" x14ac:dyDescent="1.35">
      <c r="A244" s="37">
        <v>241</v>
      </c>
      <c r="B244" s="64" t="s">
        <v>748</v>
      </c>
      <c r="C244" s="39">
        <v>42522</v>
      </c>
      <c r="D244" s="40">
        <v>42524</v>
      </c>
      <c r="E244" s="52" t="s">
        <v>178</v>
      </c>
      <c r="F244" s="42" t="s">
        <v>899</v>
      </c>
      <c r="G244" s="42" t="s">
        <v>749</v>
      </c>
      <c r="H244" s="42" t="s">
        <v>12</v>
      </c>
      <c r="I244" s="42" t="s">
        <v>384</v>
      </c>
      <c r="J244" s="43" t="s">
        <v>257</v>
      </c>
      <c r="K244" s="43" t="s">
        <v>635</v>
      </c>
      <c r="L244" s="43">
        <v>0</v>
      </c>
      <c r="M244" s="43">
        <v>0</v>
      </c>
      <c r="N244" s="43" t="s">
        <v>88</v>
      </c>
      <c r="O244" s="44">
        <f t="shared" si="4"/>
        <v>0.01</v>
      </c>
      <c r="P244" s="43">
        <v>10</v>
      </c>
      <c r="Q244" s="45" t="s">
        <v>385</v>
      </c>
      <c r="R244" s="45">
        <v>1</v>
      </c>
      <c r="S244" s="46" t="s">
        <v>387</v>
      </c>
      <c r="T244" s="45">
        <v>12776</v>
      </c>
      <c r="U244" s="47"/>
      <c r="V244" s="47"/>
      <c r="W244" s="48"/>
      <c r="X244" s="47"/>
      <c r="Y244" s="47"/>
      <c r="Z244" s="54" t="s">
        <v>747</v>
      </c>
      <c r="AH244" s="50"/>
      <c r="AI244" s="51"/>
    </row>
    <row r="245" spans="1:35" ht="123" customHeight="1" x14ac:dyDescent="1.35">
      <c r="A245" s="37">
        <v>242</v>
      </c>
      <c r="B245" s="64" t="s">
        <v>750</v>
      </c>
      <c r="C245" s="39">
        <v>42522</v>
      </c>
      <c r="D245" s="40">
        <v>42524</v>
      </c>
      <c r="E245" s="52" t="s">
        <v>178</v>
      </c>
      <c r="F245" s="42" t="s">
        <v>899</v>
      </c>
      <c r="G245" s="42" t="s">
        <v>751</v>
      </c>
      <c r="H245" s="42" t="s">
        <v>12</v>
      </c>
      <c r="I245" s="42" t="s">
        <v>384</v>
      </c>
      <c r="J245" s="43" t="s">
        <v>257</v>
      </c>
      <c r="K245" s="43" t="s">
        <v>635</v>
      </c>
      <c r="L245" s="43">
        <v>0</v>
      </c>
      <c r="M245" s="43">
        <v>0</v>
      </c>
      <c r="N245" s="43" t="s">
        <v>88</v>
      </c>
      <c r="O245" s="44">
        <f t="shared" si="4"/>
        <v>0.01</v>
      </c>
      <c r="P245" s="43">
        <v>10</v>
      </c>
      <c r="Q245" s="45" t="s">
        <v>385</v>
      </c>
      <c r="R245" s="45">
        <v>1</v>
      </c>
      <c r="S245" s="46" t="s">
        <v>387</v>
      </c>
      <c r="T245" s="45">
        <v>12776</v>
      </c>
      <c r="U245" s="47"/>
      <c r="V245" s="47"/>
      <c r="W245" s="48"/>
      <c r="X245" s="47"/>
      <c r="Y245" s="47"/>
      <c r="Z245" s="54" t="s">
        <v>747</v>
      </c>
      <c r="AH245" s="50"/>
      <c r="AI245" s="51"/>
    </row>
    <row r="246" spans="1:35" ht="123" customHeight="1" x14ac:dyDescent="1.35">
      <c r="A246" s="37">
        <v>243</v>
      </c>
      <c r="B246" s="64" t="s">
        <v>752</v>
      </c>
      <c r="C246" s="39">
        <v>42522</v>
      </c>
      <c r="D246" s="40">
        <v>42524</v>
      </c>
      <c r="E246" s="52" t="s">
        <v>178</v>
      </c>
      <c r="F246" s="42" t="s">
        <v>899</v>
      </c>
      <c r="G246" s="42" t="s">
        <v>753</v>
      </c>
      <c r="H246" s="42" t="s">
        <v>12</v>
      </c>
      <c r="I246" s="42" t="s">
        <v>384</v>
      </c>
      <c r="J246" s="43" t="s">
        <v>257</v>
      </c>
      <c r="K246" s="43" t="s">
        <v>635</v>
      </c>
      <c r="L246" s="43">
        <v>0</v>
      </c>
      <c r="M246" s="43">
        <v>0</v>
      </c>
      <c r="N246" s="43" t="s">
        <v>88</v>
      </c>
      <c r="O246" s="44">
        <f t="shared" si="4"/>
        <v>0.01</v>
      </c>
      <c r="P246" s="43">
        <v>10</v>
      </c>
      <c r="Q246" s="45" t="s">
        <v>385</v>
      </c>
      <c r="R246" s="45">
        <v>1</v>
      </c>
      <c r="S246" s="46" t="s">
        <v>387</v>
      </c>
      <c r="T246" s="45">
        <v>12776</v>
      </c>
      <c r="U246" s="47"/>
      <c r="V246" s="47"/>
      <c r="W246" s="48"/>
      <c r="X246" s="47"/>
      <c r="Y246" s="47"/>
      <c r="Z246" s="54" t="s">
        <v>747</v>
      </c>
      <c r="AH246" s="50"/>
      <c r="AI246" s="51"/>
    </row>
    <row r="247" spans="1:35" ht="123" customHeight="1" x14ac:dyDescent="1.35">
      <c r="A247" s="37">
        <v>244</v>
      </c>
      <c r="B247" s="64" t="s">
        <v>754</v>
      </c>
      <c r="C247" s="39">
        <v>42522</v>
      </c>
      <c r="D247" s="40">
        <v>42524</v>
      </c>
      <c r="E247" s="52" t="s">
        <v>178</v>
      </c>
      <c r="F247" s="42" t="s">
        <v>899</v>
      </c>
      <c r="G247" s="42" t="s">
        <v>755</v>
      </c>
      <c r="H247" s="42" t="s">
        <v>12</v>
      </c>
      <c r="I247" s="42" t="s">
        <v>384</v>
      </c>
      <c r="J247" s="43" t="s">
        <v>257</v>
      </c>
      <c r="K247" s="43" t="s">
        <v>635</v>
      </c>
      <c r="L247" s="43">
        <v>0</v>
      </c>
      <c r="M247" s="43">
        <v>0</v>
      </c>
      <c r="N247" s="43" t="s">
        <v>88</v>
      </c>
      <c r="O247" s="44">
        <f t="shared" si="4"/>
        <v>0.01</v>
      </c>
      <c r="P247" s="43">
        <v>10</v>
      </c>
      <c r="Q247" s="45" t="s">
        <v>385</v>
      </c>
      <c r="R247" s="45">
        <v>1</v>
      </c>
      <c r="S247" s="46" t="s">
        <v>387</v>
      </c>
      <c r="T247" s="45">
        <v>12776</v>
      </c>
      <c r="U247" s="47"/>
      <c r="V247" s="47"/>
      <c r="W247" s="48"/>
      <c r="X247" s="47"/>
      <c r="Y247" s="47"/>
      <c r="Z247" s="54" t="s">
        <v>747</v>
      </c>
      <c r="AH247" s="50"/>
      <c r="AI247" s="51"/>
    </row>
    <row r="248" spans="1:35" ht="123" customHeight="1" x14ac:dyDescent="1.35">
      <c r="A248" s="37">
        <v>245</v>
      </c>
      <c r="B248" s="64" t="s">
        <v>756</v>
      </c>
      <c r="C248" s="39">
        <v>42522</v>
      </c>
      <c r="D248" s="40">
        <v>42524</v>
      </c>
      <c r="E248" s="52" t="s">
        <v>178</v>
      </c>
      <c r="F248" s="42" t="s">
        <v>899</v>
      </c>
      <c r="G248" s="42" t="s">
        <v>757</v>
      </c>
      <c r="H248" s="42" t="s">
        <v>12</v>
      </c>
      <c r="I248" s="42" t="s">
        <v>384</v>
      </c>
      <c r="J248" s="43" t="s">
        <v>257</v>
      </c>
      <c r="K248" s="43" t="s">
        <v>635</v>
      </c>
      <c r="L248" s="43">
        <v>0</v>
      </c>
      <c r="M248" s="43">
        <v>0</v>
      </c>
      <c r="N248" s="43" t="s">
        <v>88</v>
      </c>
      <c r="O248" s="44">
        <f t="shared" si="4"/>
        <v>0.01</v>
      </c>
      <c r="P248" s="43">
        <v>10</v>
      </c>
      <c r="Q248" s="45" t="s">
        <v>385</v>
      </c>
      <c r="R248" s="45">
        <v>1</v>
      </c>
      <c r="S248" s="46" t="s">
        <v>387</v>
      </c>
      <c r="T248" s="45">
        <v>12775</v>
      </c>
      <c r="U248" s="47"/>
      <c r="V248" s="47"/>
      <c r="W248" s="48"/>
      <c r="X248" s="47"/>
      <c r="Y248" s="47"/>
      <c r="Z248" s="54" t="s">
        <v>747</v>
      </c>
      <c r="AH248" s="50"/>
      <c r="AI248" s="51"/>
    </row>
    <row r="249" spans="1:35" ht="123" customHeight="1" x14ac:dyDescent="1.35">
      <c r="A249" s="37">
        <v>246</v>
      </c>
      <c r="B249" s="64" t="s">
        <v>758</v>
      </c>
      <c r="C249" s="39">
        <v>42522</v>
      </c>
      <c r="D249" s="40">
        <v>42524</v>
      </c>
      <c r="E249" s="52" t="s">
        <v>178</v>
      </c>
      <c r="F249" s="42" t="s">
        <v>899</v>
      </c>
      <c r="G249" s="42" t="s">
        <v>759</v>
      </c>
      <c r="H249" s="42" t="s">
        <v>12</v>
      </c>
      <c r="I249" s="42" t="s">
        <v>384</v>
      </c>
      <c r="J249" s="43" t="s">
        <v>257</v>
      </c>
      <c r="K249" s="43" t="s">
        <v>635</v>
      </c>
      <c r="L249" s="43">
        <v>0</v>
      </c>
      <c r="M249" s="43">
        <v>0</v>
      </c>
      <c r="N249" s="43" t="s">
        <v>88</v>
      </c>
      <c r="O249" s="44">
        <f t="shared" si="4"/>
        <v>0.01</v>
      </c>
      <c r="P249" s="43">
        <v>10</v>
      </c>
      <c r="Q249" s="45" t="s">
        <v>385</v>
      </c>
      <c r="R249" s="45">
        <v>1</v>
      </c>
      <c r="S249" s="46" t="s">
        <v>387</v>
      </c>
      <c r="T249" s="45">
        <v>12775</v>
      </c>
      <c r="U249" s="47"/>
      <c r="V249" s="47"/>
      <c r="W249" s="48"/>
      <c r="X249" s="47"/>
      <c r="Y249" s="47"/>
      <c r="Z249" s="54" t="s">
        <v>747</v>
      </c>
      <c r="AH249" s="50"/>
      <c r="AI249" s="51"/>
    </row>
    <row r="250" spans="1:35" ht="123" customHeight="1" x14ac:dyDescent="1.35">
      <c r="A250" s="37">
        <v>247</v>
      </c>
      <c r="B250" s="64" t="s">
        <v>760</v>
      </c>
      <c r="C250" s="39">
        <v>42522</v>
      </c>
      <c r="D250" s="40">
        <v>42524</v>
      </c>
      <c r="E250" s="52" t="s">
        <v>178</v>
      </c>
      <c r="F250" s="42" t="s">
        <v>899</v>
      </c>
      <c r="G250" s="42" t="s">
        <v>761</v>
      </c>
      <c r="H250" s="42" t="s">
        <v>12</v>
      </c>
      <c r="I250" s="42" t="s">
        <v>384</v>
      </c>
      <c r="J250" s="43" t="s">
        <v>257</v>
      </c>
      <c r="K250" s="43" t="s">
        <v>635</v>
      </c>
      <c r="L250" s="43">
        <v>0</v>
      </c>
      <c r="M250" s="43">
        <v>0</v>
      </c>
      <c r="N250" s="43" t="s">
        <v>88</v>
      </c>
      <c r="O250" s="44">
        <f t="shared" si="4"/>
        <v>0.01</v>
      </c>
      <c r="P250" s="43">
        <v>10</v>
      </c>
      <c r="Q250" s="45" t="s">
        <v>385</v>
      </c>
      <c r="R250" s="45">
        <v>1</v>
      </c>
      <c r="S250" s="46" t="s">
        <v>387</v>
      </c>
      <c r="T250" s="45">
        <v>12775</v>
      </c>
      <c r="U250" s="47"/>
      <c r="V250" s="47"/>
      <c r="W250" s="48"/>
      <c r="X250" s="47"/>
      <c r="Y250" s="47"/>
      <c r="Z250" s="54" t="s">
        <v>747</v>
      </c>
      <c r="AH250" s="50"/>
      <c r="AI250" s="51"/>
    </row>
    <row r="251" spans="1:35" ht="123" customHeight="1" x14ac:dyDescent="1.35">
      <c r="A251" s="37">
        <v>248</v>
      </c>
      <c r="B251" s="64" t="s">
        <v>762</v>
      </c>
      <c r="C251" s="39">
        <v>42522</v>
      </c>
      <c r="D251" s="40">
        <v>42529</v>
      </c>
      <c r="E251" s="49" t="s">
        <v>52</v>
      </c>
      <c r="F251" s="42" t="s">
        <v>851</v>
      </c>
      <c r="G251" s="42" t="s">
        <v>397</v>
      </c>
      <c r="H251" s="56" t="s">
        <v>12</v>
      </c>
      <c r="I251" s="42" t="s">
        <v>64</v>
      </c>
      <c r="J251" s="59" t="s">
        <v>65</v>
      </c>
      <c r="K251" s="43">
        <v>7037090</v>
      </c>
      <c r="L251" s="43">
        <v>3450</v>
      </c>
      <c r="M251" s="43">
        <v>5579239.9500000002</v>
      </c>
      <c r="N251" s="43" t="s">
        <v>56</v>
      </c>
      <c r="O251" s="44">
        <f t="shared" si="4"/>
        <v>1</v>
      </c>
      <c r="P251" s="43">
        <v>1000</v>
      </c>
      <c r="Q251" s="54" t="s">
        <v>66</v>
      </c>
      <c r="R251" s="46">
        <v>1</v>
      </c>
      <c r="S251" s="46" t="s">
        <v>146</v>
      </c>
      <c r="T251" s="45" t="s">
        <v>539</v>
      </c>
      <c r="U251" s="47" t="s">
        <v>96</v>
      </c>
      <c r="V251" s="47"/>
      <c r="W251" s="48"/>
      <c r="X251" s="47"/>
      <c r="Y251" s="47"/>
      <c r="Z251" s="54" t="s">
        <v>721</v>
      </c>
      <c r="AH251" s="50"/>
      <c r="AI251" s="51"/>
    </row>
    <row r="252" spans="1:35" ht="123" customHeight="1" x14ac:dyDescent="1.35">
      <c r="A252" s="37">
        <v>249</v>
      </c>
      <c r="B252" s="64" t="s">
        <v>763</v>
      </c>
      <c r="C252" s="39">
        <v>42522</v>
      </c>
      <c r="D252" s="40">
        <v>42531</v>
      </c>
      <c r="E252" s="52" t="s">
        <v>178</v>
      </c>
      <c r="F252" s="42" t="s">
        <v>902</v>
      </c>
      <c r="G252" s="42" t="s">
        <v>764</v>
      </c>
      <c r="H252" s="42" t="s">
        <v>12</v>
      </c>
      <c r="I252" s="42" t="s">
        <v>765</v>
      </c>
      <c r="J252" s="43" t="s">
        <v>601</v>
      </c>
      <c r="K252" s="43" t="s">
        <v>635</v>
      </c>
      <c r="L252" s="43">
        <v>0</v>
      </c>
      <c r="M252" s="43">
        <v>0</v>
      </c>
      <c r="N252" s="43" t="s">
        <v>88</v>
      </c>
      <c r="O252" s="44">
        <f t="shared" si="4"/>
        <v>4.0000000000000001E-3</v>
      </c>
      <c r="P252" s="43">
        <v>4</v>
      </c>
      <c r="Q252" s="45" t="s">
        <v>766</v>
      </c>
      <c r="R252" s="45">
        <v>1</v>
      </c>
      <c r="S252" s="45" t="s">
        <v>767</v>
      </c>
      <c r="T252" s="45" t="s">
        <v>344</v>
      </c>
      <c r="U252" s="47"/>
      <c r="V252" s="47"/>
      <c r="W252" s="48"/>
      <c r="X252" s="47"/>
      <c r="Y252" s="47"/>
      <c r="Z252" s="54" t="s">
        <v>747</v>
      </c>
      <c r="AH252" s="50"/>
      <c r="AI252" s="51"/>
    </row>
    <row r="253" spans="1:35" ht="123" customHeight="1" x14ac:dyDescent="1.35">
      <c r="A253" s="37">
        <v>250</v>
      </c>
      <c r="B253" s="64" t="s">
        <v>768</v>
      </c>
      <c r="C253" s="39">
        <v>42522</v>
      </c>
      <c r="D253" s="40">
        <v>42531</v>
      </c>
      <c r="E253" s="52" t="s">
        <v>178</v>
      </c>
      <c r="F253" s="42" t="s">
        <v>902</v>
      </c>
      <c r="G253" s="42" t="s">
        <v>769</v>
      </c>
      <c r="H253" s="42" t="s">
        <v>12</v>
      </c>
      <c r="I253" s="42" t="s">
        <v>765</v>
      </c>
      <c r="J253" s="43" t="s">
        <v>601</v>
      </c>
      <c r="K253" s="43" t="s">
        <v>635</v>
      </c>
      <c r="L253" s="43">
        <v>0</v>
      </c>
      <c r="M253" s="43">
        <v>0</v>
      </c>
      <c r="N253" s="43" t="s">
        <v>88</v>
      </c>
      <c r="O253" s="44">
        <f t="shared" si="4"/>
        <v>2.4E-2</v>
      </c>
      <c r="P253" s="43">
        <v>24</v>
      </c>
      <c r="Q253" s="45" t="s">
        <v>766</v>
      </c>
      <c r="R253" s="45">
        <v>1</v>
      </c>
      <c r="S253" s="45" t="s">
        <v>767</v>
      </c>
      <c r="T253" s="45" t="s">
        <v>344</v>
      </c>
      <c r="U253" s="47"/>
      <c r="V253" s="47"/>
      <c r="W253" s="48"/>
      <c r="X253" s="47"/>
      <c r="Y253" s="47"/>
      <c r="Z253" s="54" t="s">
        <v>747</v>
      </c>
      <c r="AH253" s="50"/>
      <c r="AI253" s="51"/>
    </row>
    <row r="254" spans="1:35" ht="123" customHeight="1" x14ac:dyDescent="1.35">
      <c r="A254" s="37">
        <v>251</v>
      </c>
      <c r="B254" s="64" t="s">
        <v>770</v>
      </c>
      <c r="C254" s="39">
        <v>42522</v>
      </c>
      <c r="D254" s="40">
        <v>42551</v>
      </c>
      <c r="E254" s="49" t="s">
        <v>52</v>
      </c>
      <c r="F254" s="42" t="s">
        <v>903</v>
      </c>
      <c r="G254" s="42" t="s">
        <v>771</v>
      </c>
      <c r="H254" s="42" t="s">
        <v>11</v>
      </c>
      <c r="I254" s="42" t="s">
        <v>72</v>
      </c>
      <c r="J254" s="43" t="s">
        <v>55</v>
      </c>
      <c r="K254" s="43">
        <v>9255487</v>
      </c>
      <c r="L254" s="43">
        <v>400</v>
      </c>
      <c r="M254" s="43">
        <v>11460280.32</v>
      </c>
      <c r="N254" s="43" t="s">
        <v>56</v>
      </c>
      <c r="O254" s="44">
        <f t="shared" si="4"/>
        <v>0.75</v>
      </c>
      <c r="P254" s="43">
        <v>750</v>
      </c>
      <c r="Q254" s="45" t="s">
        <v>100</v>
      </c>
      <c r="R254" s="45">
        <v>1</v>
      </c>
      <c r="S254" s="45" t="s">
        <v>772</v>
      </c>
      <c r="T254" s="45">
        <v>25814</v>
      </c>
      <c r="U254" s="47" t="s">
        <v>96</v>
      </c>
      <c r="V254" s="47"/>
      <c r="W254" s="48"/>
      <c r="X254" s="47"/>
      <c r="Y254" s="47"/>
      <c r="Z254" s="54" t="s">
        <v>721</v>
      </c>
      <c r="AH254" s="50"/>
      <c r="AI254" s="51"/>
    </row>
  </sheetData>
  <autoFilter ref="A3:AI254"/>
  <mergeCells count="21">
    <mergeCell ref="W2:W3"/>
    <mergeCell ref="X2:X3"/>
    <mergeCell ref="Y2:Y3"/>
    <mergeCell ref="Z2:Z3"/>
    <mergeCell ref="Z125:Z127"/>
    <mergeCell ref="V2:V3"/>
    <mergeCell ref="A1:Z1"/>
    <mergeCell ref="A2:A3"/>
    <mergeCell ref="B2:B3"/>
    <mergeCell ref="C2:C3"/>
    <mergeCell ref="D2:D3"/>
    <mergeCell ref="E2:E3"/>
    <mergeCell ref="F2:F3"/>
    <mergeCell ref="G2:G3"/>
    <mergeCell ref="H2:H3"/>
    <mergeCell ref="I2:I3"/>
    <mergeCell ref="J2:J3"/>
    <mergeCell ref="K2:M2"/>
    <mergeCell ref="N2:P2"/>
    <mergeCell ref="Q2:T2"/>
    <mergeCell ref="U2:U3"/>
  </mergeCells>
  <dataValidations count="1">
    <dataValidation type="textLength" allowBlank="1" showErrorMessage="1" errorTitle="Metin uzunluğu istenen aralıkta değil!" error="İstenen Aralık: Minimum Uzunluk=0 karakter Maksimum Uzunluk=2147483647 karakter" sqref="F157:F171 F178:F184">
      <formula1>0</formula1>
      <formula2>2147483647</formula2>
    </dataValidation>
  </dataValidations>
  <printOptions horizontalCentered="1" verticalCentered="1"/>
  <pageMargins left="0.23622047244094491" right="0.23622047244094491" top="0.74803149606299213" bottom="0.74803149606299213" header="0.31496062992125984" footer="0.31496062992125984"/>
  <pageSetup paperSize="9" scale="12"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2</vt:i4>
      </vt:variant>
      <vt:variant>
        <vt:lpstr>Adlandırılmış Aralıklar</vt:lpstr>
      </vt:variant>
      <vt:variant>
        <vt:i4>2</vt:i4>
      </vt:variant>
    </vt:vector>
  </HeadingPairs>
  <TitlesOfParts>
    <vt:vector size="4" baseType="lpstr">
      <vt:lpstr>BEDAŞ LİSANSSIZ 05.07.2016</vt:lpstr>
      <vt:lpstr>BEDAŞ LİSANSSIZ TÜM BİLGİLER</vt:lpstr>
      <vt:lpstr>'BEDAŞ LİSANSSIZ 05.07.2016'!Yazdırma_Alanı</vt:lpstr>
      <vt:lpstr>'BEDAŞ LİSANSSIZ TÜM BİLGİLER'!Yazdırma_Alanı</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Deniz GÜRBÜZ</dc:creator>
  <cp:lastModifiedBy>Muhammet KÖROĞLU</cp:lastModifiedBy>
  <dcterms:created xsi:type="dcterms:W3CDTF">2016-07-27T21:47:46Z</dcterms:created>
  <dcterms:modified xsi:type="dcterms:W3CDTF">2022-07-21T08:05:24Z</dcterms:modified>
</cp:coreProperties>
</file>