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D:\UsersData\muhammet.koroglu\Desktop\2016\1\"/>
    </mc:Choice>
  </mc:AlternateContent>
  <bookViews>
    <workbookView xWindow="120" yWindow="90" windowWidth="20730" windowHeight="10545" activeTab="1"/>
  </bookViews>
  <sheets>
    <sheet name="BEDAŞ LİSANSSIZ 25.01.2016" sheetId="1" r:id="rId1"/>
    <sheet name="BEDAŞ LİSANSSIZ TÜM BİLGİLER" sheetId="2" r:id="rId2"/>
  </sheets>
  <externalReferences>
    <externalReference r:id="rId3"/>
    <externalReference r:id="rId4"/>
    <externalReference r:id="rId5"/>
  </externalReferences>
  <definedNames>
    <definedName name="__xlnm.Print_Titles_1" localSheetId="0">#REF!</definedName>
    <definedName name="__xlnm.Print_Titles_1" localSheetId="1">#REF!</definedName>
    <definedName name="__xlnm.Print_Titles_1">#REF!</definedName>
    <definedName name="_1111" localSheetId="1">#REF!</definedName>
    <definedName name="_1111">#REF!</definedName>
    <definedName name="_A" localSheetId="1">#REF!</definedName>
    <definedName name="_A">#REF!</definedName>
    <definedName name="_xlnm._FilterDatabase" localSheetId="1" hidden="1">'BEDAŞ LİSANSSIZ TÜM BİLGİLER'!$A$3:$Y$213</definedName>
    <definedName name="a" localSheetId="0">#REF!</definedName>
    <definedName name="a" localSheetId="1">#REF!</definedName>
    <definedName name="a">#REF!</definedName>
    <definedName name="as" localSheetId="0">#REF!</definedName>
    <definedName name="as" localSheetId="1">#REF!</definedName>
    <definedName name="as">#REF!</definedName>
    <definedName name="_xlnm.Extract" localSheetId="0">#REF!</definedName>
    <definedName name="_xlnm.Extract" localSheetId="1">#REF!</definedName>
    <definedName name="_xlnm.Extract">#REF!</definedName>
    <definedName name="bolge">'[1]GD01.D'!$R$24</definedName>
    <definedName name="Çalışma" localSheetId="0">#REF!</definedName>
    <definedName name="Çalışma" localSheetId="1">#REF!</definedName>
    <definedName name="Çalışma">#REF!</definedName>
    <definedName name="DDDDDDDDDDDDDDDDDD" localSheetId="0">#REF!</definedName>
    <definedName name="DDDDDDDDDDDDDDDDDD" localSheetId="1">#REF!</definedName>
    <definedName name="DDDDDDDDDDDDDDDDDD">#REF!</definedName>
    <definedName name="EPSASİK" localSheetId="0">#REF!</definedName>
    <definedName name="EPSASİK" localSheetId="1">#REF!</definedName>
    <definedName name="EPSASİK">#REF!</definedName>
    <definedName name="Excel_BuiltIn__FilterDatabase_10" localSheetId="1">#REF!</definedName>
    <definedName name="Excel_BuiltIn__FilterDatabase_10">#REF!</definedName>
    <definedName name="Excel_BuiltIn__FilterDatabase_12" localSheetId="1">#REF!</definedName>
    <definedName name="Excel_BuiltIn__FilterDatabase_12">#REF!</definedName>
    <definedName name="Excel_BuiltIn__FilterDatabase_12_1" localSheetId="1">#REF!</definedName>
    <definedName name="Excel_BuiltIn__FilterDatabase_12_1">#REF!</definedName>
    <definedName name="Excel_BuiltIn__FilterDatabase_12_1_1" localSheetId="1">#REF!</definedName>
    <definedName name="Excel_BuiltIn__FilterDatabase_12_1_1">#REF!</definedName>
    <definedName name="Excel_BuiltIn__FilterDatabase_12_1_1_1" localSheetId="1">#REF!</definedName>
    <definedName name="Excel_BuiltIn__FilterDatabase_12_1_1_1">#REF!</definedName>
    <definedName name="Excel_BuiltIn__FilterDatabase_12_1_1_1_1" localSheetId="1">#REF!</definedName>
    <definedName name="Excel_BuiltIn__FilterDatabase_12_1_1_1_1">#REF!</definedName>
    <definedName name="Excel_BuiltIn__FilterDatabase_13_1" localSheetId="1">#REF!</definedName>
    <definedName name="Excel_BuiltIn__FilterDatabase_13_1">#REF!</definedName>
    <definedName name="Excel_BuiltIn__FilterDatabase_13_1_1" localSheetId="1">#REF!</definedName>
    <definedName name="Excel_BuiltIn__FilterDatabase_13_1_1">#REF!</definedName>
    <definedName name="Excel_BuiltIn__FilterDatabase_13_1_1_1" localSheetId="1">#REF!</definedName>
    <definedName name="Excel_BuiltIn__FilterDatabase_13_1_1_1">#REF!</definedName>
    <definedName name="Excel_BuiltIn__FilterDatabase_13_1_1_1_1" localSheetId="1">#REF!</definedName>
    <definedName name="Excel_BuiltIn__FilterDatabase_13_1_1_1_1">#REF!</definedName>
    <definedName name="Excel_BuiltIn__FilterDatabase_13_1_1_1_1_1" localSheetId="1">#REF!</definedName>
    <definedName name="Excel_BuiltIn__FilterDatabase_13_1_1_1_1_1">#REF!</definedName>
    <definedName name="Excel_BuiltIn__FilterDatabase_14" localSheetId="1">#REF!</definedName>
    <definedName name="Excel_BuiltIn__FilterDatabase_14">#REF!</definedName>
    <definedName name="Excel_BuiltIn__FilterDatabase_2" localSheetId="1">#REF!</definedName>
    <definedName name="Excel_BuiltIn__FilterDatabase_2">#REF!</definedName>
    <definedName name="Excel_BuiltIn__FilterDatabase_2_1" localSheetId="1">#REF!</definedName>
    <definedName name="Excel_BuiltIn__FilterDatabase_2_1">#REF!</definedName>
    <definedName name="Excel_BuiltIn__FilterDatabase_2_1_1" localSheetId="1">#REF!</definedName>
    <definedName name="Excel_BuiltIn__FilterDatabase_2_1_1">#REF!</definedName>
    <definedName name="Excel_BuiltIn__FilterDatabase_2_1_1_1" localSheetId="1">#REF!</definedName>
    <definedName name="Excel_BuiltIn__FilterDatabase_2_1_1_1">#REF!</definedName>
    <definedName name="Excel_BuiltIn__FilterDatabase_4" localSheetId="1">#REF!</definedName>
    <definedName name="Excel_BuiltIn__FilterDatabase_4">#REF!</definedName>
    <definedName name="Excel_BuiltIn__FilterDatabase_4_1" localSheetId="1">#REF!</definedName>
    <definedName name="Excel_BuiltIn__FilterDatabase_4_1">#REF!</definedName>
    <definedName name="Excel_BuiltIn__FilterDatabase_4_1_1" localSheetId="1">#REF!</definedName>
    <definedName name="Excel_BuiltIn__FilterDatabase_4_1_1">#REF!</definedName>
    <definedName name="Excel_BuiltIn__FilterDatabase_8" localSheetId="1">#REF!</definedName>
    <definedName name="Excel_BuiltIn__FilterDatabase_8">#REF!</definedName>
    <definedName name="Excel_BuiltIn__FilterDatabase_8_1" localSheetId="1">#REF!</definedName>
    <definedName name="Excel_BuiltIn__FilterDatabase_8_1">#REF!</definedName>
    <definedName name="Excel_BuiltIn__FilterDatabase_9" localSheetId="1">#REF!</definedName>
    <definedName name="Excel_BuiltIn__FilterDatabase_9">#REF!</definedName>
    <definedName name="Excel_BuiltIn__FilterDatabase_9_1" localSheetId="1">#REF!</definedName>
    <definedName name="Excel_BuiltIn__FilterDatabase_9_1">#REF!</definedName>
    <definedName name="Excel_BuiltIn_Print_Titles_11" localSheetId="1">#REF!</definedName>
    <definedName name="Excel_BuiltIn_Print_Titles_11">#REF!</definedName>
    <definedName name="Excel_BuiltIn_Print_Titles_14" localSheetId="0">(#REF!,#REF!)</definedName>
    <definedName name="Excel_BuiltIn_Print_Titles_14" localSheetId="1">(#REF!,#REF!)</definedName>
    <definedName name="Excel_BuiltIn_Print_Titles_14">(#REF!,#REF!)</definedName>
    <definedName name="Excel_BuiltIn_Print_Titles_6" localSheetId="0">#REF!</definedName>
    <definedName name="Excel_BuiltIn_Print_Titles_6" localSheetId="1">#REF!</definedName>
    <definedName name="Excel_BuiltIn_Print_Titles_6">#REF!</definedName>
    <definedName name="GHH" localSheetId="0">#REF!</definedName>
    <definedName name="GHH" localSheetId="1">#REF!</definedName>
    <definedName name="GHH">#REF!</definedName>
    <definedName name="GRUP" localSheetId="0">#REF!</definedName>
    <definedName name="GRUP" localSheetId="1">#REF!</definedName>
    <definedName name="GRUP">#REF!</definedName>
    <definedName name="GRUP_MÜDÜRLÜKLERİ" localSheetId="1">#REF!</definedName>
    <definedName name="GRUP_MÜDÜRLÜKLERİ">#REF!</definedName>
    <definedName name="GRUP_MÜDÜRLÜKLERİ_1" localSheetId="1">#REF!</definedName>
    <definedName name="GRUP_MÜDÜRLÜKLERİ_1">#REF!</definedName>
    <definedName name="GRUP_MÜDÜRLÜKLERİ_10" localSheetId="1">#REF!</definedName>
    <definedName name="GRUP_MÜDÜRLÜKLERİ_10">#REF!</definedName>
    <definedName name="GRUP_MÜDÜRLÜKLERİ_11" localSheetId="1">#REF!</definedName>
    <definedName name="GRUP_MÜDÜRLÜKLERİ_11">#REF!</definedName>
    <definedName name="GRUP_MÜDÜRLÜKLERİ_12" localSheetId="1">#REF!</definedName>
    <definedName name="GRUP_MÜDÜRLÜKLERİ_12">#REF!</definedName>
    <definedName name="GRUP_MÜDÜRLÜKLERİ_13" localSheetId="1">#REF!</definedName>
    <definedName name="GRUP_MÜDÜRLÜKLERİ_13">#REF!</definedName>
    <definedName name="GRUP_MÜDÜRLÜKLERİ_14" localSheetId="1">#REF!</definedName>
    <definedName name="GRUP_MÜDÜRLÜKLERİ_14">#REF!</definedName>
    <definedName name="GRUP_MÜDÜRLÜKLERİ_2" localSheetId="1">#REF!</definedName>
    <definedName name="GRUP_MÜDÜRLÜKLERİ_2">#REF!</definedName>
    <definedName name="GRUP_MÜDÜRLÜKLERİ_3" localSheetId="1">#REF!</definedName>
    <definedName name="GRUP_MÜDÜRLÜKLERİ_3">#REF!</definedName>
    <definedName name="GRUP_MÜDÜRLÜKLERİ_4" localSheetId="1">#REF!</definedName>
    <definedName name="GRUP_MÜDÜRLÜKLERİ_4">#REF!</definedName>
    <definedName name="GRUP_MÜDÜRLÜKLERİ_5" localSheetId="1">#REF!</definedName>
    <definedName name="GRUP_MÜDÜRLÜKLERİ_5">#REF!</definedName>
    <definedName name="GRUP_MÜDÜRLÜKLERİ_6" localSheetId="1">#REF!</definedName>
    <definedName name="GRUP_MÜDÜRLÜKLERİ_6">#REF!</definedName>
    <definedName name="GRUP_MÜDÜRLÜKLERİ_7" localSheetId="1">#REF!</definedName>
    <definedName name="GRUP_MÜDÜRLÜKLERİ_7">#REF!</definedName>
    <definedName name="GRUP_MÜDÜRLÜKLERİ_8" localSheetId="1">#REF!</definedName>
    <definedName name="GRUP_MÜDÜRLÜKLERİ_8">#REF!</definedName>
    <definedName name="GRUP_MÜDÜRLÜKLERİ_9" localSheetId="1">#REF!</definedName>
    <definedName name="GRUP_MÜDÜRLÜKLERİ_9">#REF!</definedName>
    <definedName name="HG" localSheetId="1">#REF!</definedName>
    <definedName name="HG">#REF!</definedName>
    <definedName name="İCMALUYGULAMATOPLAMI">[2]icmal!$D$15</definedName>
    <definedName name="JHJHJHJH" localSheetId="0">#REF!</definedName>
    <definedName name="JHJHJHJH" localSheetId="1">#REF!</definedName>
    <definedName name="JHJHJHJH">#REF!</definedName>
    <definedName name="OG_GERİLİM" localSheetId="0">#REF!</definedName>
    <definedName name="OG_GERİLİM" localSheetId="1">#REF!</definedName>
    <definedName name="OG_GERİLİM">#REF!</definedName>
    <definedName name="OG_GERİLİM_1" localSheetId="0">#REF!</definedName>
    <definedName name="OG_GERİLİM_1" localSheetId="1">#REF!</definedName>
    <definedName name="OG_GERİLİM_1">#REF!</definedName>
    <definedName name="OG_GERİLİM_10" localSheetId="1">#REF!</definedName>
    <definedName name="OG_GERİLİM_10">#REF!</definedName>
    <definedName name="OG_GERİLİM_11" localSheetId="1">#REF!</definedName>
    <definedName name="OG_GERİLİM_11">#REF!</definedName>
    <definedName name="OG_GERİLİM_12" localSheetId="1">#REF!</definedName>
    <definedName name="OG_GERİLİM_12">#REF!</definedName>
    <definedName name="OG_GERİLİM_13" localSheetId="1">#REF!</definedName>
    <definedName name="OG_GERİLİM_13">#REF!</definedName>
    <definedName name="OG_GERİLİM_14" localSheetId="1">#REF!</definedName>
    <definedName name="OG_GERİLİM_14">#REF!</definedName>
    <definedName name="OG_GERİLİM_2" localSheetId="1">#REF!</definedName>
    <definedName name="OG_GERİLİM_2">#REF!</definedName>
    <definedName name="OG_GERİLİM_3" localSheetId="1">#REF!</definedName>
    <definedName name="OG_GERİLİM_3">#REF!</definedName>
    <definedName name="OG_GERİLİM_4" localSheetId="1">#REF!</definedName>
    <definedName name="OG_GERİLİM_4">#REF!</definedName>
    <definedName name="OG_GERİLİM_5" localSheetId="1">#REF!</definedName>
    <definedName name="OG_GERİLİM_5">#REF!</definedName>
    <definedName name="OG_GERİLİM_6" localSheetId="1">#REF!</definedName>
    <definedName name="OG_GERİLİM_6">#REF!</definedName>
    <definedName name="OG_GERİLİM_7" localSheetId="1">#REF!</definedName>
    <definedName name="OG_GERİLİM_7">#REF!</definedName>
    <definedName name="OG_GERİLİM_8" localSheetId="1">#REF!</definedName>
    <definedName name="OG_GERİLİM_8">#REF!</definedName>
    <definedName name="OG_GERİLİM_9" localSheetId="1">#REF!</definedName>
    <definedName name="OG_GERİLİM_9">#REF!</definedName>
    <definedName name="OK" localSheetId="1">#REF!</definedName>
    <definedName name="OK">#REF!</definedName>
    <definedName name="_xlnm.Criteria" localSheetId="1">#REF!</definedName>
    <definedName name="_xlnm.Criteria">#REF!</definedName>
    <definedName name="SONTABLO" localSheetId="1">#REF!</definedName>
    <definedName name="SONTABLO">#REF!</definedName>
    <definedName name="SÖZLEŞMETARİHİ">[2]ökapak!$H$19</definedName>
    <definedName name="Tesisinadı">[2]montaj!$V$2</definedName>
    <definedName name="TM" localSheetId="0">#REF!</definedName>
    <definedName name="TM" localSheetId="1">#REF!</definedName>
    <definedName name="TM">#REF!</definedName>
    <definedName name="TM_1" localSheetId="0">#REF!</definedName>
    <definedName name="TM_1" localSheetId="1">#REF!</definedName>
    <definedName name="TM_1">#REF!</definedName>
    <definedName name="TM_10" localSheetId="0">#REF!</definedName>
    <definedName name="TM_10" localSheetId="1">#REF!</definedName>
    <definedName name="TM_10">#REF!</definedName>
    <definedName name="TM_11" localSheetId="1">#REF!</definedName>
    <definedName name="TM_11">#REF!</definedName>
    <definedName name="TM_12" localSheetId="1">#REF!</definedName>
    <definedName name="TM_12">#REF!</definedName>
    <definedName name="TM_13" localSheetId="1">#REF!</definedName>
    <definedName name="TM_13">#REF!</definedName>
    <definedName name="TM_14" localSheetId="1">#REF!</definedName>
    <definedName name="TM_14">#REF!</definedName>
    <definedName name="TM_2" localSheetId="1">#REF!</definedName>
    <definedName name="TM_2">#REF!</definedName>
    <definedName name="TM_3" localSheetId="1">#REF!</definedName>
    <definedName name="TM_3">#REF!</definedName>
    <definedName name="TM_4" localSheetId="1">#REF!</definedName>
    <definedName name="TM_4">#REF!</definedName>
    <definedName name="TM_5" localSheetId="1">#REF!</definedName>
    <definedName name="TM_5">#REF!</definedName>
    <definedName name="TM_6" localSheetId="1">#REF!</definedName>
    <definedName name="TM_6">#REF!</definedName>
    <definedName name="TM_7" localSheetId="1">#REF!</definedName>
    <definedName name="TM_7">#REF!</definedName>
    <definedName name="TM_8" localSheetId="1">#REF!</definedName>
    <definedName name="TM_8">#REF!</definedName>
    <definedName name="TM_9" localSheetId="1">#REF!</definedName>
    <definedName name="TM_9">#REF!</definedName>
    <definedName name="_xlnm.Print_Area" localSheetId="1">'[3]BEDAŞ LİSANSSIZ TÜM BİLGİLER'!$A$1:$X$212</definedName>
    <definedName name="_xlnm.Print_Titles" localSheetId="1">'[3]BEDAŞ LİSANSSIZ TÜM BİLGİLER'!$1:$3</definedName>
  </definedNames>
  <calcPr calcId="162913"/>
</workbook>
</file>

<file path=xl/calcChain.xml><?xml version="1.0" encoding="utf-8"?>
<calcChain xmlns="http://schemas.openxmlformats.org/spreadsheetml/2006/main">
  <c r="N213" i="2" l="1"/>
  <c r="N212" i="2"/>
  <c r="N211" i="2"/>
  <c r="N210" i="2"/>
  <c r="N209" i="2"/>
  <c r="N208" i="2"/>
  <c r="N207" i="2"/>
  <c r="N206" i="2"/>
  <c r="N205" i="2"/>
  <c r="N204" i="2"/>
  <c r="N203" i="2"/>
  <c r="N202" i="2"/>
  <c r="N201" i="2"/>
  <c r="N200" i="2"/>
  <c r="N199" i="2"/>
  <c r="N198" i="2"/>
  <c r="N197" i="2"/>
  <c r="N196" i="2"/>
  <c r="N195" i="2"/>
  <c r="N194" i="2"/>
  <c r="N193" i="2"/>
  <c r="N192" i="2"/>
  <c r="N191" i="2"/>
  <c r="N190" i="2"/>
  <c r="N189" i="2"/>
  <c r="N188" i="2"/>
  <c r="X187" i="2"/>
  <c r="N187" i="2"/>
  <c r="N186" i="2"/>
  <c r="N185" i="2"/>
  <c r="N184" i="2"/>
  <c r="N183" i="2"/>
  <c r="N182" i="2"/>
  <c r="N181" i="2"/>
  <c r="N180" i="2"/>
  <c r="N179" i="2"/>
  <c r="N178" i="2"/>
  <c r="N177" i="2"/>
  <c r="N176" i="2"/>
  <c r="N175" i="2"/>
  <c r="N174" i="2"/>
  <c r="X173" i="2"/>
  <c r="N173" i="2"/>
  <c r="N172" i="2"/>
  <c r="N171" i="2"/>
  <c r="N170" i="2"/>
  <c r="N169" i="2"/>
  <c r="N168" i="2"/>
  <c r="N167" i="2"/>
  <c r="N166" i="2"/>
  <c r="N165" i="2"/>
  <c r="N164" i="2"/>
  <c r="N163" i="2"/>
  <c r="N162" i="2"/>
  <c r="N161" i="2"/>
  <c r="N160" i="2"/>
  <c r="N159" i="2"/>
  <c r="N158" i="2"/>
  <c r="N157" i="2"/>
  <c r="N156" i="2"/>
  <c r="N155" i="2"/>
  <c r="X154" i="2"/>
  <c r="N154" i="2"/>
  <c r="N153" i="2"/>
  <c r="N152" i="2"/>
  <c r="N151" i="2"/>
  <c r="N150" i="2"/>
  <c r="N149" i="2"/>
  <c r="X148" i="2"/>
  <c r="N148" i="2"/>
  <c r="N147" i="2"/>
  <c r="X146" i="2"/>
  <c r="N146" i="2"/>
  <c r="N145" i="2"/>
  <c r="X144" i="2"/>
  <c r="N144" i="2"/>
  <c r="X143" i="2"/>
  <c r="N143" i="2"/>
  <c r="X142" i="2"/>
  <c r="N142" i="2"/>
  <c r="X141" i="2"/>
  <c r="N141" i="2"/>
  <c r="X140" i="2"/>
  <c r="N140" i="2"/>
  <c r="X139" i="2"/>
  <c r="N139" i="2"/>
  <c r="X138" i="2"/>
  <c r="N138" i="2"/>
  <c r="X137" i="2"/>
  <c r="N137" i="2"/>
  <c r="X136" i="2"/>
  <c r="N136" i="2"/>
  <c r="N135" i="2"/>
  <c r="X134" i="2"/>
  <c r="N134" i="2"/>
  <c r="X133" i="2"/>
  <c r="N133" i="2"/>
  <c r="X132" i="2"/>
  <c r="N132" i="2"/>
  <c r="X131" i="2"/>
  <c r="N131" i="2"/>
  <c r="X130" i="2"/>
  <c r="N130" i="2"/>
  <c r="N129" i="2"/>
  <c r="X128" i="2"/>
  <c r="N128" i="2"/>
  <c r="N127" i="2"/>
  <c r="N126" i="2"/>
  <c r="N125" i="2"/>
  <c r="N124" i="2"/>
  <c r="N123" i="2"/>
  <c r="N122" i="2"/>
  <c r="X121" i="2"/>
  <c r="N121" i="2"/>
  <c r="X120" i="2"/>
  <c r="N120" i="2"/>
  <c r="N119" i="2"/>
  <c r="X118" i="2"/>
  <c r="N118" i="2"/>
  <c r="N117" i="2"/>
  <c r="N116" i="2"/>
  <c r="N115" i="2"/>
  <c r="N114" i="2"/>
  <c r="N113" i="2"/>
  <c r="N112" i="2"/>
  <c r="N111" i="2"/>
  <c r="N110" i="2"/>
  <c r="N109" i="2"/>
  <c r="N108" i="2"/>
  <c r="N107" i="2"/>
  <c r="N106" i="2"/>
  <c r="N105" i="2"/>
  <c r="N104" i="2"/>
  <c r="N103" i="2"/>
  <c r="X102" i="2"/>
  <c r="N102" i="2"/>
  <c r="N101" i="2"/>
  <c r="N100" i="2"/>
  <c r="N99" i="2"/>
  <c r="X98" i="2"/>
  <c r="N98" i="2"/>
  <c r="X97" i="2"/>
  <c r="N97" i="2"/>
  <c r="X96" i="2"/>
  <c r="N96" i="2"/>
  <c r="X95" i="2"/>
  <c r="N95" i="2"/>
  <c r="N94" i="2"/>
  <c r="X93" i="2"/>
  <c r="N93" i="2"/>
  <c r="N92" i="2"/>
  <c r="N91" i="2"/>
  <c r="N90" i="2"/>
  <c r="N89" i="2"/>
  <c r="N88" i="2"/>
  <c r="N87" i="2"/>
  <c r="N86" i="2"/>
  <c r="X85" i="2"/>
  <c r="N85" i="2"/>
  <c r="N84" i="2"/>
  <c r="X83" i="2"/>
  <c r="N83" i="2"/>
  <c r="X82" i="2"/>
  <c r="N82" i="2"/>
  <c r="X81" i="2"/>
  <c r="N81" i="2"/>
  <c r="X80" i="2"/>
  <c r="N80" i="2"/>
  <c r="N79" i="2"/>
  <c r="N78" i="2"/>
  <c r="N77" i="2"/>
  <c r="X76" i="2"/>
  <c r="N76" i="2"/>
  <c r="X75" i="2"/>
  <c r="N75" i="2"/>
  <c r="X74" i="2"/>
  <c r="N74" i="2"/>
  <c r="N73" i="2"/>
  <c r="X72" i="2"/>
  <c r="N72" i="2"/>
  <c r="X71" i="2"/>
  <c r="N71" i="2"/>
  <c r="X70" i="2"/>
  <c r="N70" i="2"/>
  <c r="X69" i="2"/>
  <c r="N69" i="2"/>
  <c r="X68" i="2"/>
  <c r="N68" i="2"/>
  <c r="N67" i="2"/>
  <c r="N66" i="2"/>
  <c r="N65" i="2"/>
  <c r="N64" i="2"/>
  <c r="N63" i="2"/>
  <c r="N62" i="2"/>
  <c r="N61" i="2"/>
  <c r="N60" i="2"/>
  <c r="N59" i="2"/>
  <c r="X58" i="2"/>
  <c r="N58" i="2"/>
  <c r="X57" i="2"/>
  <c r="N57" i="2"/>
  <c r="X56" i="2"/>
  <c r="N56" i="2"/>
  <c r="N55" i="2"/>
  <c r="X54" i="2"/>
  <c r="N54" i="2"/>
  <c r="N53" i="2"/>
  <c r="N52" i="2"/>
  <c r="X51" i="2"/>
  <c r="N51" i="2"/>
  <c r="N50" i="2"/>
  <c r="N49" i="2"/>
  <c r="X48" i="2"/>
  <c r="N48" i="2"/>
  <c r="N47" i="2"/>
  <c r="N46" i="2"/>
  <c r="N45" i="2"/>
  <c r="N44" i="2"/>
  <c r="N43" i="2"/>
  <c r="X42" i="2"/>
  <c r="N42" i="2"/>
  <c r="N41" i="2"/>
  <c r="N40" i="2"/>
  <c r="X39" i="2"/>
  <c r="N39" i="2"/>
  <c r="N38" i="2"/>
  <c r="N37" i="2"/>
  <c r="N36" i="2"/>
  <c r="X35" i="2"/>
  <c r="N35" i="2"/>
  <c r="X34" i="2"/>
  <c r="N34" i="2"/>
  <c r="N33" i="2"/>
  <c r="N32" i="2"/>
  <c r="N31" i="2"/>
  <c r="N30" i="2"/>
  <c r="N29" i="2"/>
  <c r="N28" i="2"/>
  <c r="N27" i="2"/>
  <c r="X26" i="2"/>
  <c r="N26" i="2"/>
  <c r="N25" i="2"/>
  <c r="N24" i="2"/>
  <c r="N23" i="2"/>
  <c r="N22" i="2"/>
  <c r="N21" i="2"/>
  <c r="N20" i="2"/>
  <c r="N19" i="2"/>
  <c r="X18" i="2"/>
  <c r="N18" i="2"/>
  <c r="X17" i="2"/>
  <c r="N17" i="2"/>
  <c r="N16" i="2"/>
  <c r="X15" i="2"/>
  <c r="N15" i="2"/>
  <c r="N14" i="2"/>
  <c r="N13" i="2"/>
  <c r="N12" i="2"/>
  <c r="N11" i="2"/>
  <c r="N10" i="2"/>
  <c r="X9" i="2"/>
  <c r="N9" i="2"/>
  <c r="N8" i="2"/>
  <c r="X7" i="2"/>
  <c r="N7" i="2"/>
  <c r="N6" i="2"/>
  <c r="N5" i="2"/>
  <c r="N4" i="2"/>
  <c r="I14" i="1"/>
  <c r="H14" i="1"/>
  <c r="G14" i="1"/>
  <c r="F14" i="1"/>
  <c r="E14" i="1"/>
  <c r="D14" i="1"/>
  <c r="C14" i="1"/>
  <c r="B14" i="1"/>
  <c r="K13" i="1"/>
  <c r="J13" i="1"/>
  <c r="K12" i="1"/>
  <c r="J12" i="1"/>
  <c r="K11" i="1"/>
  <c r="J11" i="1"/>
  <c r="K10" i="1"/>
  <c r="J10" i="1"/>
  <c r="K9" i="1"/>
  <c r="J9" i="1"/>
  <c r="K8" i="1"/>
  <c r="J8" i="1"/>
  <c r="K7" i="1"/>
  <c r="J7" i="1"/>
  <c r="K6" i="1"/>
  <c r="J6" i="1"/>
  <c r="K5" i="1"/>
  <c r="J5" i="1"/>
  <c r="J14" i="1" l="1"/>
  <c r="K14" i="1"/>
</calcChain>
</file>

<file path=xl/sharedStrings.xml><?xml version="1.0" encoding="utf-8"?>
<sst xmlns="http://schemas.openxmlformats.org/spreadsheetml/2006/main" count="2518" uniqueCount="795">
  <si>
    <r>
      <t xml:space="preserve">BOĞAZİÇİ </t>
    </r>
    <r>
      <rPr>
        <b/>
        <sz val="20"/>
        <color indexed="17"/>
        <rFont val="Calibri"/>
        <family val="2"/>
        <charset val="162"/>
      </rPr>
      <t>ELEKTRİK DAĞITIM A.Ş.</t>
    </r>
  </si>
  <si>
    <t xml:space="preserve">Lisanssız Elektrik Üretim Başvuruları </t>
  </si>
  <si>
    <t>Kaynak Türü</t>
  </si>
  <si>
    <t>Faal Başvuru Sayısı                                       (Geçici Kabul Yapılan)</t>
  </si>
  <si>
    <t>Olumlu Başvuru Sayısı</t>
  </si>
  <si>
    <t>Olumsuz Başvuru Sayısı</t>
  </si>
  <si>
    <t>İnceleme Aşamasında Olanlar</t>
  </si>
  <si>
    <t>Toplam Başvuru Sayısı</t>
  </si>
  <si>
    <t>Adet</t>
  </si>
  <si>
    <t>Toplam Güç (MW)</t>
  </si>
  <si>
    <t>RÜZGAR</t>
  </si>
  <si>
    <t>GÜNEŞ</t>
  </si>
  <si>
    <t>HİDROLİK</t>
  </si>
  <si>
    <t>JEOTERMAL</t>
  </si>
  <si>
    <t>BİYOKÜTLE</t>
  </si>
  <si>
    <t>DALGA</t>
  </si>
  <si>
    <t>DENİZ AKINTISI</t>
  </si>
  <si>
    <t>KOJENERASYON</t>
  </si>
  <si>
    <t>MİKRO-KOJENERASYON</t>
  </si>
  <si>
    <t>TOPLAM</t>
  </si>
  <si>
    <r>
      <t xml:space="preserve">BOĞAZİÇİ </t>
    </r>
    <r>
      <rPr>
        <b/>
        <sz val="72"/>
        <color indexed="17"/>
        <rFont val="Calibri"/>
        <family val="2"/>
        <charset val="162"/>
      </rPr>
      <t>GENEL MÜDÜRLÜĞÜ</t>
    </r>
    <r>
      <rPr>
        <b/>
        <sz val="72"/>
        <color indexed="12"/>
        <rFont val="Calibri"/>
        <family val="2"/>
        <charset val="162"/>
      </rPr>
      <t xml:space="preserve"> LİSANSSIZ ELEKTRİK ÜRETİM BAŞVURU LİSTESİ </t>
    </r>
  </si>
  <si>
    <t>SIRA
 NO</t>
  </si>
  <si>
    <t>BAŞVURU        NO</t>
  </si>
  <si>
    <t>BAŞVURU        DÖNEMİ</t>
  </si>
  <si>
    <t>BAŞVURU TARİHİ</t>
  </si>
  <si>
    <t>BAŞVURU DURUMU</t>
  </si>
  <si>
    <t>SANTRAL BAŞVURU                                               SAHİBİNİN ADI</t>
  </si>
  <si>
    <t>SANTRALİN ADRESİ</t>
  </si>
  <si>
    <t>SANTRAL 
TİPİ</t>
  </si>
  <si>
    <t>ÜRETİM TESİSİNİN BULUNDUĞU İLÇE</t>
  </si>
  <si>
    <t>İŞLETME MÜDÜRLÜĞÜ</t>
  </si>
  <si>
    <t>ABONE NO</t>
  </si>
  <si>
    <t>1 YILLIK TÜKETİM MİKTARI
(kWh)</t>
  </si>
  <si>
    <t>BAĞLANTI ŞEKLİ                         (AG/OG)</t>
  </si>
  <si>
    <t>GÜCÜ
( MW )</t>
  </si>
  <si>
    <t>GÜCÜ
( KW )</t>
  </si>
  <si>
    <t>SANTRALIN BAĞLI/YÖNLENDİRİLDİĞİ</t>
  </si>
  <si>
    <t>ÇAĞRI MEKTUBU TARİHİ</t>
  </si>
  <si>
    <t>BAĞLANTI ANLAŞMA TARİHİ</t>
  </si>
  <si>
    <t>BAĞLANTI ANLAŞMA SAYISI</t>
  </si>
  <si>
    <t>RES İÇİN              TEKNİK ETKİLEŞİM İZİN TARİHİ                     (RAPSİM ONAYI)</t>
  </si>
  <si>
    <t>ÇAĞRI MEKTUBU İPTAL TARİHİ (Rüzgar için Teknik Etkileşim İzin sonrası)                             (180+90 gün sonu)</t>
  </si>
  <si>
    <t>AÇIKLAMA</t>
  </si>
  <si>
    <t>TEİAŞ TRAFO MERKEZİ (AİTM)</t>
  </si>
  <si>
    <t>HATTIN ADI                                         ( Fider )</t>
  </si>
  <si>
    <t>TM NO</t>
  </si>
  <si>
    <t>2012/01</t>
  </si>
  <si>
    <t>OLUMSUZ</t>
  </si>
  <si>
    <t>Çatalça Çelepköy Nalbant Çayırı Mevkii Göl yolu üzeri 1pfta 185 parsel Çiftlik evi</t>
  </si>
  <si>
    <t>ÇATALÇA</t>
  </si>
  <si>
    <t>KUMBURGAZ</t>
  </si>
  <si>
    <t>OG</t>
  </si>
  <si>
    <t>BÜYÜKÇEKMECE</t>
  </si>
  <si>
    <t>23603 TM</t>
  </si>
  <si>
    <t>EPDK ve TEDAŞ yazısına istinaden; 01.01.2015 tarihine kadar Teknik Etkileşim İzni almadığından ve Çağrı Mektubundan itibaren 270 gün geçmiş olması.</t>
  </si>
  <si>
    <t>2012/02</t>
  </si>
  <si>
    <t>Arnavutköy Ömerli Mah. 4-6 Pafta 114 ada 1 Parsel / Hadımköy</t>
  </si>
  <si>
    <t>ARNAVUTKÖY</t>
  </si>
  <si>
    <t>AVCILAR</t>
  </si>
  <si>
    <t>HADIMKÖY</t>
  </si>
  <si>
    <t>Mercedes-1</t>
  </si>
  <si>
    <t>20570 TM ile 20598 TM arası YENİ TM</t>
  </si>
  <si>
    <t>2012/03</t>
  </si>
  <si>
    <t>FAAL</t>
  </si>
  <si>
    <t xml:space="preserve">Kamiloba 1134 ada 11 parsel /Silivri </t>
  </si>
  <si>
    <t>SİLİVRİ</t>
  </si>
  <si>
    <t>24508 SM</t>
  </si>
  <si>
    <t>GEÇİCİ KABUL YAPILMIŞTIR.</t>
  </si>
  <si>
    <t>2012/04</t>
  </si>
  <si>
    <t>Atatürk San. Böl. Ömerli Mah. Hakkı İleri Cad. No:31 Hadımköy</t>
  </si>
  <si>
    <t>22750 TM</t>
  </si>
  <si>
    <t>BAŞVURUSUNU İPTAL ETMİŞTİR.</t>
  </si>
  <si>
    <t>2012/05</t>
  </si>
  <si>
    <t>30.04.2012 ve 07.08.2012</t>
  </si>
  <si>
    <t>Sarlıbosna Mah. Alpaslana Cad. Mandra Mevkii Parsel No:1539 Arnavutköy</t>
  </si>
  <si>
    <t>20592 TM ile 22765 TM arası yeni TM</t>
  </si>
  <si>
    <t>2012/06</t>
  </si>
  <si>
    <t>Balmumcu Ruhi Bağdadi Sok. No:1 Beşiktaş</t>
  </si>
  <si>
    <t>BEŞİKTAŞ</t>
  </si>
  <si>
    <t>BEYOĞLU</t>
  </si>
  <si>
    <t>AG</t>
  </si>
  <si>
    <t>ETİLER</t>
  </si>
  <si>
    <t>3438 TM</t>
  </si>
  <si>
    <t>2012/07</t>
  </si>
  <si>
    <t>Bahsayış Mah. Aksaray Cad. No:2 Arnavutköy</t>
  </si>
  <si>
    <t>yok</t>
  </si>
  <si>
    <t>Abone Değil ve Evrakları eksik olup Başvuru bedeli yatırılmamıştır.</t>
  </si>
  <si>
    <t>2012/08</t>
  </si>
  <si>
    <t>Fevzipaşa Mah. Söğüt Sok. No:24 Değirmenköy-Silivri</t>
  </si>
  <si>
    <t>BOTAŞ</t>
  </si>
  <si>
    <t>26183 TM</t>
  </si>
  <si>
    <t>YASAL SÜREDE KABUL YAPTIRMADIĞI, BAĞLANTI GÖRÜŞÜ İPTAL OLMUŞTUR.</t>
  </si>
  <si>
    <t>2012/09</t>
  </si>
  <si>
    <t>Elmacık Mevkii Akören Köyü 1364 Parsel</t>
  </si>
  <si>
    <t>23074 TM</t>
  </si>
  <si>
    <t>2012/10</t>
  </si>
  <si>
    <t>Ömerli Köyü Adnan Kahveci Cad. No:8 Hadımköy</t>
  </si>
  <si>
    <t>20413 TM</t>
  </si>
  <si>
    <t>2012/11</t>
  </si>
  <si>
    <t>Ovayenice Köyü Düzyol Sok. No:22 Çatalça</t>
  </si>
  <si>
    <t>25897 TM</t>
  </si>
  <si>
    <t>2012/12</t>
  </si>
  <si>
    <t>Yeni Mah. Hekimsuyu Cad. 559 Sok. No:39 Küçükköy</t>
  </si>
  <si>
    <t>GAZİOSMANPAŞA</t>
  </si>
  <si>
    <t>KÜÇÜKKÖY</t>
  </si>
  <si>
    <t>28348 TM</t>
  </si>
  <si>
    <t>2012/13</t>
  </si>
  <si>
    <t>Taşoluk M.aKif Ersoy Mah. TOKİ F-14 A blok karşısı 4187 ada 1 parsel</t>
  </si>
  <si>
    <t>TAŞOLUK</t>
  </si>
  <si>
    <t>29257 TM</t>
  </si>
  <si>
    <t>2012/14</t>
  </si>
  <si>
    <t>Ambarlı Biyolojik Arıtma Tesisleri / AVCILAR</t>
  </si>
  <si>
    <t>KOJENERASYON (BİYOGAZ)</t>
  </si>
  <si>
    <t>AMBARLI</t>
  </si>
  <si>
    <t>İSKİ</t>
  </si>
  <si>
    <t>22650 TM</t>
  </si>
  <si>
    <t>2012/15</t>
  </si>
  <si>
    <t>Şevketiye Mah. Havaalanı Cad. ATAKÖY Biyolojik Arıtma Tesisleri / BAKIRKÖY</t>
  </si>
  <si>
    <t>BAKIRKÖY</t>
  </si>
  <si>
    <t>VELİEFENDİ</t>
  </si>
  <si>
    <t>1210 TM</t>
  </si>
  <si>
    <t>2012/16</t>
  </si>
  <si>
    <t>Silivri Akören Köyü Davutça Mevkii</t>
  </si>
  <si>
    <t>KARAHİSAR</t>
  </si>
  <si>
    <t>25905 TM DEN itibaren 500 mt. Kablo ile YENİ TM</t>
  </si>
  <si>
    <t>2012/17</t>
  </si>
  <si>
    <t>Yassıören Köyü Akpınar Org. San. Sit. Bayındır Cad. No:47 Arnavutköy</t>
  </si>
  <si>
    <t>AKPINAR</t>
  </si>
  <si>
    <t>22676 TM</t>
  </si>
  <si>
    <t>2012/18</t>
  </si>
  <si>
    <t>Hadımköy Yeşil Pınar Köyü Toytepe Mevkii Pafta No:5 Parsel:354</t>
  </si>
  <si>
    <t>5907291-5793740</t>
  </si>
  <si>
    <t>Hasmak TM ile Doğan Besi Çiftliği TM arasına (1/0 ENH ) YENİ TM</t>
  </si>
  <si>
    <t>2012/19</t>
  </si>
  <si>
    <t>Florya Basınköy Valilik Yolu Tepe Sok. Villa Öner No:5 /C Bakırköy</t>
  </si>
  <si>
    <t>YENİBOSNA</t>
  </si>
  <si>
    <t>11010 İM</t>
  </si>
  <si>
    <t>11428 TM</t>
  </si>
  <si>
    <t>2012/20</t>
  </si>
  <si>
    <t>Kıraç Köyü Akın Mah. Fevzi Çakmak Cad. No:47 ESENYURT</t>
  </si>
  <si>
    <t>ESENYURT</t>
  </si>
  <si>
    <t>21086 TM</t>
  </si>
  <si>
    <t>2012/21</t>
  </si>
  <si>
    <t>Terkos Yolu Karaburun Köyü 452 parsel Arnavutköy</t>
  </si>
  <si>
    <t>28400 DM ile 28783 TM arası (1/0 ENH) YENİ TM</t>
  </si>
  <si>
    <t>2012/22</t>
  </si>
  <si>
    <t>22.10.2012 ve 25.11.2013</t>
  </si>
  <si>
    <t>Elbasan-Kadıköy yolu 7 pafta 1504 parsel Selimpaşa /SİLİVRİ</t>
  </si>
  <si>
    <t>632038-2670971-46979-314491 -2166009</t>
  </si>
  <si>
    <t>KOMSAN DM</t>
  </si>
  <si>
    <t>25553 TM ile 25634 TM arası YENİ TM</t>
  </si>
  <si>
    <t>2012/23</t>
  </si>
  <si>
    <t>25554 TM ile 25634 TM arası YENİ TM</t>
  </si>
  <si>
    <t>YENİLENEBİLİR ENERJİ GENEL MÜDÜRLÜĞÜ'NÜN TARAFINDAN RÜZGAR TÜRBİN KANAT İZDÜŞÜMÜ SANTRAL SAHASI DIŞINA TAŞTIĞINDAN DOLAYI TEKNİK DEĞERLENDİRME SONUCU OLUMSUZDUR.</t>
  </si>
  <si>
    <t>2012/24</t>
  </si>
  <si>
    <t>31.10.2012 ve 25.11.2013</t>
  </si>
  <si>
    <t>OLUMLU</t>
  </si>
  <si>
    <t>25555 TM ile 25634 TM arası YENİ TM</t>
  </si>
  <si>
    <t>BAĞLANTI ANLAŞMASI İMZALANMIŞTIR.</t>
  </si>
  <si>
    <t>2012/25</t>
  </si>
  <si>
    <t>25556 TM ile 25634 TM arası YENİ TM</t>
  </si>
  <si>
    <t>Yenilebilir Enerji Genel Müdürlüğü tarafından Teknik görüş sonucu aynı arazideki türbinler olması sebebiyle olumsuz.</t>
  </si>
  <si>
    <t>2012/26</t>
  </si>
  <si>
    <t>Silivri İlçesi Sayalar Köyü Muhtarlığı</t>
  </si>
  <si>
    <t>13 Adet Tesisat</t>
  </si>
  <si>
    <t>25020 TM</t>
  </si>
  <si>
    <t>2012/27</t>
  </si>
  <si>
    <t>Esenyurt İlçesi İstiklal Mah. Fevzi Çakmak Cad. No:33</t>
  </si>
  <si>
    <t>BEYLİKDÜZÜ</t>
  </si>
  <si>
    <t>21950 TM</t>
  </si>
  <si>
    <t>20.04.2015 TARİH, 26687 SAYILI DİLEKÇE İLE BAŞVURUSUNU İPTAL ETMİŞTİR.</t>
  </si>
  <si>
    <t>2012/28</t>
  </si>
  <si>
    <t>2012/29</t>
  </si>
  <si>
    <t>2012/30</t>
  </si>
  <si>
    <t xml:space="preserve">Arnavutköy İlçesi Fatih Mah. Tüfekçi Sok. (314 Sok.) No:1 5264 ada 13 parsel </t>
  </si>
  <si>
    <t xml:space="preserve">8016099-8016100-8016101-8016102 </t>
  </si>
  <si>
    <t>ŞEHİR-1</t>
  </si>
  <si>
    <t>25585 TM ile 29212 TM arasına (1/0 ENH ) YENİ TM</t>
  </si>
  <si>
    <t>2012/31</t>
  </si>
  <si>
    <t>TÜYAP yanı Kaya Ramada Otelini Büyükçekmece</t>
  </si>
  <si>
    <t>KOJENERASYON (DOĞALGAZ)</t>
  </si>
  <si>
    <t>20571 TM</t>
  </si>
  <si>
    <t>2012/32</t>
  </si>
  <si>
    <t>Evliya Çelebi Mah. Refik Saydam Cad. 12 Pafta, 293 Ada 14 Parsel BEYOĞLU</t>
  </si>
  <si>
    <t>KASIMPAŞA</t>
  </si>
  <si>
    <t>3520 TM</t>
  </si>
  <si>
    <t>2012/33</t>
  </si>
  <si>
    <t>Muratbey Merkez Mah. Karatoprak Cad. No:17 Büyükçekmece</t>
  </si>
  <si>
    <t>23667 TM</t>
  </si>
  <si>
    <t>2012/34</t>
  </si>
  <si>
    <t>Hadımköy Mah. Prof. Mehmet Bozkurt Cad. No:5 Arnavutköy/İstanbul</t>
  </si>
  <si>
    <t>20406 TM ile 20666 TM arası YENİ TM</t>
  </si>
  <si>
    <t>2012/35</t>
  </si>
  <si>
    <t>Hadımköy Mah. Elvan Sok. No:4 Arnavutköy</t>
  </si>
  <si>
    <t>28775 TM</t>
  </si>
  <si>
    <t>GEÇİÇİ KABUL RED EDİLMİŞTİR.</t>
  </si>
  <si>
    <t>2012/36</t>
  </si>
  <si>
    <t>Bağlar Mevkii Mezarlık Üstü Cad. No:14 Firüzköy /AVCILAR</t>
  </si>
  <si>
    <t>20037 TM</t>
  </si>
  <si>
    <t>2012/37</t>
  </si>
  <si>
    <t>TEPEKENT Türkoba Mah. Mustafa Kemal Atatürk Cad. Zeytin Sok. 121 ADA 4 PARSEL</t>
  </si>
  <si>
    <t>24419 TM ile 24418 TM arası YENİ TM</t>
  </si>
  <si>
    <t>2012/38</t>
  </si>
  <si>
    <t>Tepekent Sitesi Cumhuriyet Cad. No:17 Türkoba Büyükçekmece</t>
  </si>
  <si>
    <t>9538061 - 4932522</t>
  </si>
  <si>
    <t>24404 TM</t>
  </si>
  <si>
    <t>2012/39</t>
  </si>
  <si>
    <t>Sarıyer Rumeli Feneri 171.parsel ve Deniz İçindeki I.K.L.M. Alanları</t>
  </si>
  <si>
    <t>SARIYER</t>
  </si>
  <si>
    <t>ZEKERİYAKÖY</t>
  </si>
  <si>
    <t xml:space="preserve">4329 TM ile 4343 TM arası YENİ TM </t>
  </si>
  <si>
    <t>2012/40</t>
  </si>
  <si>
    <t>Bahçelievler Mah. E-5 Kuzey Yan yolu Seyran Sok. Güzelşehir Sitesi NO:174 Kumburgaz/Büyükçekmece</t>
  </si>
  <si>
    <t>24430 Nolu TM</t>
  </si>
  <si>
    <t>2012/41</t>
  </si>
  <si>
    <t>Esenyurt İlçesi İstiklal Mah. Fevzi Çakmak Cad. No:33/2</t>
  </si>
  <si>
    <t>AYNI ARAZİDE BAŞKA BİR LİSANSSIZ BAŞVURU OLMASI.</t>
  </si>
  <si>
    <t>2012/42</t>
  </si>
  <si>
    <t>29.12.2012 ve 26.11.2013</t>
  </si>
  <si>
    <t>Fener Mah. Müjdat Gürsu Cad. Kuladere Sok. No:2 Silivri</t>
  </si>
  <si>
    <t>25275 TM</t>
  </si>
  <si>
    <t>2013/01</t>
  </si>
  <si>
    <t>Sefaköy Halkalı Cad. No:198 Küçükçekmece</t>
  </si>
  <si>
    <t>KÜÇÜKÇEKMECE</t>
  </si>
  <si>
    <t>SEFAKÖY</t>
  </si>
  <si>
    <t>SULTANMURAT</t>
  </si>
  <si>
    <t>11422 TM ile 12292 TM arası YENİ TM</t>
  </si>
  <si>
    <t>2013/02</t>
  </si>
  <si>
    <t xml:space="preserve">21538 nolu  ile 21458 nolu TM arası yeni TM </t>
  </si>
  <si>
    <t>20.04.2015 TARİH, 26685 SAYILI DİLEKÇE İLE BAŞVURUSUNU İPTAL ETMİŞTİR.</t>
  </si>
  <si>
    <t>2013/03</t>
  </si>
  <si>
    <t>19 Mayıs Mah. Büyükdere Cad. No:2 ŞİŞLİ</t>
  </si>
  <si>
    <t>ŞİŞLİ</t>
  </si>
  <si>
    <t>3848 DM</t>
  </si>
  <si>
    <t>2013/04</t>
  </si>
  <si>
    <t>Bekirli Mah. Çatalça Cad. Ünlü Çıkmazı No:14 Silivri</t>
  </si>
  <si>
    <t>26075 nolu TM den itibaren 3250 mt. 1/0 ENH ile Yeni TM</t>
  </si>
  <si>
    <t>2013/05</t>
  </si>
  <si>
    <t>Mavi Göl Mah. Koca Yusuf Cad. Hicazkar Sok. Neo Gölpark İstanbul Sitesi 428-6AC Bolluca-Arnavutköy</t>
  </si>
  <si>
    <t>29353 Nolu TM</t>
  </si>
  <si>
    <t>2013/06</t>
  </si>
  <si>
    <t>Hamidiye Mah. Soğuksu Cad. No:5 Kağıthane</t>
  </si>
  <si>
    <t>KAĞITHANE</t>
  </si>
  <si>
    <t>ÇAĞLAYAN</t>
  </si>
  <si>
    <t>9387 Nolu TM</t>
  </si>
  <si>
    <t>2013/07</t>
  </si>
  <si>
    <t>Muratbey Merkez Mah. Kuzey Sok. Çatalça</t>
  </si>
  <si>
    <t>23676 nolu TM</t>
  </si>
  <si>
    <t>2013/08</t>
  </si>
  <si>
    <t>Yeşilbayır Mah. Turgut Özal Cad. Şimşir Sok. No:12 Hadımköy</t>
  </si>
  <si>
    <t>20419 nolu TM</t>
  </si>
  <si>
    <t>2013/09</t>
  </si>
  <si>
    <t>Göktürk Merkez Mah. Cumhuriyet Cad. Kültür Sok. Eren Talu Sitesi B2-D1 EYÜP</t>
  </si>
  <si>
    <t>EYÜP</t>
  </si>
  <si>
    <t>ALİBEYKÖY</t>
  </si>
  <si>
    <t>9485 Nolu TM</t>
  </si>
  <si>
    <t>2013/10</t>
  </si>
  <si>
    <t xml:space="preserve">Ferhatpaşa Mah. Koğukdere Mevkii Çatalça (229 ada, 16 parsel) </t>
  </si>
  <si>
    <t>2013/11</t>
  </si>
  <si>
    <t>Gölmahal, Hadımköy yolu üzeri Alkent 2000 Mah. Ahmet Yeşilgül Cad. No:7 (Mev Okulu yanı) Büyükçekmece (224 ada,10 parsel)</t>
  </si>
  <si>
    <t>22714 nolu TM</t>
  </si>
  <si>
    <t>2013/12</t>
  </si>
  <si>
    <t xml:space="preserve">Arnavutköy İlçesi, Karaburun Köyü, Yeniköy Sahil Caddesi, No:86/B </t>
  </si>
  <si>
    <t>29111 nolu TM nin beslendiği 3(1/0)  iletkenli ENH dan bağlanacak Yeni TM</t>
  </si>
  <si>
    <t>2013/13</t>
  </si>
  <si>
    <t>22.04.2013 ve 25.11.2013</t>
  </si>
  <si>
    <t>Ovayenice- Elbasan Yolu 211 parsel Çatalça</t>
  </si>
  <si>
    <t>Kadıköy DM den beslenen 3x3/0 iletkenli ENH dan bağlanacak Yeni TM</t>
  </si>
  <si>
    <t>28.01.2015-3932 sayılı yazı ile TEDAŞ Genel Müdürlüğü tarafından (180+90) günü tamamlanması sebebiyle projeleri iade edilmiştir.</t>
  </si>
  <si>
    <t>2013/14</t>
  </si>
  <si>
    <t>Çakıl Köyü, Halıcılar Mevkii No:29 Parsel No: 1055 ÇATALÇA</t>
  </si>
  <si>
    <t>23281TM kendi Sayaç Panosu</t>
  </si>
  <si>
    <t>2013/15</t>
  </si>
  <si>
    <t>Silivri Çanta Köyü 1 pafta- 3881 parsel</t>
  </si>
  <si>
    <t>26279 nolu TM nin beslendiği 3xSwallow  iletkenli ENH dan 50 mt mesafede bağlanacak Yeni TM</t>
  </si>
  <si>
    <t>2013/16</t>
  </si>
  <si>
    <t>Silivri Çanta Köyü 17 pafta- 3975 parsel</t>
  </si>
  <si>
    <t xml:space="preserve"> Yeni TM</t>
  </si>
  <si>
    <t>2013/17</t>
  </si>
  <si>
    <t xml:space="preserve">Silivri Çanta Karaköy Mevkii 16 pafta 3874 ve 3873 nolu parseller </t>
  </si>
  <si>
    <t>LİSANSLI SAHA İÇERİSİNDE BULUNMASI SEBEBİYLE YEGM TEKNİK DEĞERLENDİRME SONUCU OLUMSUZDUR.</t>
  </si>
  <si>
    <t>2013/18</t>
  </si>
  <si>
    <t>2013/19</t>
  </si>
  <si>
    <t>2013/20</t>
  </si>
  <si>
    <t xml:space="preserve">Silivri Çanta Karaköy Mevkii 16 pafta 3871 ve 3873 nolu parseller </t>
  </si>
  <si>
    <t>2013/21</t>
  </si>
  <si>
    <t xml:space="preserve">Silivri Çanta Karaköy Mevkii 16 pafta 3871, 3873 ve 3874 nolu parseller </t>
  </si>
  <si>
    <t>2013/22</t>
  </si>
  <si>
    <t>2013/23</t>
  </si>
  <si>
    <t>Ovayenice-Elbesan Yolu 1 pafta, 211 parsel Çatalça</t>
  </si>
  <si>
    <t>YENİLENEBİLİR ENERJİ GENEL MÜDÜRLÜĞÜ'NÜN 14.03.2014 TARİH, 504 SAYILI YAZI İLE ADC SAĞLIK ve SELİN ENERJİ FİRMALARINA AİT RÜZGAR TÜRBİNLERİNİ ETKİLEDİĞİNDEN TEKNİK DEĞERLENDİRME SONUCU OLUMSUZDUR.</t>
  </si>
  <si>
    <t>2013/24</t>
  </si>
  <si>
    <t>YENİLENEBİLİR ENERJİ GENEL MÜDÜRLÜĞÜ'NÜN 24.01.2014 TARİH, 162 SAYILI YAZI İLE 750 KW RÜZGAR TÜRBİN İZDÜŞÜMÜ SANTRAL SAHASI DIŞINA TAŞTIĞINDAN DOLAYI TEKNİK DEĞERLENDİRME SONUCU OLUMSUZDUR.</t>
  </si>
  <si>
    <t>2013/25</t>
  </si>
  <si>
    <t>2013/26</t>
  </si>
  <si>
    <t>Mavisu Cad. No:47 Kilyos-Sarıyer</t>
  </si>
  <si>
    <t>4310 nolu TM</t>
  </si>
  <si>
    <t>2013/27</t>
  </si>
  <si>
    <t>Gökalp Mah. 46 Sok. No:48 D:4 Zeytinburnu</t>
  </si>
  <si>
    <t>ZEYTİNBURNU</t>
  </si>
  <si>
    <t xml:space="preserve">1692 nolu TM </t>
  </si>
  <si>
    <t>2013/28</t>
  </si>
  <si>
    <t>Boğaziçi Üniversitesi Kilyos Sarıtepe Kampüsü</t>
  </si>
  <si>
    <t>4377 NOLU TM</t>
  </si>
  <si>
    <t>2013/29</t>
  </si>
  <si>
    <t>Silivri İlçesi Gazitepe Köyü 2 pafta, 306 parsel</t>
  </si>
  <si>
    <t>YENİ TM</t>
  </si>
  <si>
    <t>2013/30</t>
  </si>
  <si>
    <t>Silivri İlçesi Gazitepe Köyü 2 pafta, 371 parsel</t>
  </si>
  <si>
    <t>235753-2169476</t>
  </si>
  <si>
    <t>2013/31</t>
  </si>
  <si>
    <t>2013/32</t>
  </si>
  <si>
    <t>Silivri İlçesi Gazitepe Köyü 2 pafta, 138 parsel</t>
  </si>
  <si>
    <t>2013/33</t>
  </si>
  <si>
    <t>Durusu Zafer Mah. İSKİ Terkos İşletme Müdürlüğü Osmangazi Terfi Merkezi (MİLRES)</t>
  </si>
  <si>
    <t>2637080 - 4147910</t>
  </si>
  <si>
    <t>28400 A</t>
  </si>
  <si>
    <t>2013/34</t>
  </si>
  <si>
    <t xml:space="preserve">Silivri İlçesi, Büyük Kılınçlı Köyü Cankurtaran Çıkmazı Çıplaktepe Mevkii </t>
  </si>
  <si>
    <t>9549614-9279231</t>
  </si>
  <si>
    <t>25016 nolu TM ile 25457 nolu TM arası</t>
  </si>
  <si>
    <t>YENİLENEBİLİR ENERJİ GENEL MÜDÜRLÜĞÜ'NÜN 900 KW RÜZGAR TÜRBİN KANAT İZDÜŞÜMÜ SANTRAL SAHASI DIŞINA TAŞTIĞINDAN DOLAYI TEKNİK DEĞERLENDİRME SONUCU OLUMSUZDUR.</t>
  </si>
  <si>
    <t>2013/35</t>
  </si>
  <si>
    <t>Silivri İlçesi, Mimarsinan Mah. SunFlower Evleri Lüfer Sok. No:24</t>
  </si>
  <si>
    <t>2013/36</t>
  </si>
  <si>
    <t>Gümüşsuyu Mah. İnönü Cad. No:8 Taksim-Beyoğlu</t>
  </si>
  <si>
    <t>ALTINTEPE</t>
  </si>
  <si>
    <t>2013/37</t>
  </si>
  <si>
    <t xml:space="preserve">Cumhuriyet Mah. Beykent Sanayi Sitesi Sakarya Sok. No:153-154-155 Beykent- Büyükçekmece
</t>
  </si>
  <si>
    <t>2013/38</t>
  </si>
  <si>
    <t xml:space="preserve">Küçükçekmece İlçesi, Halkalı Merkez Mah. Turgut Özal Bulvarı Halkalı Altınşehir Yolu No:10 (Küçükçekmece Belediye Binası) </t>
  </si>
  <si>
    <t>2014/01</t>
  </si>
  <si>
    <t>SİLİVRİ İLÇESİ, FEVZiPAŞA MAH. GÖLET CAD. NO:15 DEĞİRMENKÖY</t>
  </si>
  <si>
    <t>2014/02</t>
  </si>
  <si>
    <t>UĞUR MUMCU MAH. ATATÜRK BULVARI NO:54 SULTANGAZİ</t>
  </si>
  <si>
    <t>SULTANGAZİ</t>
  </si>
  <si>
    <t>HABİPLER</t>
  </si>
  <si>
    <t>2014/03</t>
  </si>
  <si>
    <t>AKÇABURGAZ MAH. 122 SOK. NO:3 34555 ESENYURT</t>
  </si>
  <si>
    <t>YENİLENEBİLİR ENERJİ GENEL MÜDÜRLÜĞÜ'NÜN 14.03.2014 TARİH, 504 SAYILI YAZI İLE 1000 KW RÜZGAR TÜRBİN KANAT İZDÜŞÜMÜ SANTRAL SAHASI DIŞINA TAŞTIĞINDAN DOLAYI TEKNİK DEĞERLENDİRME SONUCU OLUMSUZDUR.</t>
  </si>
  <si>
    <t>2014/04</t>
  </si>
  <si>
    <t>BAŞAKŞEHİR AYAZMA 2.ETAP PROJESİ, KAYABAŞI MAH. ULUBATLI HASAN CAD. 900 ADA,3  PARSEL</t>
  </si>
  <si>
    <t>BAŞAKŞEHİR</t>
  </si>
  <si>
    <t>İKİTELLİ</t>
  </si>
  <si>
    <t>KAYABAŞI GİS</t>
  </si>
  <si>
    <t>BAŞVURUSUNU YENİLEMİŞTİR.</t>
  </si>
  <si>
    <t>2014/05</t>
  </si>
  <si>
    <t>THY YENİ KARGO TERMİNALİ, YEŞİLKÖY-BAKIRKÖY</t>
  </si>
  <si>
    <t>1904 TM İLE 1891 TM ARASI YENİ TM</t>
  </si>
  <si>
    <t>2014/06</t>
  </si>
  <si>
    <t>YENİLENEBİLİR ENERJİ GENEL MÜDÜRLÜĞÜ TARAFINDAN RÜZGAR TÜRBİN KANAT İZDÜŞÜMÜ SANTRAL SAHASI DIŞINA TAŞTIĞINDAN DOLAYI TEKNİK DEĞERLENDİRME SONUCU OLUMSUZDUR.</t>
  </si>
  <si>
    <t>2014/07</t>
  </si>
  <si>
    <t xml:space="preserve">HADIMKÖY POSTA İŞLEME MERKEZİ AKPINAR SANAYİ SİTESİ </t>
  </si>
  <si>
    <t>2014/08</t>
  </si>
  <si>
    <t>2014/09</t>
  </si>
  <si>
    <t>2014/10</t>
  </si>
  <si>
    <t>ATATÜRK MAH. İKİTELLİ CAD. İETT İKİTELLİ GARAJI KÜÇÜKÇEKMECE</t>
  </si>
  <si>
    <t>2014/11</t>
  </si>
  <si>
    <t>BÜYÜKDERE CAD. NO:143 K:1-2 ESENTEPE-ŞİŞLİ</t>
  </si>
  <si>
    <t>2014/12</t>
  </si>
  <si>
    <t>ESENYURT İLÇESİ, SANAYİ MAH. 1652 SOK. NO:2</t>
  </si>
  <si>
    <t>BAHÇEŞEHİR</t>
  </si>
  <si>
    <t>2014/13</t>
  </si>
  <si>
    <t>2014/14</t>
  </si>
  <si>
    <t>2014/15</t>
  </si>
  <si>
    <t>2014/16</t>
  </si>
  <si>
    <t>2014/17</t>
  </si>
  <si>
    <t>Yenilenebilir Enerji Genel Müdürlüğünün 06.01.2015 Tarih, 20 sayılı yazısı ile RAPSİM onayı alınmıştır.</t>
  </si>
  <si>
    <t>2014/18</t>
  </si>
  <si>
    <t>KAYABAŞI</t>
  </si>
  <si>
    <t>TESİS KABUL AŞAMASINDA</t>
  </si>
  <si>
    <t>2014/19</t>
  </si>
  <si>
    <t>YENİBOSNA MERKEZ MAH. KAVAK SOK. NO:24BAHÇELİEVLER</t>
  </si>
  <si>
    <t>BAHÇELİEVLER</t>
  </si>
  <si>
    <t>31461 NOLU SM</t>
  </si>
  <si>
    <t>2014/20</t>
  </si>
  <si>
    <t>GÖZTEPE MAH. BATIŞEHİR SİTESİ L-BLOK OKUL BİNASI</t>
  </si>
  <si>
    <t>BAĞCILAR</t>
  </si>
  <si>
    <t>2014/21</t>
  </si>
  <si>
    <t xml:space="preserve">GÖZTEPE MAH. BATIŞEHİR SİTESİ A-1 BLOK </t>
  </si>
  <si>
    <t>2014/22</t>
  </si>
  <si>
    <t>GÖZTEPE MAH. BATIŞEHİR SİTESİ A-2 BLOK</t>
  </si>
  <si>
    <t>2014/23</t>
  </si>
  <si>
    <t>GÖZTEPE MAH. BATIŞEHİR SİTESİ B-1 BLOK</t>
  </si>
  <si>
    <t>2014/24</t>
  </si>
  <si>
    <t>GÖZTEPE MAH. BATIŞEHİR SİTESİ B-2 BLOK</t>
  </si>
  <si>
    <t>2014/25</t>
  </si>
  <si>
    <t>GÖZTEPE MAH. BATIŞEHİR SİTESİ B-3 BLOK</t>
  </si>
  <si>
    <t>2014/26</t>
  </si>
  <si>
    <t>GÖZTEPE MAH. BATIŞEHİR SİTESİ C-BLOK</t>
  </si>
  <si>
    <t>2014/27</t>
  </si>
  <si>
    <t>SİLİVRİ İLÇESİ, BÜYÜKÇAVUŞLU</t>
  </si>
  <si>
    <t>DOSYADAKİ EKSİKLİKLER TAMAMLANMAMIŞTIR.</t>
  </si>
  <si>
    <t>2014/28</t>
  </si>
  <si>
    <t>2014/29</t>
  </si>
  <si>
    <t>ÇATALÇA KADIKÖY</t>
  </si>
  <si>
    <t>2014/30</t>
  </si>
  <si>
    <t>2014/31</t>
  </si>
  <si>
    <t>LİSANSSIZ RÜZGAR TÜRBİNLERİNİ ETKİLEDİĞİNDEN DOLAYI TEKNİK DEĞERLENDİRME SONUCU OLUMSUZDUR.</t>
  </si>
  <si>
    <t>2014/32</t>
  </si>
  <si>
    <t>HADIMKÖY MAH. NİYAZ SOK. ÇAMYOLU CAD. 132 ADA, 14 PARSEL</t>
  </si>
  <si>
    <t>20409-22813 TM arası YENİ TM</t>
  </si>
  <si>
    <t>2014/33</t>
  </si>
  <si>
    <t>Silivri Değirmenköy, Çınartepe Sok. 12 pafta, 9665 parsel</t>
  </si>
  <si>
    <t>25838 NOLU TM</t>
  </si>
  <si>
    <t>2014/34</t>
  </si>
  <si>
    <t>2014/35</t>
  </si>
  <si>
    <t>LEVENT MAH. BÜYÜKDERE CAD. NO:185 ŞİŞLİ</t>
  </si>
  <si>
    <t>LEVENT</t>
  </si>
  <si>
    <t>9602 NOLU SM DE TR-8 İN AG BARASI</t>
  </si>
  <si>
    <t>2014/36</t>
  </si>
  <si>
    <t xml:space="preserve">Avcılar İlçesi, Firüzköy Mah. Isparta Kule Fırat Cad. Uphill Court Karşısı NİSSA Q2 Residence </t>
  </si>
  <si>
    <t>2014/37</t>
  </si>
  <si>
    <t>BAĞLAR MAH. OSMANPAŞA CAD. NO:93 GÜNEŞLİ-BAĞCILAR</t>
  </si>
  <si>
    <t>31887 NOLU TM</t>
  </si>
  <si>
    <t>2014/38</t>
  </si>
  <si>
    <t>KURUÇEŞME MUALLİM NACİ CAD. ÖKSÜZ ÇOCUK SOK. NO:7 KURUÇEŞME-BEŞİKTAŞ</t>
  </si>
  <si>
    <t>3058 TM</t>
  </si>
  <si>
    <t>2014/39</t>
  </si>
  <si>
    <t>2014/40</t>
  </si>
  <si>
    <t>2014/41</t>
  </si>
  <si>
    <t>2014/42</t>
  </si>
  <si>
    <t>RUMELİ FENERİ KÖYÜ KETENDERE SOK. 5 PAFTA, 150 PARSEL SARIYER</t>
  </si>
  <si>
    <t>4771305-4771303</t>
  </si>
  <si>
    <t>YEGM tarafından Orman ve Su İşleri Bakanlığının 03.03.2014 tarihli ve 51072895-010.06.01-2014/1 sayılı Genelgesinde RES faaliyetlerinin değerlendirilmeye alınmayacağı ilan edilen alan içerisinde yer almakta olduğu ve belirtilen alanlar içerisinde gerekli diğer izinlerin alınması ile ilgili sıkıntıların yaşanabileceğinden, projelere Orman ve Su İşleri Bakanlığından izin alındıktan sonra devam edilmesi uygun olacağı ifade edilmiştir.</t>
  </si>
  <si>
    <t>2014/43</t>
  </si>
  <si>
    <t>2014/44</t>
  </si>
  <si>
    <t>2014/45</t>
  </si>
  <si>
    <t>AKATLAR MAH. ZEYTİNOĞLU CAD. FENERLİ HİRİSTO SOK. NO:14 C/2 BEŞİKTAŞ</t>
  </si>
  <si>
    <t>3873 TM</t>
  </si>
  <si>
    <t>2014/46</t>
  </si>
  <si>
    <t>NİSPETİYE MAH. AYTAR CAD. NO:2 LEVENT BEŞİKTAŞ</t>
  </si>
  <si>
    <t>3226 SM</t>
  </si>
  <si>
    <t>2014/47</t>
  </si>
  <si>
    <t>9381 SM</t>
  </si>
  <si>
    <t>2014/48</t>
  </si>
  <si>
    <t xml:space="preserve"> Avcılar İlçesi, Cihangir Mah, Şehit Piyade Er Yavuz Bahar Sok. No:29</t>
  </si>
  <si>
    <t>27111 SM</t>
  </si>
  <si>
    <t>06.08.2015 tarihli Dilekçe ile Başvurusunu yenilemiştir.</t>
  </si>
  <si>
    <t>2014/49</t>
  </si>
  <si>
    <t>MİMARSİNAN MERKEZ MAH. ÇATALÇA CAD. AKMAN PLAZA NO:4/8 BÜYÜKÇEKMECE</t>
  </si>
  <si>
    <t>24000 TM</t>
  </si>
  <si>
    <t>2014/50</t>
  </si>
  <si>
    <t>25838 TM</t>
  </si>
  <si>
    <t>2014/51</t>
  </si>
  <si>
    <t>4310 TM</t>
  </si>
  <si>
    <t>2014/52</t>
  </si>
  <si>
    <t>ARNAVUTKÖY TERKOS OSMANGAZİ TERFİ MERKEZİ</t>
  </si>
  <si>
    <t>2637080-4147910</t>
  </si>
  <si>
    <t>TERKOS</t>
  </si>
  <si>
    <t>Yenilenebilir Enerji Genel Müdürlüğünün 04.06.2015 tarih, 1119 sayılı yazısı ile başvuru uygun bulunmamıştır.</t>
  </si>
  <si>
    <t>2014/53</t>
  </si>
  <si>
    <t>KARAYOLLARI MAH. ABDİ İPEKÇİ CAD. AVRUPA KONUTLARI TEM-2 PROJESİ A-BLOK</t>
  </si>
  <si>
    <t>29649 TM</t>
  </si>
  <si>
    <t>2014/54</t>
  </si>
  <si>
    <t>KARAYOLLARI MAH. ABDİ İPEKÇİ CAD. AVRUPA KONUTLARI TEM-2 PROJESİ B-BLOK</t>
  </si>
  <si>
    <t>2015/01</t>
  </si>
  <si>
    <t>29.09.2015 tarihli dilekçe ile başvurusunu 1000 kW olarak revize etmiştir.</t>
  </si>
  <si>
    <t>2015/02</t>
  </si>
  <si>
    <t xml:space="preserve">Gürpınar Mah. Pekmez Cad. Ferah Sok. No:6 Beylikdüzü </t>
  </si>
  <si>
    <t>22046 TM</t>
  </si>
  <si>
    <t>2015/03</t>
  </si>
  <si>
    <t xml:space="preserve">GÖZTEPE MAH. BATIŞEHİR SİTESİ D-1 BLOK BAĞCILAR </t>
  </si>
  <si>
    <t>31340 TM</t>
  </si>
  <si>
    <t>2015/04</t>
  </si>
  <si>
    <t xml:space="preserve">GÖZTEPE MAH. BATIŞEHİR SİTESİ D-2 BLOK BAĞCILAR </t>
  </si>
  <si>
    <t>2015/05</t>
  </si>
  <si>
    <t xml:space="preserve">GÖZTEPE MAH. BATIŞEHİR SİTESİ E-1 BLOK BAĞCILAR </t>
  </si>
  <si>
    <t>2015/06</t>
  </si>
  <si>
    <t xml:space="preserve">GÖZTEPE MAH. BATIŞEHİR SİTESİ E-2 BLOK BAĞCILAR </t>
  </si>
  <si>
    <t>2015/07</t>
  </si>
  <si>
    <t xml:space="preserve">GÖZTEPE MAH. BATIŞEHİR SİTESİ F BLOK BAĞCILAR </t>
  </si>
  <si>
    <t>31339 TM</t>
  </si>
  <si>
    <t>2015/08</t>
  </si>
  <si>
    <t>YENİBOSNA MERKEZ MAH. 1 ASENA SOK. NO: 15 BAHÇELİEVLER</t>
  </si>
  <si>
    <t>31786 SM</t>
  </si>
  <si>
    <t>2015/09</t>
  </si>
  <si>
    <t>Yeni TM</t>
  </si>
  <si>
    <t>İSTEKLİ DİLEKÇE İLE BAŞVURUSUNU İPTAL ETMİŞTİR.</t>
  </si>
  <si>
    <t>2015/10</t>
  </si>
  <si>
    <t>11.08.2015 Tarihli YEGM yazısı ile 22.07.2015 tarihli RAPSİM onayı bulunmaktadır.</t>
  </si>
  <si>
    <t>2015/11</t>
  </si>
  <si>
    <t>22275 SM</t>
  </si>
  <si>
    <t>2015/12</t>
  </si>
  <si>
    <t>Osman Gazi Mah. Ziya Gökalp Cad. No:12 Esenyurt/İstanbul</t>
  </si>
  <si>
    <t>22505 SM</t>
  </si>
  <si>
    <t>BAĞLANTI ANLAŞMASI İMZALANDI</t>
  </si>
  <si>
    <t>2015/13</t>
  </si>
  <si>
    <t>20150 SM</t>
  </si>
  <si>
    <t>2015/14</t>
  </si>
  <si>
    <t>INTERCONTİNENTAL OTEL ASKEROCAĞI CAD. NO:1 TAKSİM BEYOĞLU</t>
  </si>
  <si>
    <t>3361 SM</t>
  </si>
  <si>
    <t>2015/15</t>
  </si>
  <si>
    <t>SİLİVRİ DEĞİRMENKÖY, 26 PAFTA, 7785 PARSEL</t>
  </si>
  <si>
    <t>26485 nolu SM</t>
  </si>
  <si>
    <t>2015/16</t>
  </si>
  <si>
    <t>Alkent 2000 Mah. Mehmet Yeşilgül Cad. No:7 (Mev Okulu yanı) Büyükçekmece (224 ada,10 parsel) site lokali</t>
  </si>
  <si>
    <t>22714 TM</t>
  </si>
  <si>
    <t>2015/17</t>
  </si>
  <si>
    <t>25819 TM</t>
  </si>
  <si>
    <t>Dilekçe ile başvurusunu yenilemiştir.</t>
  </si>
  <si>
    <t>2015/18</t>
  </si>
  <si>
    <t>YILDIZ TABYA CAD. ORTANCALI SOK. NO:1 GAZİOSMANPAŞA</t>
  </si>
  <si>
    <t>SİLAHTAR</t>
  </si>
  <si>
    <t>28268 TM</t>
  </si>
  <si>
    <t>2015/19</t>
  </si>
  <si>
    <t>YENİ MAH. AKÖREN KÖYÜ YOLU BAYRAK SOK. NO:1 SİLİVRİ/İSTANBUL</t>
  </si>
  <si>
    <t>25706 SM</t>
  </si>
  <si>
    <t>2015/20</t>
  </si>
  <si>
    <r>
      <t xml:space="preserve">Başakşehir İlçesi, Sanayi Mah. Mercedes Bulvarı (Mercedes Fabrika Karşısı)                                    </t>
    </r>
    <r>
      <rPr>
        <b/>
        <sz val="36"/>
        <color indexed="10"/>
        <rFont val="Calibri"/>
        <family val="2"/>
        <charset val="162"/>
      </rPr>
      <t>652 ada, 1.Blok</t>
    </r>
  </si>
  <si>
    <t>22345 TM</t>
  </si>
  <si>
    <t>TEDAŞ TARAFINDAN PROJE ONAYLANMIŞ OLUP BAĞLANTI ANLAŞMASI ESNASINDA.</t>
  </si>
  <si>
    <t>2015/21</t>
  </si>
  <si>
    <r>
      <t xml:space="preserve">Başakşehir İlçesi, Sanayi Mah. Mercedes Bulvarı (Mercedes Fabrika Karşısı)                                    </t>
    </r>
    <r>
      <rPr>
        <b/>
        <sz val="36"/>
        <color indexed="10"/>
        <rFont val="Calibri"/>
        <family val="2"/>
        <charset val="162"/>
      </rPr>
      <t>652 ada, 2.Blok</t>
    </r>
  </si>
  <si>
    <t>2015/22</t>
  </si>
  <si>
    <r>
      <t xml:space="preserve">Başakşehir İlçesi, Sanayi Mah. Mercedes Bulvarı (Mercedes Fabrika Karşısı)                                    </t>
    </r>
    <r>
      <rPr>
        <b/>
        <sz val="36"/>
        <color indexed="10"/>
        <rFont val="Calibri"/>
        <family val="2"/>
        <charset val="162"/>
      </rPr>
      <t>652 ada, 3.Blok</t>
    </r>
  </si>
  <si>
    <t>2015/23</t>
  </si>
  <si>
    <r>
      <t xml:space="preserve">Başakşehir İlçesi, Sanayi Mah. Mercedes Bulvarı (Mercedes Fabrika Karşısı)                                    </t>
    </r>
    <r>
      <rPr>
        <b/>
        <sz val="36"/>
        <color indexed="10"/>
        <rFont val="Calibri"/>
        <family val="2"/>
        <charset val="162"/>
      </rPr>
      <t>652 ada, 4.Blok</t>
    </r>
  </si>
  <si>
    <t>2015/24</t>
  </si>
  <si>
    <r>
      <t xml:space="preserve">Başakşehir İlçesi, Sanayi Mah. Mercedes Bulvarı (Mercedes Fabrika Karşısı)                                    </t>
    </r>
    <r>
      <rPr>
        <b/>
        <sz val="36"/>
        <color indexed="10"/>
        <rFont val="Calibri"/>
        <family val="2"/>
        <charset val="162"/>
      </rPr>
      <t>652 ada, 5.Blok</t>
    </r>
  </si>
  <si>
    <t>2015/25</t>
  </si>
  <si>
    <r>
      <t xml:space="preserve">Başakşehir İlçesi, Sanayi Mah. Mercedes Bulvarı (Mercedes Fabrika Karşısı)                                    </t>
    </r>
    <r>
      <rPr>
        <b/>
        <sz val="36"/>
        <color indexed="10"/>
        <rFont val="Calibri"/>
        <family val="2"/>
        <charset val="162"/>
      </rPr>
      <t>652 ada, 6.Blok</t>
    </r>
  </si>
  <si>
    <t>2015/26</t>
  </si>
  <si>
    <r>
      <t xml:space="preserve">Başakşehir İlçesi, Sanayi Mah. Mercedes Bulvarı (Mercedes Fabrika Karşısı)                                    </t>
    </r>
    <r>
      <rPr>
        <b/>
        <sz val="36"/>
        <color indexed="10"/>
        <rFont val="Calibri"/>
        <family val="2"/>
        <charset val="162"/>
      </rPr>
      <t>653 ada, 1.Blok</t>
    </r>
  </si>
  <si>
    <t>22346 TM</t>
  </si>
  <si>
    <t>2015/27</t>
  </si>
  <si>
    <r>
      <t xml:space="preserve">Başakşehir İlçesi, Sanayi Mah. Mercedes Bulvarı (Mercedes Fabrika Karşısı)                                    </t>
    </r>
    <r>
      <rPr>
        <b/>
        <sz val="36"/>
        <color indexed="10"/>
        <rFont val="Calibri"/>
        <family val="2"/>
        <charset val="162"/>
      </rPr>
      <t>653 ada, 2.Blok</t>
    </r>
  </si>
  <si>
    <t>2015/28</t>
  </si>
  <si>
    <r>
      <t xml:space="preserve">Başakşehir İlçesi, Sanayi Mah. Mercedes Bulvarı (Mercedes Fabrika Karşısı)                                    </t>
    </r>
    <r>
      <rPr>
        <b/>
        <sz val="36"/>
        <color indexed="10"/>
        <rFont val="Calibri"/>
        <family val="2"/>
        <charset val="162"/>
      </rPr>
      <t>653 ada, 3.Blok</t>
    </r>
  </si>
  <si>
    <t>2015/29</t>
  </si>
  <si>
    <r>
      <t xml:space="preserve">Başakşehir İlçesi, Sanayi Mah. Mercedes Bulvarı (Mercedes Fabrika Karşısı)                                    </t>
    </r>
    <r>
      <rPr>
        <b/>
        <sz val="36"/>
        <color indexed="10"/>
        <rFont val="Calibri"/>
        <family val="2"/>
        <charset val="162"/>
      </rPr>
      <t>653 ada, 4.Blok</t>
    </r>
  </si>
  <si>
    <t>2015/30</t>
  </si>
  <si>
    <r>
      <t xml:space="preserve">Başakşehir İlçesi, Sanayi Mah. Mercedes Bulvarı (Mercedes Fabrika Karşısı)                                    </t>
    </r>
    <r>
      <rPr>
        <b/>
        <sz val="36"/>
        <color indexed="10"/>
        <rFont val="Calibri"/>
        <family val="2"/>
        <charset val="162"/>
      </rPr>
      <t>654 ada, 1.Blok</t>
    </r>
  </si>
  <si>
    <t>22343 TM</t>
  </si>
  <si>
    <t>2015/31</t>
  </si>
  <si>
    <r>
      <t xml:space="preserve">Başakşehir İlçesi, Sanayi Mah. Mercedes Bulvarı (Mercedes Fabrika Karşısı)                                    </t>
    </r>
    <r>
      <rPr>
        <b/>
        <sz val="36"/>
        <color indexed="10"/>
        <rFont val="Calibri"/>
        <family val="2"/>
        <charset val="162"/>
      </rPr>
      <t>654 ada, 2.Blok</t>
    </r>
  </si>
  <si>
    <t>2015/32</t>
  </si>
  <si>
    <r>
      <t xml:space="preserve">Başakşehir İlçesi, Sanayi Mah. Mercedes Bulvarı (Mercedes Fabrika Karşısı)                                    </t>
    </r>
    <r>
      <rPr>
        <b/>
        <sz val="36"/>
        <color indexed="10"/>
        <rFont val="Calibri"/>
        <family val="2"/>
        <charset val="162"/>
      </rPr>
      <t>654 ada, 3.Blok</t>
    </r>
  </si>
  <si>
    <t>2015/33</t>
  </si>
  <si>
    <r>
      <t xml:space="preserve">Başakşehir İlçesi, Sanayi Mah. Mercedes Bulvarı (Mercedes Fabrika Karşısı)                                    </t>
    </r>
    <r>
      <rPr>
        <b/>
        <sz val="36"/>
        <color indexed="10"/>
        <rFont val="Calibri"/>
        <family val="2"/>
        <charset val="162"/>
      </rPr>
      <t>654 ada, 4.Blok</t>
    </r>
  </si>
  <si>
    <t>2015/34</t>
  </si>
  <si>
    <r>
      <t xml:space="preserve">Başakşehir İlçesi, Sanayi Mah. Mercedes Bulvarı (Mercedes Fabrika Karşısı)                                    </t>
    </r>
    <r>
      <rPr>
        <b/>
        <sz val="36"/>
        <color indexed="10"/>
        <rFont val="Calibri"/>
        <family val="2"/>
        <charset val="162"/>
      </rPr>
      <t>654 ada, 5.Blok</t>
    </r>
  </si>
  <si>
    <t>2015/35</t>
  </si>
  <si>
    <t>KARLITEPE MAH. ORDU CAD. NO:204 GAZİOSMANPAŞA</t>
  </si>
  <si>
    <t>BAYRAMPAŞA</t>
  </si>
  <si>
    <t>8060 TM</t>
  </si>
  <si>
    <t>2015/36</t>
  </si>
  <si>
    <t>İstanbul Başakşehir Kayabaşı mevkiinde, 1. Etap 4. Kısım</t>
  </si>
  <si>
    <t>12757 TM</t>
  </si>
  <si>
    <t>16.10.2015 tarihli dilekçe ile başvurusunu yenilemiştir.</t>
  </si>
  <si>
    <t>2015/37</t>
  </si>
  <si>
    <t>Çatalca İlçesi, Ferhatpaşa Mah. Kartaltepe Mevkii 266 ada, 2 ve 5 nolu parsel</t>
  </si>
  <si>
    <t>23184 SM</t>
  </si>
  <si>
    <t>2015/38</t>
  </si>
  <si>
    <t>2015/39</t>
  </si>
  <si>
    <t>2015/40</t>
  </si>
  <si>
    <t>2015/41</t>
  </si>
  <si>
    <r>
      <t xml:space="preserve">BaşakşehirT İlçesi, Sanayi Mah. Mercedes Bulvarı (Mercedes Fabrika Karşısı)                                    </t>
    </r>
    <r>
      <rPr>
        <b/>
        <sz val="36"/>
        <color indexed="10"/>
        <rFont val="Calibri"/>
        <family val="2"/>
        <charset val="162"/>
      </rPr>
      <t>656 ada, 4 Parsel, 1.Blok</t>
    </r>
  </si>
  <si>
    <t>2015/42</t>
  </si>
  <si>
    <r>
      <t xml:space="preserve">Başakşehir İlçesi, Sanayi Mah. Mercedes Bulvarı (Mercedes Fabrika Karşısı)                                    </t>
    </r>
    <r>
      <rPr>
        <b/>
        <sz val="36"/>
        <color indexed="10"/>
        <rFont val="Calibri"/>
        <family val="2"/>
        <charset val="162"/>
      </rPr>
      <t>656 ada, 4 Parsel, 2.Blok</t>
    </r>
  </si>
  <si>
    <t>2015/43</t>
  </si>
  <si>
    <r>
      <t xml:space="preserve">Başakşehir İlçesi, Sanayi Mah. Mercedes Bulvarı (Mercedes Fabrika Karşısı)                                    </t>
    </r>
    <r>
      <rPr>
        <b/>
        <sz val="36"/>
        <color indexed="10"/>
        <rFont val="Calibri"/>
        <family val="2"/>
        <charset val="162"/>
      </rPr>
      <t>656 ada, 4 Parsel, 3.Blok</t>
    </r>
  </si>
  <si>
    <t>2015/44</t>
  </si>
  <si>
    <r>
      <t xml:space="preserve">Başakşehir İlçesi, Sanayi Mah. Mercedes Bulvarı (Mercedes Fabrika Karşısı)                                    </t>
    </r>
    <r>
      <rPr>
        <b/>
        <sz val="36"/>
        <color indexed="10"/>
        <rFont val="Calibri"/>
        <family val="2"/>
        <charset val="162"/>
      </rPr>
      <t>656 ada, 4 Parsel, 4.Blok</t>
    </r>
  </si>
  <si>
    <t>2015/45</t>
  </si>
  <si>
    <r>
      <t xml:space="preserve">Başakşehir İlçesi, Sanayi Mah. Mercedes Bulvarı (Mercedes Fabrika Karşısı)                                    </t>
    </r>
    <r>
      <rPr>
        <b/>
        <sz val="36"/>
        <color indexed="10"/>
        <rFont val="Calibri"/>
        <family val="2"/>
        <charset val="162"/>
      </rPr>
      <t>656 ada, 4 Parsel, 5.Blok</t>
    </r>
  </si>
  <si>
    <t>2015/46</t>
  </si>
  <si>
    <r>
      <t xml:space="preserve">Başakşehir İlçesi, Sanayi Mah. Mercedes Bulvarı (Mercedes Fabrika Karşısı)                                    </t>
    </r>
    <r>
      <rPr>
        <b/>
        <sz val="36"/>
        <color indexed="10"/>
        <rFont val="Calibri"/>
        <family val="2"/>
        <charset val="162"/>
      </rPr>
      <t>656 ada, 4 Parsel, 12.Blok</t>
    </r>
  </si>
  <si>
    <t>2015/47</t>
  </si>
  <si>
    <r>
      <t xml:space="preserve">Başakşehir İlçesi, Sanayi Mah. Mercedes Bulvarı (Mercedes Fabrika Karşısı)                                    </t>
    </r>
    <r>
      <rPr>
        <b/>
        <sz val="36"/>
        <color indexed="10"/>
        <rFont val="Calibri"/>
        <family val="2"/>
        <charset val="162"/>
      </rPr>
      <t>656 ada, 4 Parsel, 13.Blok</t>
    </r>
  </si>
  <si>
    <t>2015/48</t>
  </si>
  <si>
    <t>2015/49</t>
  </si>
  <si>
    <t>2015/50</t>
  </si>
  <si>
    <t>02.10.2015 tarihli dilekçe ile başvurusunu 900 kW olarak revize etmiştir.</t>
  </si>
  <si>
    <t>2015/51</t>
  </si>
  <si>
    <r>
      <t xml:space="preserve">Başakşehir İlçesi, Sanayi Mah. Mercedes Bulvarı (Mercedes Fabrika Karşısı)                                    </t>
    </r>
    <r>
      <rPr>
        <b/>
        <sz val="36"/>
        <color indexed="10"/>
        <rFont val="Calibri"/>
        <family val="2"/>
        <charset val="162"/>
      </rPr>
      <t>654 ada, 1 Parsel, Ticaret 2.Blok</t>
    </r>
  </si>
  <si>
    <t>2015/52</t>
  </si>
  <si>
    <r>
      <t xml:space="preserve">Başakşehir İlçesi, Sanayi Mah. Mercedes Bulvarı (Mercedes Fabrika Karşısı)                                    </t>
    </r>
    <r>
      <rPr>
        <b/>
        <sz val="36"/>
        <color indexed="10"/>
        <rFont val="Calibri"/>
        <family val="2"/>
        <charset val="162"/>
      </rPr>
      <t>654 ada, 1 Parsel, Ticaret 1.Blok</t>
    </r>
  </si>
  <si>
    <t>2015/53</t>
  </si>
  <si>
    <t>2015/54</t>
  </si>
  <si>
    <t>2015/55</t>
  </si>
  <si>
    <t>2015/56</t>
  </si>
  <si>
    <t>2015/57</t>
  </si>
  <si>
    <t>2015/58</t>
  </si>
  <si>
    <t xml:space="preserve">Başakşehir İlçesi, Kayabaşı Mah. Emlak Konutları 1.Etap 3.Kısım 4.Blok </t>
  </si>
  <si>
    <t>2015/59</t>
  </si>
  <si>
    <t>2015/60</t>
  </si>
  <si>
    <t>Başakşehir İlçesi, Kayabaşı Mah. G-3 Bulvarı Başakşehir Evleri A-6 Blok</t>
  </si>
  <si>
    <t>2015/61</t>
  </si>
  <si>
    <t>Başakşehir İlçesi, Kayabaşı Mah. G-3 Bulvarı Başakşehir Evleri A-4 Blok</t>
  </si>
  <si>
    <t>2015/62</t>
  </si>
  <si>
    <t>2015/63</t>
  </si>
  <si>
    <t>Çatalca İlçesi, Ferhatpaşa Mah. Kartaltepe Mevkii 266 ada, 1 ve 5 nolu parsel</t>
  </si>
  <si>
    <t>2015/64</t>
  </si>
  <si>
    <t>Çatalça İlçesi, Şubaşı Köyü Hakemler Sok. İlerisi No:14 (2 pafta, 163 parsel)</t>
  </si>
  <si>
    <t>2015/65</t>
  </si>
  <si>
    <t>2015/66</t>
  </si>
  <si>
    <t>YEGM'den onayı 21.01.2016 tarihinde yapılmıştır.</t>
  </si>
  <si>
    <t>2015/67</t>
  </si>
  <si>
    <t>HOŞDERE MAH. 649 ADAPARK PARSELİ 658 ADA</t>
  </si>
  <si>
    <t>İstek yer ait Tapu bulunmadığından RED edilmiştir.</t>
  </si>
  <si>
    <t>2015/68</t>
  </si>
  <si>
    <t>KAYABAŞI MAH. 10.BÖLGE 5.CAD. MEHMET AKİF ERSOY CAMİ YANI SEYRAN ŞEHİR ŞANTİYESİ</t>
  </si>
  <si>
    <t>RUHSATLI YENİ BİNA</t>
  </si>
  <si>
    <t>2015/69</t>
  </si>
  <si>
    <t>BAŞAKŞEHİR İLÇESİ, KAYABAŞI MAH. 1. KISIM 4.ETAP</t>
  </si>
  <si>
    <t>2015/70</t>
  </si>
  <si>
    <t>YEGM'den onay verilmemiştir.</t>
  </si>
  <si>
    <t>2015/71</t>
  </si>
  <si>
    <t>2015/72</t>
  </si>
  <si>
    <t xml:space="preserve">Başakşehir İlçesi, Kayabaşı Mah. 1. Etap 2. Kısım Başakşehir Evleri B-1 Blok (526 ada, 3 parsel) </t>
  </si>
  <si>
    <t>2015/73</t>
  </si>
  <si>
    <t>ZEYTİNBURNU İLÇESİ,SEYİTNİZAM MAH. DEMİRCİLER SİTESİ 5. CAD. No:75</t>
  </si>
  <si>
    <t>2015/74</t>
  </si>
  <si>
    <t>2015/75</t>
  </si>
  <si>
    <t>KAZLIÇEŞME MAH. PROF. DR. MUAMMER AKSOY CAD. NO:3 ZEYTİNBURNU</t>
  </si>
  <si>
    <t>2016/01</t>
  </si>
  <si>
    <t>İNCELEME</t>
  </si>
  <si>
    <t>ABDİ İPEKCİ CAD. 1. EMİNTAŞ SAN. SİT. NO:94 BAYRAMPAŞA</t>
  </si>
  <si>
    <t>SAĞMALCILAR</t>
  </si>
  <si>
    <t>Eksik bilgiler talep edildi.</t>
  </si>
  <si>
    <t>TEİAŞ TM NO</t>
  </si>
  <si>
    <t>A</t>
  </si>
  <si>
    <t>ÇATALCA-1</t>
  </si>
  <si>
    <t>BOĞAZKÖY 1</t>
  </si>
  <si>
    <t>B</t>
  </si>
  <si>
    <t>ZİNCİRLİKUYU-4</t>
  </si>
  <si>
    <t>SİLİVRİ-2</t>
  </si>
  <si>
    <t>Mercedes-2</t>
  </si>
  <si>
    <t>SİLİVRİ-1</t>
  </si>
  <si>
    <t>C</t>
  </si>
  <si>
    <t>HARAÇCI</t>
  </si>
  <si>
    <t>TR-2</t>
  </si>
  <si>
    <t>İSKİ ARITMA</t>
  </si>
  <si>
    <t>D</t>
  </si>
  <si>
    <t>FLORYA</t>
  </si>
  <si>
    <t>FİRÜZKÖY</t>
  </si>
  <si>
    <t>BAKLALI-1</t>
  </si>
  <si>
    <t>KARASİNAN-2</t>
  </si>
  <si>
    <t>VANLIOĞLU-1</t>
  </si>
  <si>
    <t>KARDEŞKENT</t>
  </si>
  <si>
    <t>TOZKOPARAN-3</t>
  </si>
  <si>
    <t>ÇATALCA-2</t>
  </si>
  <si>
    <t>15 KV FİDER</t>
  </si>
  <si>
    <t>TR-1</t>
  </si>
  <si>
    <t>İKİTELLİ-2</t>
  </si>
  <si>
    <t>TEPEKENT</t>
  </si>
  <si>
    <t>ESKİ FIRAT</t>
  </si>
  <si>
    <t>BÜYÜKKILIÇLI-1</t>
  </si>
  <si>
    <t>KANARYA-2</t>
  </si>
  <si>
    <t>ALTINTEPE-2</t>
  </si>
  <si>
    <t>BÜYÜKÇEKMECE-2</t>
  </si>
  <si>
    <t>KEMERBURGAZ 1-2</t>
  </si>
  <si>
    <t>BAKLALI-2</t>
  </si>
  <si>
    <t>KAZLIÇEŞME-1</t>
  </si>
  <si>
    <t>BEYKENT-2</t>
  </si>
  <si>
    <t>SEFAKÖY-1</t>
  </si>
  <si>
    <t>KINALI-2</t>
  </si>
  <si>
    <t>SAN-1</t>
  </si>
  <si>
    <t>YENİ</t>
  </si>
  <si>
    <t>ATAKÖY-4</t>
  </si>
  <si>
    <t>BAHÇEŞEHİR-1</t>
  </si>
  <si>
    <t>ZİNCİRLİKUYU-2</t>
  </si>
  <si>
    <t>HOŞDERE</t>
  </si>
  <si>
    <t>SANAYİ-1</t>
  </si>
  <si>
    <t>BATIŞEHİR</t>
  </si>
  <si>
    <t>ISPARTAKULE-1</t>
  </si>
  <si>
    <t>GÜNEŞLİ</t>
  </si>
  <si>
    <t>ARNAVUTKÖY-1</t>
  </si>
  <si>
    <t>LEVENT-3</t>
  </si>
  <si>
    <t>BATIKÖY-1</t>
  </si>
  <si>
    <t>BEYKENT-1</t>
  </si>
  <si>
    <t>MERCEDES-2</t>
  </si>
  <si>
    <t>ZEYTİNBURNU-1</t>
  </si>
  <si>
    <t>BAKIRKÖY-1</t>
  </si>
  <si>
    <t>M*****N  K*****N</t>
  </si>
  <si>
    <t>B*********İ  T*********İ</t>
  </si>
  <si>
    <t>E******Ş  E******Ş</t>
  </si>
  <si>
    <t>A**İ  Ş**İ</t>
  </si>
  <si>
    <t>U******İ  E******İ</t>
  </si>
  <si>
    <t>A*******İ  E*******İ</t>
  </si>
  <si>
    <t>İ****İ  K****İ</t>
  </si>
  <si>
    <t>R*******İ  K*******İ</t>
  </si>
  <si>
    <t>F***Ş  E***Ş</t>
  </si>
  <si>
    <t>J*****İ  İ*****İ</t>
  </si>
  <si>
    <t>B****Ş  C****Ş</t>
  </si>
  <si>
    <t>A***N  T***N</t>
  </si>
  <si>
    <t>T**Ş  E**Ş</t>
  </si>
  <si>
    <t>O****R  M****R</t>
  </si>
  <si>
    <t>M****Ş  M****Ş</t>
  </si>
  <si>
    <t>R**İ  Ö**İ</t>
  </si>
  <si>
    <t>İ***Ü  G***Ü</t>
  </si>
  <si>
    <t>Y******Ş  K******Ş</t>
  </si>
  <si>
    <t>E******İ  Y******İ</t>
  </si>
  <si>
    <t>Ü****Ş  P****Ş</t>
  </si>
  <si>
    <t>O****R  N****R</t>
  </si>
  <si>
    <t>F*******Ş  F*******Ş</t>
  </si>
  <si>
    <t>D***İ  E***İ</t>
  </si>
  <si>
    <t>B******İ  G******İ</t>
  </si>
  <si>
    <t>D********İ  S********İ</t>
  </si>
  <si>
    <t>S****İ  S****İ</t>
  </si>
  <si>
    <t>A**İ  S**İ</t>
  </si>
  <si>
    <t>S******E  İ******E</t>
  </si>
  <si>
    <t>M***A  Ç***A</t>
  </si>
  <si>
    <t>E****İ  T****İ</t>
  </si>
  <si>
    <t>Y********İ  P********İ</t>
  </si>
  <si>
    <t>S****Ç  K****Ç</t>
  </si>
  <si>
    <t>K***Ş  T***Ş</t>
  </si>
  <si>
    <t>Ç****Ş  O****Ş</t>
  </si>
  <si>
    <t>B****Ş  T****Ş</t>
  </si>
  <si>
    <t>Ö*****İ  Ç*****İ</t>
  </si>
  <si>
    <t>A****Ş  A****Ş</t>
  </si>
  <si>
    <t>S**İ  Y**İ</t>
  </si>
  <si>
    <t>R****N  Ö****N</t>
  </si>
  <si>
    <t>G****İ  E****İ</t>
  </si>
  <si>
    <t>S*****Ç  K*****Ç</t>
  </si>
  <si>
    <t>F***İ  F***İ</t>
  </si>
  <si>
    <t>G*******Ş  U*******Ş</t>
  </si>
  <si>
    <t>O**Ş  T**Ş</t>
  </si>
  <si>
    <t>M*****R  T*****R</t>
  </si>
  <si>
    <t>Ş****Ş  G****Ş</t>
  </si>
  <si>
    <t>G**İ  G**İ</t>
  </si>
  <si>
    <t>E**Ç  E**Ç</t>
  </si>
  <si>
    <t>Ö***Ş  G***Ş</t>
  </si>
  <si>
    <t>Ö***İ  M***İ</t>
  </si>
  <si>
    <t>Y*****İ  M*****İ</t>
  </si>
  <si>
    <t>A****O  E****O</t>
  </si>
  <si>
    <t>A*****Ş  M*****Ş</t>
  </si>
  <si>
    <t>H****N  Y****N</t>
  </si>
  <si>
    <t>D**Ş  D**Ş</t>
  </si>
  <si>
    <t>R****N  A****N</t>
  </si>
  <si>
    <t>Y****A  D****A</t>
  </si>
  <si>
    <t>İ****İ  T****İ</t>
  </si>
  <si>
    <t>E****İ  E****İ</t>
  </si>
  <si>
    <t>E***İ  L***İ</t>
  </si>
  <si>
    <t>T*****İ  E*****İ</t>
  </si>
  <si>
    <t>S****Ş  H****Ş</t>
  </si>
  <si>
    <t>D********İ  R********İ</t>
  </si>
  <si>
    <t>S****İ  E****İ</t>
  </si>
  <si>
    <t>K****Z  P****Z</t>
  </si>
  <si>
    <t>H*****G  S*****G</t>
  </si>
  <si>
    <t>B*******I  Ü*******I</t>
  </si>
  <si>
    <t>R*****İ  Z*****İ</t>
  </si>
  <si>
    <t>İ****İ  Z****İ</t>
  </si>
  <si>
    <t>H****İ  Z****İ</t>
  </si>
  <si>
    <t>V*****L  Ö*****L</t>
  </si>
  <si>
    <t>B*****A  Ö*****A</t>
  </si>
  <si>
    <t>C**Ş  M**Ş</t>
  </si>
  <si>
    <t>Ç****Ş  E****Ş</t>
  </si>
  <si>
    <t>K***********I  B***********I</t>
  </si>
  <si>
    <t>Ö******Ş  T******Ş</t>
  </si>
  <si>
    <t>S*********I  B*********I</t>
  </si>
  <si>
    <t>O***Ş  M***Ş</t>
  </si>
  <si>
    <t>E****İ  K****İ</t>
  </si>
  <si>
    <t>T***O  H***O</t>
  </si>
  <si>
    <t>A*****Ü  Y*****Ü</t>
  </si>
  <si>
    <t>B*******Ş  F*******Ş</t>
  </si>
  <si>
    <t>E***Ş  P***Ş</t>
  </si>
  <si>
    <t>M*******İ  I*******İ</t>
  </si>
  <si>
    <t>A*****Ş  Ö*****Ş</t>
  </si>
  <si>
    <t>B********İ  S********İ</t>
  </si>
  <si>
    <t>S***İ  E***İ</t>
  </si>
  <si>
    <t>S*****Ş  Ö*****Ş</t>
  </si>
  <si>
    <t>U***İ  T***İ</t>
  </si>
  <si>
    <t>K*****İ  Y*****İ</t>
  </si>
  <si>
    <t>N****Ş  İ****Ş</t>
  </si>
  <si>
    <t>D******Ş  G******Ş</t>
  </si>
  <si>
    <t>B*****Ş  G*****Ş</t>
  </si>
  <si>
    <t>N*****I  B*****I</t>
  </si>
  <si>
    <t>H*****Ş  O*****Ş</t>
  </si>
  <si>
    <t>N***Ş  O***Ş</t>
  </si>
  <si>
    <t>E***İ  E***İ</t>
  </si>
  <si>
    <t>T******Ş  G******Ş</t>
  </si>
  <si>
    <t>P*****Ş  P*****Ş</t>
  </si>
  <si>
    <t>H****A  H****A</t>
  </si>
  <si>
    <t>A****Ş  İ****Ş</t>
  </si>
  <si>
    <t>A****Y  Y****Y</t>
  </si>
  <si>
    <t>E***Ş  İ***Ş</t>
  </si>
  <si>
    <t>K*****Ş  A*****Ş</t>
  </si>
  <si>
    <t>H**Ş  T**Ş</t>
  </si>
  <si>
    <t>K****İ  T****İ</t>
  </si>
  <si>
    <t>G*******İ  S*******İ</t>
  </si>
  <si>
    <t>Y**********U  İ**********U</t>
  </si>
  <si>
    <t>F****Z  Y****Z</t>
  </si>
  <si>
    <t>E****Ş  K****Ş</t>
  </si>
  <si>
    <t>G************U  O************U</t>
  </si>
  <si>
    <t>S******Ş  T******Ş</t>
  </si>
  <si>
    <t>A*******İ  İ*******İ</t>
  </si>
  <si>
    <t>T********Ş  İ********Ş</t>
  </si>
  <si>
    <t>A***U  D***U</t>
  </si>
  <si>
    <t>Y***Ş  V***Ş</t>
  </si>
  <si>
    <t>M****İ  A****İ</t>
  </si>
  <si>
    <t>M*****İ  C*****İ</t>
  </si>
  <si>
    <t>B*****I  Y*****I</t>
  </si>
  <si>
    <t>D**********Ş  Y**********Ş</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</si>
</sst>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164" formatCode="_-* #,##0\ &quot;TL&quot;_-;\-* #,##0\ &quot;TL&quot;_-;_-* &quot;-&quot;\ &quot;TL&quot;_-;_-@_-"/>
    <numFmt numFmtId="165" formatCode="_-* #,##0\ _T_L_-;\-* #,##0\ _T_L_-;_-* &quot;-&quot;\ _T_L_-;_-@_-"/>
    <numFmt numFmtId="166" formatCode="_-* #,##0.00\ _T_L_-;\-* #,##0.00\ _T_L_-;_-* &quot;-&quot;??\ _T_L_-;_-@_-"/>
    <numFmt numFmtId="167" formatCode="_-* #,##0.00\ _Y_T_L_-;\-* #,##0.00\ _Y_T_L_-;_-* &quot;-&quot;??\ _Y_T_L_-;_-@_-"/>
    <numFmt numFmtId="168" formatCode="[$$-409]\ #,##0.00"/>
    <numFmt numFmtId="169" formatCode="[$$-409]\ #,##0"/>
    <numFmt numFmtId="170" formatCode="0.000"/>
    <numFmt numFmtId="171" formatCode="&quot;$&quot;#,##0_);\(&quot;$&quot;#,##0\)"/>
    <numFmt numFmtId="172" formatCode="mmmm/yyyy"/>
  </numFmts>
  <fonts count="69" x14ac:knownFonts="1">
    <font>
      <sz val="11"/>
      <color theme="1"/>
      <name val="Calibri"/>
      <family val="2"/>
      <charset val="162"/>
      <scheme val="minor"/>
    </font>
    <font>
      <sz val="11"/>
      <color theme="1"/>
      <name val="Calibri"/>
      <family val="2"/>
      <charset val="162"/>
      <scheme val="minor"/>
    </font>
    <font>
      <sz val="11"/>
      <color indexed="8"/>
      <name val="Calibri"/>
      <family val="2"/>
      <charset val="162"/>
    </font>
    <font>
      <b/>
      <sz val="20"/>
      <color rgb="FF0000FF"/>
      <name val="Calibri"/>
      <family val="2"/>
      <charset val="162"/>
    </font>
    <font>
      <b/>
      <sz val="20"/>
      <color indexed="17"/>
      <name val="Calibri"/>
      <family val="2"/>
      <charset val="162"/>
    </font>
    <font>
      <sz val="22"/>
      <color indexed="8"/>
      <name val="Calibri"/>
      <family val="2"/>
    </font>
    <font>
      <b/>
      <sz val="14"/>
      <color rgb="FF0000FF"/>
      <name val="Calibri"/>
      <family val="2"/>
      <charset val="162"/>
    </font>
    <font>
      <sz val="12"/>
      <color indexed="8"/>
      <name val="Calibri"/>
      <family val="2"/>
      <charset val="162"/>
    </font>
    <font>
      <b/>
      <sz val="12"/>
      <color indexed="8"/>
      <name val="Times New Roman"/>
      <family val="1"/>
      <charset val="162"/>
    </font>
    <font>
      <b/>
      <sz val="20"/>
      <color indexed="8"/>
      <name val="Calibri"/>
      <family val="2"/>
      <charset val="162"/>
    </font>
    <font>
      <b/>
      <sz val="12"/>
      <color rgb="FF0000FF"/>
      <name val="Times New Roman"/>
      <family val="1"/>
      <charset val="162"/>
    </font>
    <font>
      <b/>
      <sz val="11"/>
      <color indexed="10"/>
      <name val="Calibri"/>
      <family val="2"/>
      <charset val="162"/>
    </font>
    <font>
      <sz val="11"/>
      <color indexed="9"/>
      <name val="Calibri"/>
      <family val="2"/>
      <charset val="162"/>
    </font>
    <font>
      <i/>
      <sz val="11"/>
      <color indexed="23"/>
      <name val="Calibri"/>
      <family val="2"/>
      <charset val="162"/>
    </font>
    <font>
      <b/>
      <sz val="18"/>
      <color indexed="62"/>
      <name val="Cambria"/>
      <family val="2"/>
      <charset val="162"/>
    </font>
    <font>
      <sz val="11"/>
      <color indexed="20"/>
      <name val="Calibri"/>
      <family val="2"/>
      <charset val="162"/>
    </font>
    <font>
      <sz val="11"/>
      <color indexed="10"/>
      <name val="Calibri"/>
      <family val="2"/>
      <charset val="162"/>
    </font>
    <font>
      <b/>
      <sz val="15"/>
      <color indexed="62"/>
      <name val="Calibri"/>
      <family val="2"/>
      <charset val="162"/>
    </font>
    <font>
      <b/>
      <sz val="13"/>
      <color indexed="62"/>
      <name val="Calibri"/>
      <family val="2"/>
      <charset val="162"/>
    </font>
    <font>
      <b/>
      <sz val="11"/>
      <color indexed="62"/>
      <name val="Calibri"/>
      <family val="2"/>
      <charset val="162"/>
    </font>
    <font>
      <sz val="10"/>
      <name val="Arial"/>
      <family val="2"/>
      <charset val="162"/>
    </font>
    <font>
      <b/>
      <sz val="11"/>
      <color indexed="52"/>
      <name val="Calibri"/>
      <family val="2"/>
      <charset val="162"/>
    </font>
    <font>
      <b/>
      <sz val="11"/>
      <color indexed="9"/>
      <name val="Calibri"/>
      <family val="2"/>
      <charset val="162"/>
    </font>
    <font>
      <b/>
      <sz val="11"/>
      <color indexed="63"/>
      <name val="Calibri"/>
      <family val="2"/>
      <charset val="162"/>
    </font>
    <font>
      <sz val="11"/>
      <color indexed="62"/>
      <name val="Calibri"/>
      <family val="2"/>
      <charset val="162"/>
    </font>
    <font>
      <sz val="11"/>
      <color indexed="17"/>
      <name val="Calibri"/>
      <family val="2"/>
      <charset val="162"/>
    </font>
    <font>
      <b/>
      <sz val="15"/>
      <color indexed="56"/>
      <name val="Calibri"/>
      <family val="2"/>
      <charset val="162"/>
    </font>
    <font>
      <b/>
      <sz val="13"/>
      <color indexed="56"/>
      <name val="Calibri"/>
      <family val="2"/>
      <charset val="162"/>
    </font>
    <font>
      <b/>
      <sz val="11"/>
      <color indexed="56"/>
      <name val="Calibri"/>
      <family val="2"/>
      <charset val="162"/>
    </font>
    <font>
      <sz val="11"/>
      <color indexed="52"/>
      <name val="Calibri"/>
      <family val="2"/>
      <charset val="162"/>
    </font>
    <font>
      <sz val="11"/>
      <color indexed="60"/>
      <name val="Calibri"/>
      <family val="2"/>
      <charset val="162"/>
    </font>
    <font>
      <sz val="11"/>
      <color theme="1"/>
      <name val="Calibri"/>
      <family val="2"/>
      <scheme val="minor"/>
    </font>
    <font>
      <sz val="10"/>
      <name val="Arial Tur"/>
      <charset val="162"/>
    </font>
    <font>
      <sz val="10"/>
      <name val="Arial Tur"/>
      <family val="2"/>
      <charset val="162"/>
    </font>
    <font>
      <sz val="8"/>
      <color indexed="8"/>
      <name val="MS Sans Serif"/>
      <family val="2"/>
      <charset val="162"/>
    </font>
    <font>
      <sz val="11"/>
      <color indexed="19"/>
      <name val="Calibri"/>
      <family val="2"/>
      <charset val="162"/>
    </font>
    <font>
      <sz val="10"/>
      <name val="MS Sans Serif"/>
      <family val="2"/>
      <charset val="162"/>
    </font>
    <font>
      <b/>
      <sz val="18"/>
      <color indexed="56"/>
      <name val="Cambria"/>
      <family val="2"/>
      <charset val="162"/>
    </font>
    <font>
      <b/>
      <sz val="11"/>
      <color indexed="8"/>
      <name val="Calibri"/>
      <family val="2"/>
      <charset val="162"/>
    </font>
    <font>
      <sz val="11"/>
      <color indexed="8"/>
      <name val="Calibri"/>
      <family val="2"/>
    </font>
    <font>
      <sz val="11"/>
      <color indexed="8"/>
      <name val="Arial"/>
      <family val="2"/>
      <charset val="162"/>
    </font>
    <font>
      <b/>
      <sz val="72"/>
      <color indexed="12"/>
      <name val="Calibri"/>
      <family val="2"/>
      <charset val="162"/>
    </font>
    <font>
      <b/>
      <sz val="72"/>
      <color indexed="17"/>
      <name val="Calibri"/>
      <family val="2"/>
      <charset val="162"/>
    </font>
    <font>
      <b/>
      <sz val="24"/>
      <color indexed="12"/>
      <name val="Calibri"/>
      <family val="2"/>
      <charset val="162"/>
    </font>
    <font>
      <sz val="36"/>
      <color indexed="12"/>
      <name val="Calibri"/>
      <family val="2"/>
      <charset val="162"/>
    </font>
    <font>
      <b/>
      <sz val="28"/>
      <color rgb="FF0033CC"/>
      <name val="Calibri"/>
      <family val="2"/>
      <charset val="162"/>
    </font>
    <font>
      <b/>
      <sz val="24"/>
      <color rgb="FF0033CC"/>
      <name val="Calibri"/>
      <family val="2"/>
      <charset val="162"/>
    </font>
    <font>
      <b/>
      <sz val="36"/>
      <color rgb="FF0033CC"/>
      <name val="Calibri"/>
      <family val="2"/>
      <charset val="162"/>
    </font>
    <font>
      <b/>
      <sz val="48"/>
      <color rgb="FF0033CC"/>
      <name val="Calibri"/>
      <family val="2"/>
      <charset val="162"/>
    </font>
    <font>
      <b/>
      <sz val="36"/>
      <color indexed="8"/>
      <name val="Calibri"/>
      <family val="2"/>
      <charset val="162"/>
    </font>
    <font>
      <b/>
      <sz val="24"/>
      <color indexed="8"/>
      <name val="Calibri"/>
      <family val="2"/>
      <charset val="162"/>
    </font>
    <font>
      <b/>
      <sz val="24"/>
      <name val="Arial"/>
      <family val="2"/>
      <charset val="162"/>
    </font>
    <font>
      <b/>
      <sz val="28"/>
      <color indexed="10"/>
      <name val="Calibri"/>
      <family val="2"/>
      <charset val="162"/>
    </font>
    <font>
      <b/>
      <sz val="22"/>
      <color indexed="8"/>
      <name val="Calibri"/>
      <family val="2"/>
      <charset val="162"/>
    </font>
    <font>
      <b/>
      <sz val="28"/>
      <color indexed="8"/>
      <name val="Calibri"/>
      <family val="2"/>
      <charset val="162"/>
    </font>
    <font>
      <b/>
      <sz val="36"/>
      <color indexed="12"/>
      <name val="Calibri"/>
      <family val="2"/>
      <charset val="162"/>
    </font>
    <font>
      <b/>
      <sz val="28"/>
      <color rgb="FFFF0000"/>
      <name val="Calibri"/>
      <family val="2"/>
      <charset val="162"/>
    </font>
    <font>
      <sz val="72"/>
      <color indexed="8"/>
      <name val="Calibri"/>
      <family val="2"/>
      <charset val="162"/>
    </font>
    <font>
      <b/>
      <sz val="28"/>
      <color rgb="FF1A9225"/>
      <name val="Calibri"/>
      <family val="2"/>
      <charset val="162"/>
    </font>
    <font>
      <b/>
      <sz val="28"/>
      <color indexed="12"/>
      <name val="Calibri"/>
      <family val="2"/>
      <charset val="162"/>
    </font>
    <font>
      <b/>
      <sz val="26"/>
      <color indexed="8"/>
      <name val="Calibri"/>
      <family val="2"/>
      <charset val="162"/>
    </font>
    <font>
      <b/>
      <sz val="22"/>
      <color indexed="10"/>
      <name val="Calibri"/>
      <family val="2"/>
      <charset val="162"/>
    </font>
    <font>
      <b/>
      <sz val="22"/>
      <color rgb="FFFF0000"/>
      <name val="Calibri"/>
      <family val="2"/>
      <charset val="162"/>
    </font>
    <font>
      <b/>
      <sz val="36"/>
      <color indexed="10"/>
      <name val="Calibri"/>
      <family val="2"/>
      <charset val="162"/>
    </font>
    <font>
      <sz val="18"/>
      <color indexed="8"/>
      <name val="Calibri"/>
      <family val="2"/>
      <charset val="162"/>
    </font>
    <font>
      <sz val="24"/>
      <color indexed="8"/>
      <name val="Calibri"/>
      <family val="2"/>
      <charset val="162"/>
    </font>
    <font>
      <sz val="22"/>
      <color indexed="8"/>
      <name val="Calibri"/>
      <family val="2"/>
      <charset val="162"/>
    </font>
    <font>
      <sz val="36"/>
      <color indexed="8"/>
      <name val="Calibri"/>
      <family val="2"/>
      <charset val="162"/>
    </font>
    <font>
      <sz val="28"/>
      <color indexed="8"/>
      <name val="Calibri"/>
      <family val="2"/>
      <charset val="162"/>
    </font>
  </fonts>
  <fills count="30">
    <fill>
      <patternFill patternType="none"/>
    </fill>
    <fill>
      <patternFill patternType="gray125"/>
    </fill>
    <fill>
      <patternFill patternType="solid">
        <fgColor theme="0"/>
        <bgColor indexed="64"/>
      </patternFill>
    </fill>
    <fill>
      <patternFill patternType="solid">
        <fgColor indexed="44"/>
      </patternFill>
    </fill>
    <fill>
      <patternFill patternType="solid">
        <fgColor indexed="29"/>
      </patternFill>
    </fill>
    <fill>
      <patternFill patternType="solid">
        <fgColor indexed="26"/>
      </patternFill>
    </fill>
    <fill>
      <patternFill patternType="solid">
        <fgColor indexed="47"/>
      </patternFill>
    </fill>
    <fill>
      <patternFill patternType="solid">
        <fgColor indexed="27"/>
      </patternFill>
    </fill>
    <fill>
      <patternFill patternType="solid">
        <fgColor indexed="43"/>
      </patternFill>
    </fill>
    <fill>
      <patternFill patternType="solid">
        <fgColor indexed="45"/>
      </patternFill>
    </fill>
    <fill>
      <patternFill patternType="solid">
        <fgColor indexed="53"/>
      </patternFill>
    </fill>
    <fill>
      <patternFill patternType="solid">
        <fgColor indexed="51"/>
      </patternFill>
    </fill>
    <fill>
      <patternFill patternType="solid">
        <fgColor indexed="31"/>
      </patternFill>
    </fill>
    <fill>
      <patternFill patternType="solid">
        <fgColor indexed="42"/>
      </patternFill>
    </fill>
    <fill>
      <patternFill patternType="solid">
        <fgColor indexed="46"/>
      </patternFill>
    </fill>
    <fill>
      <patternFill patternType="solid">
        <fgColor indexed="1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22"/>
      </patternFill>
    </fill>
    <fill>
      <patternFill patternType="solid">
        <fgColor indexed="55"/>
      </patternFill>
    </fill>
    <fill>
      <patternFill patternType="solid">
        <fgColor indexed="8"/>
        <bgColor indexed="8"/>
      </patternFill>
    </fill>
    <fill>
      <patternFill patternType="solid">
        <fgColor indexed="9"/>
      </patternFill>
    </fill>
    <fill>
      <patternFill patternType="solid">
        <fgColor indexed="56"/>
      </patternFill>
    </fill>
    <fill>
      <patternFill patternType="solid">
        <fgColor indexed="54"/>
      </patternFill>
    </fill>
    <fill>
      <patternFill patternType="solid">
        <fgColor indexed="9"/>
        <bgColor indexed="64"/>
      </patternFill>
    </fill>
  </fills>
  <borders count="46">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medium">
        <color indexed="64"/>
      </left>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thin">
        <color indexed="64"/>
      </top>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bottom style="double">
        <color indexed="10"/>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style="thin">
        <color indexed="56"/>
      </top>
      <bottom style="double">
        <color indexed="56"/>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s>
  <cellStyleXfs count="34753">
    <xf numFmtId="0" fontId="0" fillId="0" borderId="0"/>
    <xf numFmtId="0" fontId="2" fillId="0" borderId="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12" fillId="7"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9" borderId="0" applyNumberFormat="0" applyBorder="0" applyAlignment="0" applyProtection="0"/>
    <xf numFmtId="0" fontId="12" fillId="7" borderId="0" applyNumberFormat="0" applyBorder="0" applyAlignment="0" applyProtection="0"/>
    <xf numFmtId="0" fontId="12" fillId="4" borderId="0" applyNumberFormat="0" applyBorder="0" applyAlignment="0" applyProtection="0"/>
    <xf numFmtId="0" fontId="2" fillId="12"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3" borderId="0" applyNumberFormat="0" applyBorder="0" applyAlignment="0" applyProtection="0"/>
    <xf numFmtId="0" fontId="2" fillId="11" borderId="0" applyNumberFormat="0" applyBorder="0" applyAlignment="0" applyProtection="0"/>
    <xf numFmtId="0" fontId="12" fillId="16" borderId="0" applyNumberFormat="0" applyBorder="0" applyAlignment="0" applyProtection="0"/>
    <xf numFmtId="0" fontId="12" fillId="4" borderId="0" applyNumberFormat="0" applyBorder="0" applyAlignment="0" applyProtection="0"/>
    <xf numFmtId="0" fontId="12" fillId="15"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10" borderId="0" applyNumberFormat="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5" fillId="9" borderId="0" applyNumberFormat="0" applyBorder="0" applyAlignment="0" applyProtection="0"/>
    <xf numFmtId="0" fontId="16" fillId="0" borderId="31" applyNumberFormat="0" applyFill="0" applyAlignment="0" applyProtection="0"/>
    <xf numFmtId="0" fontId="17" fillId="0" borderId="32" applyNumberFormat="0" applyFill="0" applyAlignment="0" applyProtection="0"/>
    <xf numFmtId="0" fontId="18" fillId="0" borderId="33"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34" applyNumberFormat="0" applyFill="0" applyAlignment="0" applyProtection="0"/>
    <xf numFmtId="0" fontId="19" fillId="0" borderId="0" applyNumberForma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8" fontId="20" fillId="0" borderId="0"/>
    <xf numFmtId="0" fontId="21" fillId="23" borderId="35" applyNumberFormat="0" applyAlignment="0" applyProtection="0"/>
    <xf numFmtId="0" fontId="22" fillId="24" borderId="36" applyNumberFormat="0" applyAlignment="0" applyProtection="0"/>
    <xf numFmtId="165" fontId="20" fillId="0" borderId="0" applyFont="0" applyFill="0" applyBorder="0" applyAlignment="0" applyProtection="0"/>
    <xf numFmtId="166" fontId="20" fillId="0" borderId="0" applyFont="0" applyFill="0" applyBorder="0" applyAlignment="0" applyProtection="0"/>
    <xf numFmtId="3" fontId="20" fillId="25" borderId="0"/>
    <xf numFmtId="164" fontId="20" fillId="0" borderId="0" applyFont="0" applyFill="0" applyBorder="0" applyAlignment="0" applyProtection="0"/>
    <xf numFmtId="169" fontId="20" fillId="25" borderId="0"/>
    <xf numFmtId="0" fontId="23" fillId="26" borderId="37" applyNumberFormat="0" applyAlignment="0" applyProtection="0"/>
    <xf numFmtId="0" fontId="20" fillId="25" borderId="0"/>
    <xf numFmtId="0" fontId="2" fillId="0" borderId="0"/>
    <xf numFmtId="0" fontId="2" fillId="0" borderId="0"/>
    <xf numFmtId="0" fontId="2" fillId="0" borderId="0"/>
    <xf numFmtId="0" fontId="2" fillId="0" borderId="0"/>
    <xf numFmtId="0" fontId="2" fillId="0" borderId="0"/>
    <xf numFmtId="0" fontId="13" fillId="0" borderId="0" applyNumberFormat="0" applyFill="0" applyBorder="0" applyAlignment="0" applyProtection="0"/>
    <xf numFmtId="3" fontId="20" fillId="25" borderId="0"/>
    <xf numFmtId="2" fontId="20" fillId="25" borderId="0"/>
    <xf numFmtId="1" fontId="20" fillId="25" borderId="0"/>
    <xf numFmtId="170" fontId="20" fillId="25" borderId="0"/>
    <xf numFmtId="0" fontId="20" fillId="25" borderId="0"/>
    <xf numFmtId="3" fontId="20" fillId="25" borderId="0"/>
    <xf numFmtId="0" fontId="20" fillId="25" borderId="0"/>
    <xf numFmtId="2" fontId="20" fillId="25" borderId="0"/>
    <xf numFmtId="0" fontId="24" fillId="8" borderId="35" applyNumberFormat="0" applyAlignment="0" applyProtection="0"/>
    <xf numFmtId="0" fontId="25" fillId="13" borderId="0" applyNumberFormat="0" applyBorder="0" applyAlignment="0" applyProtection="0"/>
    <xf numFmtId="0" fontId="26" fillId="0" borderId="38" applyNumberFormat="0" applyFill="0" applyAlignment="0" applyProtection="0"/>
    <xf numFmtId="0" fontId="27" fillId="0" borderId="39"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0" applyNumberFormat="0" applyFill="0" applyBorder="0" applyAlignment="0" applyProtection="0"/>
    <xf numFmtId="0" fontId="11" fillId="26" borderId="35" applyNumberFormat="0" applyAlignment="0" applyProtection="0"/>
    <xf numFmtId="0" fontId="24" fillId="6" borderId="35" applyNumberFormat="0" applyAlignment="0" applyProtection="0"/>
    <xf numFmtId="0" fontId="22" fillId="24" borderId="36" applyNumberFormat="0" applyAlignment="0" applyProtection="0"/>
    <xf numFmtId="0" fontId="25" fillId="7" borderId="0" applyNumberFormat="0" applyBorder="0" applyAlignment="0" applyProtection="0"/>
    <xf numFmtId="0" fontId="15" fillId="14" borderId="0" applyNumberFormat="0" applyBorder="0" applyAlignment="0" applyProtection="0"/>
    <xf numFmtId="0" fontId="29" fillId="0" borderId="41" applyNumberFormat="0" applyFill="0" applyAlignment="0" applyProtection="0"/>
    <xf numFmtId="0" fontId="30" fillId="8" borderId="0" applyNumberFormat="0" applyBorder="0" applyAlignment="0" applyProtection="0"/>
    <xf numFmtId="0" fontId="20" fillId="0" borderId="0"/>
    <xf numFmtId="0" fontId="20" fillId="0" borderId="0"/>
    <xf numFmtId="0" fontId="20" fillId="0" borderId="0"/>
    <xf numFmtId="0" fontId="20" fillId="0" borderId="0"/>
    <xf numFmtId="0" fontId="31" fillId="0" borderId="0"/>
    <xf numFmtId="0" fontId="32" fillId="0" borderId="0"/>
    <xf numFmtId="0" fontId="31" fillId="0" borderId="0"/>
    <xf numFmtId="0" fontId="32" fillId="0" borderId="0"/>
    <xf numFmtId="0" fontId="32" fillId="0" borderId="0"/>
    <xf numFmtId="0" fontId="2" fillId="0" borderId="0"/>
    <xf numFmtId="0" fontId="33" fillId="0" borderId="0"/>
    <xf numFmtId="0" fontId="32" fillId="0" borderId="0"/>
    <xf numFmtId="0" fontId="31" fillId="0" borderId="0"/>
    <xf numFmtId="0" fontId="2" fillId="0" borderId="0"/>
    <xf numFmtId="0" fontId="2" fillId="0" borderId="0"/>
    <xf numFmtId="0" fontId="31" fillId="0" borderId="0"/>
    <xf numFmtId="0" fontId="31" fillId="0" borderId="0"/>
    <xf numFmtId="0" fontId="31" fillId="0" borderId="0"/>
    <xf numFmtId="0" fontId="31" fillId="0" borderId="0"/>
    <xf numFmtId="0" fontId="31" fillId="0" borderId="0"/>
    <xf numFmtId="0" fontId="1" fillId="0" borderId="0"/>
    <xf numFmtId="0" fontId="1" fillId="0" borderId="0"/>
    <xf numFmtId="0" fontId="1" fillId="0" borderId="0"/>
    <xf numFmtId="0" fontId="1" fillId="0" borderId="0"/>
    <xf numFmtId="0" fontId="1" fillId="0" borderId="0"/>
    <xf numFmtId="0" fontId="34" fillId="0" borderId="0" pivotButton="1"/>
    <xf numFmtId="0" fontId="1" fillId="0" borderId="0"/>
    <xf numFmtId="0" fontId="31" fillId="0" borderId="0"/>
    <xf numFmtId="0" fontId="1" fillId="0" borderId="0"/>
    <xf numFmtId="0" fontId="2" fillId="0" borderId="0"/>
    <xf numFmtId="0" fontId="1" fillId="0" borderId="0"/>
    <xf numFmtId="0" fontId="2" fillId="0" borderId="0"/>
    <xf numFmtId="0" fontId="2" fillId="0" borderId="0"/>
    <xf numFmtId="0" fontId="2" fillId="0" borderId="0"/>
    <xf numFmtId="0" fontId="1" fillId="0" borderId="0"/>
    <xf numFmtId="0" fontId="1" fillId="0" borderId="0"/>
    <xf numFmtId="0" fontId="31" fillId="0" borderId="0"/>
    <xf numFmtId="0" fontId="1" fillId="0" borderId="0"/>
    <xf numFmtId="0" fontId="1" fillId="0" borderId="0"/>
    <xf numFmtId="0" fontId="1" fillId="0" borderId="0"/>
    <xf numFmtId="0" fontId="31" fillId="0" borderId="0"/>
    <xf numFmtId="0" fontId="20" fillId="0" borderId="0"/>
    <xf numFmtId="0" fontId="20" fillId="0" borderId="0"/>
    <xf numFmtId="0" fontId="20" fillId="5" borderId="42" applyNumberFormat="0" applyFont="0" applyAlignment="0" applyProtection="0"/>
    <xf numFmtId="0" fontId="2" fillId="5" borderId="42" applyNumberFormat="0" applyFont="0" applyAlignment="0" applyProtection="0"/>
    <xf numFmtId="0" fontId="35" fillId="8" borderId="0" applyNumberFormat="0" applyBorder="0" applyAlignment="0" applyProtection="0"/>
    <xf numFmtId="0" fontId="23" fillId="23" borderId="37" applyNumberFormat="0" applyAlignment="0" applyProtection="0"/>
    <xf numFmtId="171" fontId="36" fillId="0" borderId="0" applyFont="0" applyFill="0" applyBorder="0" applyAlignment="0" applyProtection="0"/>
    <xf numFmtId="0" fontId="37" fillId="0" borderId="0" applyNumberFormat="0" applyFill="0" applyBorder="0" applyAlignment="0" applyProtection="0"/>
    <xf numFmtId="0" fontId="38" fillId="0" borderId="43" applyNumberFormat="0" applyFill="0" applyAlignment="0" applyProtection="0"/>
    <xf numFmtId="0" fontId="38" fillId="0" borderId="44" applyNumberFormat="0" applyFill="0" applyAlignment="0" applyProtection="0"/>
    <xf numFmtId="0" fontId="16" fillId="0" borderId="0" applyNumberFormat="0" applyFill="0" applyBorder="0" applyAlignment="0" applyProtection="0"/>
    <xf numFmtId="37" fontId="36" fillId="0" borderId="0" applyFont="0" applyFill="0" applyBorder="0" applyAlignment="0" applyProtection="0"/>
    <xf numFmtId="166" fontId="31" fillId="0" borderId="0" applyFont="0" applyFill="0" applyBorder="0" applyAlignment="0" applyProtection="0"/>
    <xf numFmtId="166" fontId="39" fillId="0" borderId="0" applyFont="0" applyFill="0" applyBorder="0" applyAlignment="0" applyProtection="0"/>
    <xf numFmtId="0" fontId="12" fillId="27"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6" fillId="0" borderId="0" applyNumberFormat="0" applyFill="0" applyBorder="0" applyAlignment="0" applyProtection="0"/>
    <xf numFmtId="9" fontId="4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32" fillId="0" borderId="0" applyFont="0" applyFill="0" applyBorder="0" applyAlignment="0" applyProtection="0"/>
    <xf numFmtId="9" fontId="2" fillId="0" borderId="0" applyFont="0" applyFill="0" applyBorder="0" applyAlignment="0" applyProtection="0"/>
  </cellStyleXfs>
  <cellXfs count="102">
    <xf numFmtId="0" fontId="0" fillId="0" borderId="0" xfId="0"/>
    <xf numFmtId="0" fontId="2" fillId="0" borderId="0" xfId="1"/>
    <xf numFmtId="0" fontId="7" fillId="0" borderId="0" xfId="1" applyFont="1" applyAlignment="1">
      <alignment vertical="center"/>
    </xf>
    <xf numFmtId="0" fontId="6" fillId="2" borderId="12" xfId="1" applyFont="1" applyFill="1" applyBorder="1" applyAlignment="1">
      <alignment horizontal="center" vertical="center"/>
    </xf>
    <xf numFmtId="0" fontId="6" fillId="2" borderId="13" xfId="1" applyFont="1" applyFill="1" applyBorder="1" applyAlignment="1">
      <alignment horizontal="center" vertical="center"/>
    </xf>
    <xf numFmtId="0" fontId="6" fillId="2" borderId="14" xfId="1" applyFont="1" applyFill="1" applyBorder="1" applyAlignment="1">
      <alignment horizontal="center" vertical="center"/>
    </xf>
    <xf numFmtId="0" fontId="8" fillId="0" borderId="15" xfId="1" applyFont="1" applyBorder="1" applyAlignment="1">
      <alignment horizontal="center" vertical="center" wrapText="1"/>
    </xf>
    <xf numFmtId="0" fontId="9" fillId="0" borderId="16" xfId="1" applyNumberFormat="1" applyFont="1" applyBorder="1" applyAlignment="1">
      <alignment horizontal="center" vertical="center"/>
    </xf>
    <xf numFmtId="0" fontId="9" fillId="0" borderId="17" xfId="1" applyNumberFormat="1" applyFont="1" applyBorder="1" applyAlignment="1">
      <alignment horizontal="center" vertical="center"/>
    </xf>
    <xf numFmtId="0" fontId="9" fillId="0" borderId="18" xfId="1" applyNumberFormat="1" applyFont="1" applyBorder="1" applyAlignment="1">
      <alignment horizontal="center" vertical="center"/>
    </xf>
    <xf numFmtId="0" fontId="9" fillId="0" borderId="19" xfId="1" applyNumberFormat="1" applyFont="1" applyBorder="1" applyAlignment="1">
      <alignment horizontal="center" vertical="center"/>
    </xf>
    <xf numFmtId="0" fontId="8" fillId="0" borderId="20" xfId="1" applyFont="1" applyBorder="1" applyAlignment="1">
      <alignment horizontal="center" vertical="center" wrapText="1"/>
    </xf>
    <xf numFmtId="0" fontId="9" fillId="0" borderId="21" xfId="1" applyNumberFormat="1" applyFont="1" applyBorder="1" applyAlignment="1">
      <alignment horizontal="center" vertical="center"/>
    </xf>
    <xf numFmtId="0" fontId="9" fillId="0" borderId="22" xfId="1" applyNumberFormat="1" applyFont="1" applyBorder="1" applyAlignment="1">
      <alignment horizontal="center" vertical="center"/>
    </xf>
    <xf numFmtId="0" fontId="9" fillId="0" borderId="23" xfId="1" applyNumberFormat="1" applyFont="1" applyBorder="1" applyAlignment="1">
      <alignment horizontal="center" vertical="center"/>
    </xf>
    <xf numFmtId="0" fontId="9" fillId="0" borderId="24" xfId="1" applyNumberFormat="1" applyFont="1" applyBorder="1" applyAlignment="1">
      <alignment horizontal="center" vertical="center"/>
    </xf>
    <xf numFmtId="0" fontId="8" fillId="0" borderId="20" xfId="1" applyFont="1" applyBorder="1" applyAlignment="1">
      <alignment horizontal="center" vertical="center"/>
    </xf>
    <xf numFmtId="0" fontId="8" fillId="0" borderId="25" xfId="1" applyFont="1" applyBorder="1" applyAlignment="1">
      <alignment horizontal="center" vertical="center"/>
    </xf>
    <xf numFmtId="0" fontId="9" fillId="0" borderId="26" xfId="1" applyNumberFormat="1" applyFont="1" applyBorder="1" applyAlignment="1">
      <alignment horizontal="center" vertical="center"/>
    </xf>
    <xf numFmtId="0" fontId="9" fillId="0" borderId="27" xfId="1" applyNumberFormat="1" applyFont="1" applyBorder="1" applyAlignment="1">
      <alignment horizontal="center" vertical="center"/>
    </xf>
    <xf numFmtId="0" fontId="9" fillId="0" borderId="28" xfId="1" applyNumberFormat="1" applyFont="1" applyBorder="1" applyAlignment="1">
      <alignment horizontal="center" vertical="center"/>
    </xf>
    <xf numFmtId="0" fontId="10" fillId="0" borderId="29" xfId="1" applyFont="1" applyBorder="1" applyAlignment="1">
      <alignment horizontal="center" vertical="center"/>
    </xf>
    <xf numFmtId="0" fontId="3" fillId="0" borderId="12" xfId="1" applyNumberFormat="1" applyFont="1" applyBorder="1" applyAlignment="1">
      <alignment horizontal="center" vertical="center"/>
    </xf>
    <xf numFmtId="0" fontId="3" fillId="0" borderId="13" xfId="1" applyNumberFormat="1" applyFont="1" applyBorder="1" applyAlignment="1">
      <alignment horizontal="center" vertical="center"/>
    </xf>
    <xf numFmtId="0" fontId="3" fillId="0" borderId="30" xfId="1" applyNumberFormat="1" applyFont="1" applyBorder="1" applyAlignment="1">
      <alignment horizontal="center" vertical="center"/>
    </xf>
    <xf numFmtId="0" fontId="3" fillId="0" borderId="14" xfId="1" applyNumberFormat="1" applyFont="1" applyBorder="1" applyAlignment="1">
      <alignment horizontal="center" vertical="center"/>
    </xf>
    <xf numFmtId="0" fontId="11" fillId="0" borderId="0" xfId="1" applyFont="1" applyFill="1" applyBorder="1" applyAlignment="1">
      <alignment horizontal="left" vertical="center"/>
    </xf>
    <xf numFmtId="0" fontId="44" fillId="0" borderId="0" xfId="1" applyFont="1"/>
    <xf numFmtId="0" fontId="45" fillId="0" borderId="0" xfId="1" applyFont="1"/>
    <xf numFmtId="0" fontId="49" fillId="0" borderId="45" xfId="1" applyFont="1" applyBorder="1" applyAlignment="1">
      <alignment horizontal="center" vertical="center" wrapText="1"/>
    </xf>
    <xf numFmtId="0" fontId="50" fillId="2" borderId="45" xfId="1" applyFont="1" applyFill="1" applyBorder="1" applyAlignment="1">
      <alignment horizontal="center" vertical="center" wrapText="1"/>
    </xf>
    <xf numFmtId="172" fontId="51" fillId="2" borderId="45" xfId="34709" applyNumberFormat="1" applyFont="1" applyFill="1" applyBorder="1" applyAlignment="1" applyProtection="1">
      <alignment horizontal="center" vertical="center" wrapText="1"/>
    </xf>
    <xf numFmtId="14" fontId="50" fillId="29" borderId="45" xfId="1" applyNumberFormat="1" applyFont="1" applyFill="1" applyBorder="1" applyAlignment="1">
      <alignment horizontal="center" vertical="center" wrapText="1"/>
    </xf>
    <xf numFmtId="0" fontId="52" fillId="0" borderId="45" xfId="1" applyFont="1" applyBorder="1" applyAlignment="1">
      <alignment horizontal="center" vertical="center" wrapText="1"/>
    </xf>
    <xf numFmtId="0" fontId="53" fillId="0" borderId="45" xfId="1" applyFont="1" applyBorder="1" applyAlignment="1">
      <alignment horizontal="center" vertical="center" wrapText="1"/>
    </xf>
    <xf numFmtId="0" fontId="54" fillId="0" borderId="45" xfId="1" applyFont="1" applyBorder="1" applyAlignment="1">
      <alignment horizontal="center" vertical="center" wrapText="1"/>
    </xf>
    <xf numFmtId="170" fontId="54" fillId="0" borderId="45" xfId="1" applyNumberFormat="1" applyFont="1" applyBorder="1" applyAlignment="1">
      <alignment horizontal="center" vertical="center" wrapText="1"/>
    </xf>
    <xf numFmtId="14" fontId="55" fillId="0" borderId="45" xfId="1" applyNumberFormat="1" applyFont="1" applyBorder="1" applyAlignment="1">
      <alignment horizontal="center" vertical="center" wrapText="1"/>
    </xf>
    <xf numFmtId="0" fontId="55" fillId="0" borderId="45" xfId="1" applyNumberFormat="1" applyFont="1" applyBorder="1" applyAlignment="1">
      <alignment horizontal="center" vertical="center" wrapText="1"/>
    </xf>
    <xf numFmtId="0" fontId="56" fillId="0" borderId="45" xfId="1" applyFont="1" applyBorder="1" applyAlignment="1">
      <alignment horizontal="center" vertical="center" wrapText="1"/>
    </xf>
    <xf numFmtId="0" fontId="57" fillId="0" borderId="0" xfId="1" applyFont="1"/>
    <xf numFmtId="14" fontId="57" fillId="0" borderId="0" xfId="1" applyNumberFormat="1" applyFont="1"/>
    <xf numFmtId="0" fontId="58" fillId="0" borderId="45" xfId="1" applyFont="1" applyBorder="1" applyAlignment="1">
      <alignment horizontal="center" vertical="center" wrapText="1"/>
    </xf>
    <xf numFmtId="14" fontId="59" fillId="0" borderId="45" xfId="1" applyNumberFormat="1" applyFont="1" applyBorder="1" applyAlignment="1">
      <alignment horizontal="center" vertical="center" wrapText="1"/>
    </xf>
    <xf numFmtId="0" fontId="50" fillId="29" borderId="45" xfId="1" applyFont="1" applyFill="1" applyBorder="1" applyAlignment="1">
      <alignment horizontal="center" vertical="center" wrapText="1"/>
    </xf>
    <xf numFmtId="0" fontId="50" fillId="0" borderId="45" xfId="1" applyFont="1" applyBorder="1" applyAlignment="1">
      <alignment horizontal="center" vertical="center" wrapText="1"/>
    </xf>
    <xf numFmtId="14" fontId="50" fillId="0" borderId="45" xfId="1" applyNumberFormat="1" applyFont="1" applyBorder="1" applyAlignment="1">
      <alignment horizontal="center" vertical="center" wrapText="1"/>
    </xf>
    <xf numFmtId="0" fontId="9" fillId="0" borderId="45" xfId="1" applyFont="1" applyBorder="1" applyAlignment="1">
      <alignment horizontal="center" vertical="center" wrapText="1"/>
    </xf>
    <xf numFmtId="14" fontId="56" fillId="0" borderId="45" xfId="1" applyNumberFormat="1" applyFont="1" applyBorder="1" applyAlignment="1">
      <alignment horizontal="center" vertical="center" wrapText="1"/>
    </xf>
    <xf numFmtId="0" fontId="60" fillId="0" borderId="45" xfId="1" applyFont="1" applyBorder="1" applyAlignment="1">
      <alignment horizontal="center" vertical="center" wrapText="1"/>
    </xf>
    <xf numFmtId="0" fontId="61" fillId="0" borderId="45" xfId="1" applyFont="1" applyBorder="1" applyAlignment="1">
      <alignment horizontal="center" vertical="center" wrapText="1"/>
    </xf>
    <xf numFmtId="0" fontId="59" fillId="0" borderId="45" xfId="1" applyFont="1" applyBorder="1" applyAlignment="1">
      <alignment horizontal="center" vertical="center" wrapText="1"/>
    </xf>
    <xf numFmtId="14" fontId="62" fillId="0" borderId="45" xfId="1" applyNumberFormat="1" applyFont="1" applyBorder="1" applyAlignment="1">
      <alignment horizontal="center" vertical="center" wrapText="1"/>
    </xf>
    <xf numFmtId="0" fontId="50" fillId="0" borderId="45" xfId="1" applyNumberFormat="1" applyFont="1" applyBorder="1" applyAlignment="1">
      <alignment horizontal="center" vertical="center" wrapText="1"/>
    </xf>
    <xf numFmtId="14" fontId="55" fillId="0" borderId="45" xfId="1" applyNumberFormat="1" applyFont="1" applyBorder="1" applyAlignment="1">
      <alignment vertical="center" wrapText="1"/>
    </xf>
    <xf numFmtId="4" fontId="60" fillId="0" borderId="45" xfId="1" applyNumberFormat="1" applyFont="1" applyBorder="1" applyAlignment="1">
      <alignment horizontal="center" vertical="center" wrapText="1"/>
    </xf>
    <xf numFmtId="4" fontId="54" fillId="0" borderId="45" xfId="1" applyNumberFormat="1" applyFont="1" applyBorder="1" applyAlignment="1">
      <alignment horizontal="center" vertical="center" wrapText="1"/>
    </xf>
    <xf numFmtId="3" fontId="54" fillId="0" borderId="45" xfId="1" applyNumberFormat="1" applyFont="1" applyBorder="1" applyAlignment="1">
      <alignment horizontal="center" vertical="center" wrapText="1"/>
    </xf>
    <xf numFmtId="0" fontId="45" fillId="0" borderId="45" xfId="1" applyFont="1" applyBorder="1" applyAlignment="1">
      <alignment horizontal="center" vertical="center" wrapText="1"/>
    </xf>
    <xf numFmtId="0" fontId="64" fillId="0" borderId="0" xfId="1" applyFont="1" applyAlignment="1">
      <alignment horizontal="center" vertical="center" wrapText="1"/>
    </xf>
    <xf numFmtId="0" fontId="2" fillId="0" borderId="0" xfId="1" applyAlignment="1">
      <alignment horizontal="center" vertical="center" wrapText="1"/>
    </xf>
    <xf numFmtId="0" fontId="65" fillId="0" borderId="0" xfId="1" applyFont="1" applyAlignment="1">
      <alignment horizontal="center" vertical="center" wrapText="1"/>
    </xf>
    <xf numFmtId="0" fontId="66" fillId="0" borderId="0" xfId="1" applyFont="1" applyAlignment="1">
      <alignment horizontal="center" vertical="center" wrapText="1"/>
    </xf>
    <xf numFmtId="0" fontId="67" fillId="0" borderId="0" xfId="1" applyFont="1" applyAlignment="1">
      <alignment horizontal="center" vertical="center" wrapText="1"/>
    </xf>
    <xf numFmtId="0" fontId="67" fillId="0" borderId="0" xfId="1" applyNumberFormat="1" applyFont="1" applyAlignment="1">
      <alignment horizontal="center" vertical="center" wrapText="1"/>
    </xf>
    <xf numFmtId="0" fontId="67" fillId="0" borderId="0" xfId="1" applyFont="1"/>
    <xf numFmtId="14" fontId="67" fillId="0" borderId="0" xfId="1" applyNumberFormat="1" applyFont="1"/>
    <xf numFmtId="0" fontId="68" fillId="0" borderId="0" xfId="1" applyFont="1"/>
    <xf numFmtId="0" fontId="2" fillId="29" borderId="0" xfId="1" applyFill="1" applyAlignment="1">
      <alignment horizontal="center" vertical="center" wrapText="1"/>
    </xf>
    <xf numFmtId="14" fontId="67" fillId="0" borderId="0" xfId="1" applyNumberFormat="1" applyFont="1" applyAlignment="1">
      <alignment horizontal="center" vertical="center" wrapText="1"/>
    </xf>
    <xf numFmtId="0" fontId="68" fillId="0" borderId="0" xfId="1" applyFont="1" applyAlignment="1">
      <alignment horizontal="center" vertical="center" wrapText="1"/>
    </xf>
    <xf numFmtId="0" fontId="47" fillId="0" borderId="45" xfId="1" applyFont="1" applyBorder="1" applyAlignment="1">
      <alignment horizontal="center" vertical="center" wrapText="1"/>
    </xf>
    <xf numFmtId="0" fontId="59" fillId="0" borderId="45" xfId="1" applyNumberFormat="1" applyFont="1" applyBorder="1" applyAlignment="1">
      <alignment horizontal="center" vertical="center" wrapText="1"/>
    </xf>
    <xf numFmtId="0" fontId="3" fillId="2" borderId="1" xfId="1" applyFont="1" applyFill="1" applyBorder="1" applyAlignment="1">
      <alignment horizontal="center" vertical="center"/>
    </xf>
    <xf numFmtId="0" fontId="3" fillId="2" borderId="2" xfId="1" applyFont="1" applyFill="1" applyBorder="1" applyAlignment="1">
      <alignment horizontal="center" vertical="center"/>
    </xf>
    <xf numFmtId="0" fontId="3" fillId="2" borderId="3" xfId="1" applyFont="1" applyFill="1" applyBorder="1" applyAlignment="1">
      <alignment horizontal="center" vertical="center"/>
    </xf>
    <xf numFmtId="0" fontId="5" fillId="2" borderId="1" xfId="1" applyFont="1" applyFill="1" applyBorder="1" applyAlignment="1">
      <alignment horizontal="center" vertical="center"/>
    </xf>
    <xf numFmtId="0" fontId="5" fillId="2" borderId="4" xfId="1" applyFont="1" applyFill="1" applyBorder="1" applyAlignment="1">
      <alignment horizontal="center" vertical="center"/>
    </xf>
    <xf numFmtId="0" fontId="5" fillId="2" borderId="2" xfId="1" applyFont="1" applyFill="1" applyBorder="1" applyAlignment="1">
      <alignment horizontal="center" vertical="center"/>
    </xf>
    <xf numFmtId="0" fontId="5" fillId="2" borderId="3"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11" xfId="1" applyFont="1" applyFill="1" applyBorder="1" applyAlignment="1">
      <alignment horizontal="center" vertical="center"/>
    </xf>
    <xf numFmtId="0" fontId="6" fillId="2" borderId="6" xfId="1" applyFont="1" applyFill="1" applyBorder="1" applyAlignment="1">
      <alignment horizontal="center" vertical="center" wrapText="1"/>
    </xf>
    <xf numFmtId="0" fontId="6" fillId="2" borderId="7" xfId="1" applyFont="1" applyFill="1" applyBorder="1" applyAlignment="1">
      <alignment horizontal="center" vertical="center" wrapText="1"/>
    </xf>
    <xf numFmtId="0" fontId="6" fillId="2" borderId="6" xfId="1" applyFont="1" applyFill="1" applyBorder="1" applyAlignment="1">
      <alignment horizontal="center" vertical="center"/>
    </xf>
    <xf numFmtId="0" fontId="6" fillId="2" borderId="7" xfId="1" applyFont="1" applyFill="1" applyBorder="1" applyAlignment="1">
      <alignment horizontal="center" vertical="center"/>
    </xf>
    <xf numFmtId="0" fontId="6" fillId="2" borderId="8" xfId="1" applyFont="1" applyFill="1" applyBorder="1" applyAlignment="1">
      <alignment horizontal="center" vertical="center"/>
    </xf>
    <xf numFmtId="0" fontId="6" fillId="2" borderId="9" xfId="1" applyFont="1" applyFill="1" applyBorder="1" applyAlignment="1">
      <alignment horizontal="center" vertical="center"/>
    </xf>
    <xf numFmtId="0" fontId="6" fillId="2" borderId="10" xfId="1" applyFont="1" applyFill="1" applyBorder="1" applyAlignment="1">
      <alignment horizontal="center" vertical="center"/>
    </xf>
    <xf numFmtId="0" fontId="45" fillId="0" borderId="45" xfId="1" applyFont="1" applyBorder="1" applyAlignment="1">
      <alignment horizontal="center" vertical="center" wrapText="1"/>
    </xf>
    <xf numFmtId="0" fontId="41" fillId="0" borderId="45" xfId="1" applyFont="1" applyBorder="1" applyAlignment="1">
      <alignment horizontal="center" vertical="center" wrapText="1"/>
    </xf>
    <xf numFmtId="0" fontId="41" fillId="29" borderId="45" xfId="1" applyFont="1" applyFill="1" applyBorder="1" applyAlignment="1">
      <alignment horizontal="center" vertical="center" wrapText="1"/>
    </xf>
    <xf numFmtId="0" fontId="43" fillId="0" borderId="45" xfId="1" applyFont="1" applyBorder="1" applyAlignment="1">
      <alignment horizontal="center" vertical="center" wrapText="1"/>
    </xf>
    <xf numFmtId="0" fontId="41" fillId="0" borderId="45" xfId="1" applyNumberFormat="1" applyFont="1" applyBorder="1" applyAlignment="1">
      <alignment horizontal="center" vertical="center" wrapText="1"/>
    </xf>
    <xf numFmtId="14" fontId="41" fillId="0" borderId="45" xfId="1" applyNumberFormat="1" applyFont="1" applyBorder="1" applyAlignment="1">
      <alignment horizontal="center" vertical="center" wrapText="1"/>
    </xf>
    <xf numFmtId="0" fontId="46" fillId="0" borderId="45" xfId="1" applyFont="1" applyBorder="1" applyAlignment="1">
      <alignment horizontal="center" vertical="center" wrapText="1"/>
    </xf>
    <xf numFmtId="0" fontId="45" fillId="29" borderId="45" xfId="1" applyFont="1" applyFill="1" applyBorder="1" applyAlignment="1">
      <alignment horizontal="center" vertical="center" wrapText="1"/>
    </xf>
    <xf numFmtId="0" fontId="47" fillId="0" borderId="45" xfId="1" applyFont="1" applyBorder="1" applyAlignment="1">
      <alignment horizontal="center" vertical="center" wrapText="1"/>
    </xf>
    <xf numFmtId="0" fontId="56" fillId="0" borderId="45" xfId="1" applyFont="1" applyBorder="1" applyAlignment="1">
      <alignment horizontal="center" vertical="center" wrapText="1"/>
    </xf>
    <xf numFmtId="0" fontId="48" fillId="0" borderId="45" xfId="1" applyFont="1" applyBorder="1" applyAlignment="1">
      <alignment horizontal="center" vertical="center" wrapText="1"/>
    </xf>
    <xf numFmtId="0" fontId="47" fillId="0" borderId="45" xfId="1" applyNumberFormat="1" applyFont="1" applyBorder="1" applyAlignment="1">
      <alignment horizontal="center" vertical="center" wrapText="1"/>
    </xf>
    <xf numFmtId="14" fontId="47" fillId="0" borderId="45" xfId="1" applyNumberFormat="1" applyFont="1" applyBorder="1" applyAlignment="1">
      <alignment horizontal="center" vertical="center" wrapText="1"/>
    </xf>
  </cellXfs>
  <cellStyles count="34753">
    <cellStyle name="%20 - Vurgu1 2" xfId="2"/>
    <cellStyle name="%20 - Vurgu1 2 2" xfId="3"/>
    <cellStyle name="%20 - Vurgu2 2" xfId="4"/>
    <cellStyle name="%20 - Vurgu2 2 2" xfId="5"/>
    <cellStyle name="%20 - Vurgu3 2" xfId="6"/>
    <cellStyle name="%20 - Vurgu3 2 2" xfId="7"/>
    <cellStyle name="%20 - Vurgu4 2" xfId="8"/>
    <cellStyle name="%20 - Vurgu4 2 2" xfId="9"/>
    <cellStyle name="%20 - Vurgu5 2" xfId="10"/>
    <cellStyle name="%20 - Vurgu5 2 2" xfId="11"/>
    <cellStyle name="%20 - Vurgu6 2" xfId="12"/>
    <cellStyle name="%20 - Vurgu6 2 2" xfId="13"/>
    <cellStyle name="%40 - Vurgu1 2" xfId="14"/>
    <cellStyle name="%40 - Vurgu1 2 2" xfId="15"/>
    <cellStyle name="%40 - Vurgu2 2" xfId="16"/>
    <cellStyle name="%40 - Vurgu2 2 2" xfId="17"/>
    <cellStyle name="%40 - Vurgu3 2" xfId="18"/>
    <cellStyle name="%40 - Vurgu3 2 2" xfId="19"/>
    <cellStyle name="%40 - Vurgu4 2" xfId="20"/>
    <cellStyle name="%40 - Vurgu4 2 2" xfId="21"/>
    <cellStyle name="%40 - Vurgu5 2" xfId="22"/>
    <cellStyle name="%40 - Vurgu5 2 2" xfId="23"/>
    <cellStyle name="%40 - Vurgu6 2" xfId="24"/>
    <cellStyle name="%40 - Vurgu6 2 2" xfId="25"/>
    <cellStyle name="%60 - Vurgu1 2" xfId="26"/>
    <cellStyle name="%60 - Vurgu2 2" xfId="27"/>
    <cellStyle name="%60 - Vurgu3 2" xfId="28"/>
    <cellStyle name="%60 - Vurgu4 2" xfId="29"/>
    <cellStyle name="%60 - Vurgu5 2" xfId="30"/>
    <cellStyle name="%60 - Vurgu6 2" xfId="31"/>
    <cellStyle name="20% - Accent1" xfId="32"/>
    <cellStyle name="20% - Accent2" xfId="33"/>
    <cellStyle name="20% - Accent3" xfId="34"/>
    <cellStyle name="20% - Accent4" xfId="35"/>
    <cellStyle name="20% - Accent5" xfId="36"/>
    <cellStyle name="20% - Accent6" xfId="37"/>
    <cellStyle name="40% - Accent1" xfId="38"/>
    <cellStyle name="40% - Accent2" xfId="39"/>
    <cellStyle name="40% - Accent3" xfId="40"/>
    <cellStyle name="40% - Accent4" xfId="41"/>
    <cellStyle name="40% - Accent5" xfId="42"/>
    <cellStyle name="40% - Accent6" xfId="43"/>
    <cellStyle name="60% - Accent1" xfId="44"/>
    <cellStyle name="60% - Accent2" xfId="45"/>
    <cellStyle name="60% - Accent3" xfId="46"/>
    <cellStyle name="60% - Accent4" xfId="47"/>
    <cellStyle name="60% - Accent5" xfId="48"/>
    <cellStyle name="60% - Accent6" xfId="49"/>
    <cellStyle name="Accent1" xfId="50"/>
    <cellStyle name="Accent2" xfId="51"/>
    <cellStyle name="Accent3" xfId="52"/>
    <cellStyle name="Accent4" xfId="53"/>
    <cellStyle name="Accent5" xfId="54"/>
    <cellStyle name="Accent6" xfId="55"/>
    <cellStyle name="Açıklama Metni 2" xfId="56"/>
    <cellStyle name="Ana Başlık 2" xfId="57"/>
    <cellStyle name="Bad" xfId="58"/>
    <cellStyle name="Bağlı Hücre 2" xfId="59"/>
    <cellStyle name="Başlık 1 2" xfId="60"/>
    <cellStyle name="Başlık 2 2" xfId="61"/>
    <cellStyle name="Başlık 3 2" xfId="62"/>
    <cellStyle name="Başlık 3 2 10" xfId="63"/>
    <cellStyle name="Başlık 3 2 10 10" xfId="64"/>
    <cellStyle name="Başlık 3 2 10 10 2" xfId="65"/>
    <cellStyle name="Başlık 3 2 10 10 2 2" xfId="66"/>
    <cellStyle name="Başlık 3 2 10 10 2 3" xfId="67"/>
    <cellStyle name="Başlık 3 2 10 10 2 4" xfId="68"/>
    <cellStyle name="Başlık 3 2 10 10 2 5" xfId="69"/>
    <cellStyle name="Başlık 3 2 10 10 3" xfId="70"/>
    <cellStyle name="Başlık 3 2 10 10 4" xfId="71"/>
    <cellStyle name="Başlık 3 2 10 10 5" xfId="72"/>
    <cellStyle name="Başlık 3 2 10 10 6" xfId="73"/>
    <cellStyle name="Başlık 3 2 10 11" xfId="74"/>
    <cellStyle name="Başlık 3 2 10 11 2" xfId="75"/>
    <cellStyle name="Başlık 3 2 10 11 2 2" xfId="76"/>
    <cellStyle name="Başlık 3 2 10 11 2 3" xfId="77"/>
    <cellStyle name="Başlık 3 2 10 11 2 4" xfId="78"/>
    <cellStyle name="Başlık 3 2 10 11 2 5" xfId="79"/>
    <cellStyle name="Başlık 3 2 10 11 3" xfId="80"/>
    <cellStyle name="Başlık 3 2 10 11 4" xfId="81"/>
    <cellStyle name="Başlık 3 2 10 11 5" xfId="82"/>
    <cellStyle name="Başlık 3 2 10 11 6" xfId="83"/>
    <cellStyle name="Başlık 3 2 10 12" xfId="84"/>
    <cellStyle name="Başlık 3 2 10 12 2" xfId="85"/>
    <cellStyle name="Başlık 3 2 10 12 2 2" xfId="86"/>
    <cellStyle name="Başlık 3 2 10 12 2 3" xfId="87"/>
    <cellStyle name="Başlık 3 2 10 12 2 4" xfId="88"/>
    <cellStyle name="Başlık 3 2 10 12 2 5" xfId="89"/>
    <cellStyle name="Başlık 3 2 10 12 3" xfId="90"/>
    <cellStyle name="Başlık 3 2 10 12 4" xfId="91"/>
    <cellStyle name="Başlık 3 2 10 12 5" xfId="92"/>
    <cellStyle name="Başlık 3 2 10 12 6" xfId="93"/>
    <cellStyle name="Başlık 3 2 10 13" xfId="94"/>
    <cellStyle name="Başlık 3 2 10 13 2" xfId="95"/>
    <cellStyle name="Başlık 3 2 10 13 2 2" xfId="96"/>
    <cellStyle name="Başlık 3 2 10 13 2 3" xfId="97"/>
    <cellStyle name="Başlık 3 2 10 13 2 4" xfId="98"/>
    <cellStyle name="Başlık 3 2 10 13 2 5" xfId="99"/>
    <cellStyle name="Başlık 3 2 10 13 3" xfId="100"/>
    <cellStyle name="Başlık 3 2 10 13 4" xfId="101"/>
    <cellStyle name="Başlık 3 2 10 13 5" xfId="102"/>
    <cellStyle name="Başlık 3 2 10 13 6" xfId="103"/>
    <cellStyle name="Başlık 3 2 10 14" xfId="104"/>
    <cellStyle name="Başlık 3 2 10 14 2" xfId="105"/>
    <cellStyle name="Başlık 3 2 10 14 2 2" xfId="106"/>
    <cellStyle name="Başlık 3 2 10 14 2 3" xfId="107"/>
    <cellStyle name="Başlık 3 2 10 14 2 4" xfId="108"/>
    <cellStyle name="Başlık 3 2 10 14 2 5" xfId="109"/>
    <cellStyle name="Başlık 3 2 10 14 3" xfId="110"/>
    <cellStyle name="Başlık 3 2 10 14 4" xfId="111"/>
    <cellStyle name="Başlık 3 2 10 14 5" xfId="112"/>
    <cellStyle name="Başlık 3 2 10 14 6" xfId="113"/>
    <cellStyle name="Başlık 3 2 10 15" xfId="114"/>
    <cellStyle name="Başlık 3 2 10 15 2" xfId="115"/>
    <cellStyle name="Başlık 3 2 10 15 2 2" xfId="116"/>
    <cellStyle name="Başlık 3 2 10 15 2 3" xfId="117"/>
    <cellStyle name="Başlık 3 2 10 15 2 4" xfId="118"/>
    <cellStyle name="Başlık 3 2 10 15 2 5" xfId="119"/>
    <cellStyle name="Başlık 3 2 10 15 3" xfId="120"/>
    <cellStyle name="Başlık 3 2 10 15 4" xfId="121"/>
    <cellStyle name="Başlık 3 2 10 15 5" xfId="122"/>
    <cellStyle name="Başlık 3 2 10 15 6" xfId="123"/>
    <cellStyle name="Başlık 3 2 10 16" xfId="124"/>
    <cellStyle name="Başlık 3 2 10 16 2" xfId="125"/>
    <cellStyle name="Başlık 3 2 10 16 2 2" xfId="126"/>
    <cellStyle name="Başlık 3 2 10 16 2 3" xfId="127"/>
    <cellStyle name="Başlık 3 2 10 16 2 4" xfId="128"/>
    <cellStyle name="Başlık 3 2 10 16 2 5" xfId="129"/>
    <cellStyle name="Başlık 3 2 10 16 3" xfId="130"/>
    <cellStyle name="Başlık 3 2 10 16 4" xfId="131"/>
    <cellStyle name="Başlık 3 2 10 16 5" xfId="132"/>
    <cellStyle name="Başlık 3 2 10 16 6" xfId="133"/>
    <cellStyle name="Başlık 3 2 10 17" xfId="134"/>
    <cellStyle name="Başlık 3 2 10 17 2" xfId="135"/>
    <cellStyle name="Başlık 3 2 10 17 3" xfId="136"/>
    <cellStyle name="Başlık 3 2 10 17 4" xfId="137"/>
    <cellStyle name="Başlık 3 2 10 17 5" xfId="138"/>
    <cellStyle name="Başlık 3 2 10 18" xfId="139"/>
    <cellStyle name="Başlık 3 2 10 19" xfId="140"/>
    <cellStyle name="Başlık 3 2 10 2" xfId="141"/>
    <cellStyle name="Başlık 3 2 10 2 10" xfId="142"/>
    <cellStyle name="Başlık 3 2 10 2 10 2" xfId="143"/>
    <cellStyle name="Başlık 3 2 10 2 10 2 2" xfId="144"/>
    <cellStyle name="Başlık 3 2 10 2 10 2 3" xfId="145"/>
    <cellStyle name="Başlık 3 2 10 2 10 2 4" xfId="146"/>
    <cellStyle name="Başlık 3 2 10 2 10 2 5" xfId="147"/>
    <cellStyle name="Başlık 3 2 10 2 10 3" xfId="148"/>
    <cellStyle name="Başlık 3 2 10 2 10 4" xfId="149"/>
    <cellStyle name="Başlık 3 2 10 2 10 5" xfId="150"/>
    <cellStyle name="Başlık 3 2 10 2 10 6" xfId="151"/>
    <cellStyle name="Başlık 3 2 10 2 11" xfId="152"/>
    <cellStyle name="Başlık 3 2 10 2 11 2" xfId="153"/>
    <cellStyle name="Başlık 3 2 10 2 11 2 2" xfId="154"/>
    <cellStyle name="Başlık 3 2 10 2 11 2 3" xfId="155"/>
    <cellStyle name="Başlık 3 2 10 2 11 2 4" xfId="156"/>
    <cellStyle name="Başlık 3 2 10 2 11 2 5" xfId="157"/>
    <cellStyle name="Başlık 3 2 10 2 11 3" xfId="158"/>
    <cellStyle name="Başlık 3 2 10 2 11 4" xfId="159"/>
    <cellStyle name="Başlık 3 2 10 2 11 5" xfId="160"/>
    <cellStyle name="Başlık 3 2 10 2 11 6" xfId="161"/>
    <cellStyle name="Başlık 3 2 10 2 12" xfId="162"/>
    <cellStyle name="Başlık 3 2 10 2 12 2" xfId="163"/>
    <cellStyle name="Başlık 3 2 10 2 12 2 2" xfId="164"/>
    <cellStyle name="Başlık 3 2 10 2 12 2 3" xfId="165"/>
    <cellStyle name="Başlık 3 2 10 2 12 2 4" xfId="166"/>
    <cellStyle name="Başlık 3 2 10 2 12 2 5" xfId="167"/>
    <cellStyle name="Başlık 3 2 10 2 12 3" xfId="168"/>
    <cellStyle name="Başlık 3 2 10 2 12 4" xfId="169"/>
    <cellStyle name="Başlık 3 2 10 2 12 5" xfId="170"/>
    <cellStyle name="Başlık 3 2 10 2 12 6" xfId="171"/>
    <cellStyle name="Başlık 3 2 10 2 13" xfId="172"/>
    <cellStyle name="Başlık 3 2 10 2 13 2" xfId="173"/>
    <cellStyle name="Başlık 3 2 10 2 13 2 2" xfId="174"/>
    <cellStyle name="Başlık 3 2 10 2 13 2 3" xfId="175"/>
    <cellStyle name="Başlık 3 2 10 2 13 2 4" xfId="176"/>
    <cellStyle name="Başlık 3 2 10 2 13 2 5" xfId="177"/>
    <cellStyle name="Başlık 3 2 10 2 13 3" xfId="178"/>
    <cellStyle name="Başlık 3 2 10 2 13 4" xfId="179"/>
    <cellStyle name="Başlık 3 2 10 2 13 5" xfId="180"/>
    <cellStyle name="Başlık 3 2 10 2 13 6" xfId="181"/>
    <cellStyle name="Başlık 3 2 10 2 14" xfId="182"/>
    <cellStyle name="Başlık 3 2 10 2 14 2" xfId="183"/>
    <cellStyle name="Başlık 3 2 10 2 14 3" xfId="184"/>
    <cellStyle name="Başlık 3 2 10 2 14 4" xfId="185"/>
    <cellStyle name="Başlık 3 2 10 2 14 5" xfId="186"/>
    <cellStyle name="Başlık 3 2 10 2 15" xfId="187"/>
    <cellStyle name="Başlık 3 2 10 2 16" xfId="188"/>
    <cellStyle name="Başlık 3 2 10 2 17" xfId="189"/>
    <cellStyle name="Başlık 3 2 10 2 18" xfId="190"/>
    <cellStyle name="Başlık 3 2 10 2 2" xfId="191"/>
    <cellStyle name="Başlık 3 2 10 2 2 2" xfId="192"/>
    <cellStyle name="Başlık 3 2 10 2 2 2 2" xfId="193"/>
    <cellStyle name="Başlık 3 2 10 2 2 2 3" xfId="194"/>
    <cellStyle name="Başlık 3 2 10 2 2 2 4" xfId="195"/>
    <cellStyle name="Başlık 3 2 10 2 2 2 5" xfId="196"/>
    <cellStyle name="Başlık 3 2 10 2 2 3" xfId="197"/>
    <cellStyle name="Başlık 3 2 10 2 2 4" xfId="198"/>
    <cellStyle name="Başlık 3 2 10 2 2 5" xfId="199"/>
    <cellStyle name="Başlık 3 2 10 2 2 6" xfId="200"/>
    <cellStyle name="Başlık 3 2 10 2 3" xfId="201"/>
    <cellStyle name="Başlık 3 2 10 2 3 2" xfId="202"/>
    <cellStyle name="Başlık 3 2 10 2 3 2 2" xfId="203"/>
    <cellStyle name="Başlık 3 2 10 2 3 2 3" xfId="204"/>
    <cellStyle name="Başlık 3 2 10 2 3 2 4" xfId="205"/>
    <cellStyle name="Başlık 3 2 10 2 3 2 5" xfId="206"/>
    <cellStyle name="Başlık 3 2 10 2 3 3" xfId="207"/>
    <cellStyle name="Başlık 3 2 10 2 3 4" xfId="208"/>
    <cellStyle name="Başlık 3 2 10 2 3 5" xfId="209"/>
    <cellStyle name="Başlık 3 2 10 2 3 6" xfId="210"/>
    <cellStyle name="Başlık 3 2 10 2 4" xfId="211"/>
    <cellStyle name="Başlık 3 2 10 2 4 2" xfId="212"/>
    <cellStyle name="Başlık 3 2 10 2 4 2 2" xfId="213"/>
    <cellStyle name="Başlık 3 2 10 2 4 2 3" xfId="214"/>
    <cellStyle name="Başlık 3 2 10 2 4 2 4" xfId="215"/>
    <cellStyle name="Başlık 3 2 10 2 4 2 5" xfId="216"/>
    <cellStyle name="Başlık 3 2 10 2 4 3" xfId="217"/>
    <cellStyle name="Başlık 3 2 10 2 4 4" xfId="218"/>
    <cellStyle name="Başlık 3 2 10 2 4 5" xfId="219"/>
    <cellStyle name="Başlık 3 2 10 2 4 6" xfId="220"/>
    <cellStyle name="Başlık 3 2 10 2 5" xfId="221"/>
    <cellStyle name="Başlık 3 2 10 2 5 2" xfId="222"/>
    <cellStyle name="Başlık 3 2 10 2 5 2 2" xfId="223"/>
    <cellStyle name="Başlık 3 2 10 2 5 2 3" xfId="224"/>
    <cellStyle name="Başlık 3 2 10 2 5 2 4" xfId="225"/>
    <cellStyle name="Başlık 3 2 10 2 5 2 5" xfId="226"/>
    <cellStyle name="Başlık 3 2 10 2 5 3" xfId="227"/>
    <cellStyle name="Başlık 3 2 10 2 5 4" xfId="228"/>
    <cellStyle name="Başlık 3 2 10 2 5 5" xfId="229"/>
    <cellStyle name="Başlık 3 2 10 2 5 6" xfId="230"/>
    <cellStyle name="Başlık 3 2 10 2 6" xfId="231"/>
    <cellStyle name="Başlık 3 2 10 2 6 2" xfId="232"/>
    <cellStyle name="Başlık 3 2 10 2 6 2 2" xfId="233"/>
    <cellStyle name="Başlık 3 2 10 2 6 2 3" xfId="234"/>
    <cellStyle name="Başlık 3 2 10 2 6 2 4" xfId="235"/>
    <cellStyle name="Başlık 3 2 10 2 6 2 5" xfId="236"/>
    <cellStyle name="Başlık 3 2 10 2 6 3" xfId="237"/>
    <cellStyle name="Başlık 3 2 10 2 6 4" xfId="238"/>
    <cellStyle name="Başlık 3 2 10 2 6 5" xfId="239"/>
    <cellStyle name="Başlık 3 2 10 2 6 6" xfId="240"/>
    <cellStyle name="Başlık 3 2 10 2 7" xfId="241"/>
    <cellStyle name="Başlık 3 2 10 2 7 2" xfId="242"/>
    <cellStyle name="Başlık 3 2 10 2 7 2 2" xfId="243"/>
    <cellStyle name="Başlık 3 2 10 2 7 2 3" xfId="244"/>
    <cellStyle name="Başlık 3 2 10 2 7 2 4" xfId="245"/>
    <cellStyle name="Başlık 3 2 10 2 7 2 5" xfId="246"/>
    <cellStyle name="Başlık 3 2 10 2 7 3" xfId="247"/>
    <cellStyle name="Başlık 3 2 10 2 7 4" xfId="248"/>
    <cellStyle name="Başlık 3 2 10 2 7 5" xfId="249"/>
    <cellStyle name="Başlık 3 2 10 2 7 6" xfId="250"/>
    <cellStyle name="Başlık 3 2 10 2 8" xfId="251"/>
    <cellStyle name="Başlık 3 2 10 2 8 2" xfId="252"/>
    <cellStyle name="Başlık 3 2 10 2 8 2 2" xfId="253"/>
    <cellStyle name="Başlık 3 2 10 2 8 2 3" xfId="254"/>
    <cellStyle name="Başlık 3 2 10 2 8 2 4" xfId="255"/>
    <cellStyle name="Başlık 3 2 10 2 8 2 5" xfId="256"/>
    <cellStyle name="Başlık 3 2 10 2 8 3" xfId="257"/>
    <cellStyle name="Başlık 3 2 10 2 8 4" xfId="258"/>
    <cellStyle name="Başlık 3 2 10 2 8 5" xfId="259"/>
    <cellStyle name="Başlık 3 2 10 2 8 6" xfId="260"/>
    <cellStyle name="Başlık 3 2 10 2 9" xfId="261"/>
    <cellStyle name="Başlık 3 2 10 2 9 2" xfId="262"/>
    <cellStyle name="Başlık 3 2 10 2 9 2 2" xfId="263"/>
    <cellStyle name="Başlık 3 2 10 2 9 2 3" xfId="264"/>
    <cellStyle name="Başlık 3 2 10 2 9 2 4" xfId="265"/>
    <cellStyle name="Başlık 3 2 10 2 9 2 5" xfId="266"/>
    <cellStyle name="Başlık 3 2 10 2 9 3" xfId="267"/>
    <cellStyle name="Başlık 3 2 10 2 9 4" xfId="268"/>
    <cellStyle name="Başlık 3 2 10 2 9 5" xfId="269"/>
    <cellStyle name="Başlık 3 2 10 2 9 6" xfId="270"/>
    <cellStyle name="Başlık 3 2 10 20" xfId="271"/>
    <cellStyle name="Başlık 3 2 10 21" xfId="272"/>
    <cellStyle name="Başlık 3 2 10 3" xfId="273"/>
    <cellStyle name="Başlık 3 2 10 3 2" xfId="274"/>
    <cellStyle name="Başlık 3 2 10 3 2 2" xfId="275"/>
    <cellStyle name="Başlık 3 2 10 3 2 3" xfId="276"/>
    <cellStyle name="Başlık 3 2 10 3 2 4" xfId="277"/>
    <cellStyle name="Başlık 3 2 10 3 2 5" xfId="278"/>
    <cellStyle name="Başlık 3 2 10 3 3" xfId="279"/>
    <cellStyle name="Başlık 3 2 10 3 4" xfId="280"/>
    <cellStyle name="Başlık 3 2 10 3 5" xfId="281"/>
    <cellStyle name="Başlık 3 2 10 3 6" xfId="282"/>
    <cellStyle name="Başlık 3 2 10 4" xfId="283"/>
    <cellStyle name="Başlık 3 2 10 4 2" xfId="284"/>
    <cellStyle name="Başlık 3 2 10 4 2 2" xfId="285"/>
    <cellStyle name="Başlık 3 2 10 4 2 3" xfId="286"/>
    <cellStyle name="Başlık 3 2 10 4 2 4" xfId="287"/>
    <cellStyle name="Başlık 3 2 10 4 2 5" xfId="288"/>
    <cellStyle name="Başlık 3 2 10 4 3" xfId="289"/>
    <cellStyle name="Başlık 3 2 10 4 4" xfId="290"/>
    <cellStyle name="Başlık 3 2 10 4 5" xfId="291"/>
    <cellStyle name="Başlık 3 2 10 4 6" xfId="292"/>
    <cellStyle name="Başlık 3 2 10 5" xfId="293"/>
    <cellStyle name="Başlık 3 2 10 5 2" xfId="294"/>
    <cellStyle name="Başlık 3 2 10 5 2 2" xfId="295"/>
    <cellStyle name="Başlık 3 2 10 5 2 3" xfId="296"/>
    <cellStyle name="Başlık 3 2 10 5 2 4" xfId="297"/>
    <cellStyle name="Başlık 3 2 10 5 2 5" xfId="298"/>
    <cellStyle name="Başlık 3 2 10 5 3" xfId="299"/>
    <cellStyle name="Başlık 3 2 10 5 4" xfId="300"/>
    <cellStyle name="Başlık 3 2 10 5 5" xfId="301"/>
    <cellStyle name="Başlık 3 2 10 5 6" xfId="302"/>
    <cellStyle name="Başlık 3 2 10 6" xfId="303"/>
    <cellStyle name="Başlık 3 2 10 6 2" xfId="304"/>
    <cellStyle name="Başlık 3 2 10 6 2 2" xfId="305"/>
    <cellStyle name="Başlık 3 2 10 6 2 3" xfId="306"/>
    <cellStyle name="Başlık 3 2 10 6 2 4" xfId="307"/>
    <cellStyle name="Başlık 3 2 10 6 2 5" xfId="308"/>
    <cellStyle name="Başlık 3 2 10 6 3" xfId="309"/>
    <cellStyle name="Başlık 3 2 10 6 4" xfId="310"/>
    <cellStyle name="Başlık 3 2 10 6 5" xfId="311"/>
    <cellStyle name="Başlık 3 2 10 6 6" xfId="312"/>
    <cellStyle name="Başlık 3 2 10 7" xfId="313"/>
    <cellStyle name="Başlık 3 2 10 7 2" xfId="314"/>
    <cellStyle name="Başlık 3 2 10 7 2 2" xfId="315"/>
    <cellStyle name="Başlık 3 2 10 7 2 3" xfId="316"/>
    <cellStyle name="Başlık 3 2 10 7 2 4" xfId="317"/>
    <cellStyle name="Başlık 3 2 10 7 2 5" xfId="318"/>
    <cellStyle name="Başlık 3 2 10 7 3" xfId="319"/>
    <cellStyle name="Başlık 3 2 10 7 4" xfId="320"/>
    <cellStyle name="Başlık 3 2 10 7 5" xfId="321"/>
    <cellStyle name="Başlık 3 2 10 7 6" xfId="322"/>
    <cellStyle name="Başlık 3 2 10 8" xfId="323"/>
    <cellStyle name="Başlık 3 2 10 8 2" xfId="324"/>
    <cellStyle name="Başlık 3 2 10 8 2 2" xfId="325"/>
    <cellStyle name="Başlık 3 2 10 8 2 3" xfId="326"/>
    <cellStyle name="Başlık 3 2 10 8 2 4" xfId="327"/>
    <cellStyle name="Başlık 3 2 10 8 2 5" xfId="328"/>
    <cellStyle name="Başlık 3 2 10 8 3" xfId="329"/>
    <cellStyle name="Başlık 3 2 10 8 4" xfId="330"/>
    <cellStyle name="Başlık 3 2 10 8 5" xfId="331"/>
    <cellStyle name="Başlık 3 2 10 8 6" xfId="332"/>
    <cellStyle name="Başlık 3 2 10 9" xfId="333"/>
    <cellStyle name="Başlık 3 2 10 9 2" xfId="334"/>
    <cellStyle name="Başlık 3 2 10 9 2 2" xfId="335"/>
    <cellStyle name="Başlık 3 2 10 9 2 3" xfId="336"/>
    <cellStyle name="Başlık 3 2 10 9 2 4" xfId="337"/>
    <cellStyle name="Başlık 3 2 10 9 2 5" xfId="338"/>
    <cellStyle name="Başlık 3 2 10 9 3" xfId="339"/>
    <cellStyle name="Başlık 3 2 10 9 4" xfId="340"/>
    <cellStyle name="Başlık 3 2 10 9 5" xfId="341"/>
    <cellStyle name="Başlık 3 2 10 9 6" xfId="342"/>
    <cellStyle name="Başlık 3 2 11" xfId="343"/>
    <cellStyle name="Başlık 3 2 11 10" xfId="344"/>
    <cellStyle name="Başlık 3 2 11 10 2" xfId="345"/>
    <cellStyle name="Başlık 3 2 11 10 2 2" xfId="346"/>
    <cellStyle name="Başlık 3 2 11 10 2 3" xfId="347"/>
    <cellStyle name="Başlık 3 2 11 10 2 4" xfId="348"/>
    <cellStyle name="Başlık 3 2 11 10 2 5" xfId="349"/>
    <cellStyle name="Başlık 3 2 11 10 3" xfId="350"/>
    <cellStyle name="Başlık 3 2 11 10 4" xfId="351"/>
    <cellStyle name="Başlık 3 2 11 10 5" xfId="352"/>
    <cellStyle name="Başlık 3 2 11 10 6" xfId="353"/>
    <cellStyle name="Başlık 3 2 11 11" xfId="354"/>
    <cellStyle name="Başlık 3 2 11 11 2" xfId="355"/>
    <cellStyle name="Başlık 3 2 11 11 2 2" xfId="356"/>
    <cellStyle name="Başlık 3 2 11 11 2 3" xfId="357"/>
    <cellStyle name="Başlık 3 2 11 11 2 4" xfId="358"/>
    <cellStyle name="Başlık 3 2 11 11 2 5" xfId="359"/>
    <cellStyle name="Başlık 3 2 11 11 3" xfId="360"/>
    <cellStyle name="Başlık 3 2 11 11 4" xfId="361"/>
    <cellStyle name="Başlık 3 2 11 11 5" xfId="362"/>
    <cellStyle name="Başlık 3 2 11 11 6" xfId="363"/>
    <cellStyle name="Başlık 3 2 11 12" xfId="364"/>
    <cellStyle name="Başlık 3 2 11 12 2" xfId="365"/>
    <cellStyle name="Başlık 3 2 11 12 2 2" xfId="366"/>
    <cellStyle name="Başlık 3 2 11 12 2 3" xfId="367"/>
    <cellStyle name="Başlık 3 2 11 12 2 4" xfId="368"/>
    <cellStyle name="Başlık 3 2 11 12 2 5" xfId="369"/>
    <cellStyle name="Başlık 3 2 11 12 3" xfId="370"/>
    <cellStyle name="Başlık 3 2 11 12 4" xfId="371"/>
    <cellStyle name="Başlık 3 2 11 12 5" xfId="372"/>
    <cellStyle name="Başlık 3 2 11 12 6" xfId="373"/>
    <cellStyle name="Başlık 3 2 11 13" xfId="374"/>
    <cellStyle name="Başlık 3 2 11 13 2" xfId="375"/>
    <cellStyle name="Başlık 3 2 11 13 2 2" xfId="376"/>
    <cellStyle name="Başlık 3 2 11 13 2 3" xfId="377"/>
    <cellStyle name="Başlık 3 2 11 13 2 4" xfId="378"/>
    <cellStyle name="Başlık 3 2 11 13 2 5" xfId="379"/>
    <cellStyle name="Başlık 3 2 11 13 3" xfId="380"/>
    <cellStyle name="Başlık 3 2 11 13 4" xfId="381"/>
    <cellStyle name="Başlık 3 2 11 13 5" xfId="382"/>
    <cellStyle name="Başlık 3 2 11 13 6" xfId="383"/>
    <cellStyle name="Başlık 3 2 11 14" xfId="384"/>
    <cellStyle name="Başlık 3 2 11 14 2" xfId="385"/>
    <cellStyle name="Başlık 3 2 11 14 2 2" xfId="386"/>
    <cellStyle name="Başlık 3 2 11 14 2 3" xfId="387"/>
    <cellStyle name="Başlık 3 2 11 14 2 4" xfId="388"/>
    <cellStyle name="Başlık 3 2 11 14 2 5" xfId="389"/>
    <cellStyle name="Başlık 3 2 11 14 3" xfId="390"/>
    <cellStyle name="Başlık 3 2 11 14 4" xfId="391"/>
    <cellStyle name="Başlık 3 2 11 14 5" xfId="392"/>
    <cellStyle name="Başlık 3 2 11 14 6" xfId="393"/>
    <cellStyle name="Başlık 3 2 11 15" xfId="394"/>
    <cellStyle name="Başlık 3 2 11 15 2" xfId="395"/>
    <cellStyle name="Başlık 3 2 11 15 2 2" xfId="396"/>
    <cellStyle name="Başlık 3 2 11 15 2 3" xfId="397"/>
    <cellStyle name="Başlık 3 2 11 15 2 4" xfId="398"/>
    <cellStyle name="Başlık 3 2 11 15 2 5" xfId="399"/>
    <cellStyle name="Başlık 3 2 11 15 3" xfId="400"/>
    <cellStyle name="Başlık 3 2 11 15 4" xfId="401"/>
    <cellStyle name="Başlık 3 2 11 15 5" xfId="402"/>
    <cellStyle name="Başlık 3 2 11 15 6" xfId="403"/>
    <cellStyle name="Başlık 3 2 11 16" xfId="404"/>
    <cellStyle name="Başlık 3 2 11 16 2" xfId="405"/>
    <cellStyle name="Başlık 3 2 11 16 2 2" xfId="406"/>
    <cellStyle name="Başlık 3 2 11 16 2 3" xfId="407"/>
    <cellStyle name="Başlık 3 2 11 16 2 4" xfId="408"/>
    <cellStyle name="Başlık 3 2 11 16 2 5" xfId="409"/>
    <cellStyle name="Başlık 3 2 11 16 3" xfId="410"/>
    <cellStyle name="Başlık 3 2 11 16 4" xfId="411"/>
    <cellStyle name="Başlık 3 2 11 16 5" xfId="412"/>
    <cellStyle name="Başlık 3 2 11 16 6" xfId="413"/>
    <cellStyle name="Başlık 3 2 11 17" xfId="414"/>
    <cellStyle name="Başlık 3 2 11 17 2" xfId="415"/>
    <cellStyle name="Başlık 3 2 11 17 3" xfId="416"/>
    <cellStyle name="Başlık 3 2 11 17 4" xfId="417"/>
    <cellStyle name="Başlık 3 2 11 17 5" xfId="418"/>
    <cellStyle name="Başlık 3 2 11 18" xfId="419"/>
    <cellStyle name="Başlık 3 2 11 19" xfId="420"/>
    <cellStyle name="Başlık 3 2 11 2" xfId="421"/>
    <cellStyle name="Başlık 3 2 11 2 10" xfId="422"/>
    <cellStyle name="Başlık 3 2 11 2 10 2" xfId="423"/>
    <cellStyle name="Başlık 3 2 11 2 10 2 2" xfId="424"/>
    <cellStyle name="Başlık 3 2 11 2 10 2 3" xfId="425"/>
    <cellStyle name="Başlık 3 2 11 2 10 2 4" xfId="426"/>
    <cellStyle name="Başlık 3 2 11 2 10 2 5" xfId="427"/>
    <cellStyle name="Başlık 3 2 11 2 10 3" xfId="428"/>
    <cellStyle name="Başlık 3 2 11 2 10 4" xfId="429"/>
    <cellStyle name="Başlık 3 2 11 2 10 5" xfId="430"/>
    <cellStyle name="Başlık 3 2 11 2 10 6" xfId="431"/>
    <cellStyle name="Başlık 3 2 11 2 11" xfId="432"/>
    <cellStyle name="Başlık 3 2 11 2 11 2" xfId="433"/>
    <cellStyle name="Başlık 3 2 11 2 11 2 2" xfId="434"/>
    <cellStyle name="Başlık 3 2 11 2 11 2 3" xfId="435"/>
    <cellStyle name="Başlık 3 2 11 2 11 2 4" xfId="436"/>
    <cellStyle name="Başlık 3 2 11 2 11 2 5" xfId="437"/>
    <cellStyle name="Başlık 3 2 11 2 11 3" xfId="438"/>
    <cellStyle name="Başlık 3 2 11 2 11 4" xfId="439"/>
    <cellStyle name="Başlık 3 2 11 2 11 5" xfId="440"/>
    <cellStyle name="Başlık 3 2 11 2 11 6" xfId="441"/>
    <cellStyle name="Başlık 3 2 11 2 12" xfId="442"/>
    <cellStyle name="Başlık 3 2 11 2 12 2" xfId="443"/>
    <cellStyle name="Başlık 3 2 11 2 12 2 2" xfId="444"/>
    <cellStyle name="Başlık 3 2 11 2 12 2 3" xfId="445"/>
    <cellStyle name="Başlık 3 2 11 2 12 2 4" xfId="446"/>
    <cellStyle name="Başlık 3 2 11 2 12 2 5" xfId="447"/>
    <cellStyle name="Başlık 3 2 11 2 12 3" xfId="448"/>
    <cellStyle name="Başlık 3 2 11 2 12 4" xfId="449"/>
    <cellStyle name="Başlık 3 2 11 2 12 5" xfId="450"/>
    <cellStyle name="Başlık 3 2 11 2 12 6" xfId="451"/>
    <cellStyle name="Başlık 3 2 11 2 13" xfId="452"/>
    <cellStyle name="Başlık 3 2 11 2 13 2" xfId="453"/>
    <cellStyle name="Başlık 3 2 11 2 13 2 2" xfId="454"/>
    <cellStyle name="Başlık 3 2 11 2 13 2 3" xfId="455"/>
    <cellStyle name="Başlık 3 2 11 2 13 2 4" xfId="456"/>
    <cellStyle name="Başlık 3 2 11 2 13 2 5" xfId="457"/>
    <cellStyle name="Başlık 3 2 11 2 13 3" xfId="458"/>
    <cellStyle name="Başlık 3 2 11 2 13 4" xfId="459"/>
    <cellStyle name="Başlık 3 2 11 2 13 5" xfId="460"/>
    <cellStyle name="Başlık 3 2 11 2 13 6" xfId="461"/>
    <cellStyle name="Başlık 3 2 11 2 14" xfId="462"/>
    <cellStyle name="Başlık 3 2 11 2 14 2" xfId="463"/>
    <cellStyle name="Başlık 3 2 11 2 14 3" xfId="464"/>
    <cellStyle name="Başlık 3 2 11 2 14 4" xfId="465"/>
    <cellStyle name="Başlık 3 2 11 2 14 5" xfId="466"/>
    <cellStyle name="Başlık 3 2 11 2 15" xfId="467"/>
    <cellStyle name="Başlık 3 2 11 2 16" xfId="468"/>
    <cellStyle name="Başlık 3 2 11 2 17" xfId="469"/>
    <cellStyle name="Başlık 3 2 11 2 18" xfId="470"/>
    <cellStyle name="Başlık 3 2 11 2 2" xfId="471"/>
    <cellStyle name="Başlık 3 2 11 2 2 2" xfId="472"/>
    <cellStyle name="Başlık 3 2 11 2 2 2 2" xfId="473"/>
    <cellStyle name="Başlık 3 2 11 2 2 2 3" xfId="474"/>
    <cellStyle name="Başlık 3 2 11 2 2 2 4" xfId="475"/>
    <cellStyle name="Başlık 3 2 11 2 2 2 5" xfId="476"/>
    <cellStyle name="Başlık 3 2 11 2 2 3" xfId="477"/>
    <cellStyle name="Başlık 3 2 11 2 2 4" xfId="478"/>
    <cellStyle name="Başlık 3 2 11 2 2 5" xfId="479"/>
    <cellStyle name="Başlık 3 2 11 2 2 6" xfId="480"/>
    <cellStyle name="Başlık 3 2 11 2 3" xfId="481"/>
    <cellStyle name="Başlık 3 2 11 2 3 2" xfId="482"/>
    <cellStyle name="Başlık 3 2 11 2 3 2 2" xfId="483"/>
    <cellStyle name="Başlık 3 2 11 2 3 2 3" xfId="484"/>
    <cellStyle name="Başlık 3 2 11 2 3 2 4" xfId="485"/>
    <cellStyle name="Başlık 3 2 11 2 3 2 5" xfId="486"/>
    <cellStyle name="Başlık 3 2 11 2 3 3" xfId="487"/>
    <cellStyle name="Başlık 3 2 11 2 3 4" xfId="488"/>
    <cellStyle name="Başlık 3 2 11 2 3 5" xfId="489"/>
    <cellStyle name="Başlık 3 2 11 2 3 6" xfId="490"/>
    <cellStyle name="Başlık 3 2 11 2 4" xfId="491"/>
    <cellStyle name="Başlık 3 2 11 2 4 2" xfId="492"/>
    <cellStyle name="Başlık 3 2 11 2 4 2 2" xfId="493"/>
    <cellStyle name="Başlık 3 2 11 2 4 2 3" xfId="494"/>
    <cellStyle name="Başlık 3 2 11 2 4 2 4" xfId="495"/>
    <cellStyle name="Başlık 3 2 11 2 4 2 5" xfId="496"/>
    <cellStyle name="Başlık 3 2 11 2 4 3" xfId="497"/>
    <cellStyle name="Başlık 3 2 11 2 4 4" xfId="498"/>
    <cellStyle name="Başlık 3 2 11 2 4 5" xfId="499"/>
    <cellStyle name="Başlık 3 2 11 2 4 6" xfId="500"/>
    <cellStyle name="Başlık 3 2 11 2 5" xfId="501"/>
    <cellStyle name="Başlık 3 2 11 2 5 2" xfId="502"/>
    <cellStyle name="Başlık 3 2 11 2 5 2 2" xfId="503"/>
    <cellStyle name="Başlık 3 2 11 2 5 2 3" xfId="504"/>
    <cellStyle name="Başlık 3 2 11 2 5 2 4" xfId="505"/>
    <cellStyle name="Başlık 3 2 11 2 5 2 5" xfId="506"/>
    <cellStyle name="Başlık 3 2 11 2 5 3" xfId="507"/>
    <cellStyle name="Başlık 3 2 11 2 5 4" xfId="508"/>
    <cellStyle name="Başlık 3 2 11 2 5 5" xfId="509"/>
    <cellStyle name="Başlık 3 2 11 2 5 6" xfId="510"/>
    <cellStyle name="Başlık 3 2 11 2 6" xfId="511"/>
    <cellStyle name="Başlık 3 2 11 2 6 2" xfId="512"/>
    <cellStyle name="Başlık 3 2 11 2 6 2 2" xfId="513"/>
    <cellStyle name="Başlık 3 2 11 2 6 2 3" xfId="514"/>
    <cellStyle name="Başlık 3 2 11 2 6 2 4" xfId="515"/>
    <cellStyle name="Başlık 3 2 11 2 6 2 5" xfId="516"/>
    <cellStyle name="Başlık 3 2 11 2 6 3" xfId="517"/>
    <cellStyle name="Başlık 3 2 11 2 6 4" xfId="518"/>
    <cellStyle name="Başlık 3 2 11 2 6 5" xfId="519"/>
    <cellStyle name="Başlık 3 2 11 2 6 6" xfId="520"/>
    <cellStyle name="Başlık 3 2 11 2 7" xfId="521"/>
    <cellStyle name="Başlık 3 2 11 2 7 2" xfId="522"/>
    <cellStyle name="Başlık 3 2 11 2 7 2 2" xfId="523"/>
    <cellStyle name="Başlık 3 2 11 2 7 2 3" xfId="524"/>
    <cellStyle name="Başlık 3 2 11 2 7 2 4" xfId="525"/>
    <cellStyle name="Başlık 3 2 11 2 7 2 5" xfId="526"/>
    <cellStyle name="Başlık 3 2 11 2 7 3" xfId="527"/>
    <cellStyle name="Başlık 3 2 11 2 7 4" xfId="528"/>
    <cellStyle name="Başlık 3 2 11 2 7 5" xfId="529"/>
    <cellStyle name="Başlık 3 2 11 2 7 6" xfId="530"/>
    <cellStyle name="Başlık 3 2 11 2 8" xfId="531"/>
    <cellStyle name="Başlık 3 2 11 2 8 2" xfId="532"/>
    <cellStyle name="Başlık 3 2 11 2 8 2 2" xfId="533"/>
    <cellStyle name="Başlık 3 2 11 2 8 2 3" xfId="534"/>
    <cellStyle name="Başlık 3 2 11 2 8 2 4" xfId="535"/>
    <cellStyle name="Başlık 3 2 11 2 8 2 5" xfId="536"/>
    <cellStyle name="Başlık 3 2 11 2 8 3" xfId="537"/>
    <cellStyle name="Başlık 3 2 11 2 8 4" xfId="538"/>
    <cellStyle name="Başlık 3 2 11 2 8 5" xfId="539"/>
    <cellStyle name="Başlık 3 2 11 2 8 6" xfId="540"/>
    <cellStyle name="Başlık 3 2 11 2 9" xfId="541"/>
    <cellStyle name="Başlık 3 2 11 2 9 2" xfId="542"/>
    <cellStyle name="Başlık 3 2 11 2 9 2 2" xfId="543"/>
    <cellStyle name="Başlık 3 2 11 2 9 2 3" xfId="544"/>
    <cellStyle name="Başlık 3 2 11 2 9 2 4" xfId="545"/>
    <cellStyle name="Başlık 3 2 11 2 9 2 5" xfId="546"/>
    <cellStyle name="Başlık 3 2 11 2 9 3" xfId="547"/>
    <cellStyle name="Başlık 3 2 11 2 9 4" xfId="548"/>
    <cellStyle name="Başlık 3 2 11 2 9 5" xfId="549"/>
    <cellStyle name="Başlık 3 2 11 2 9 6" xfId="550"/>
    <cellStyle name="Başlık 3 2 11 20" xfId="551"/>
    <cellStyle name="Başlık 3 2 11 21" xfId="552"/>
    <cellStyle name="Başlık 3 2 11 3" xfId="553"/>
    <cellStyle name="Başlık 3 2 11 3 2" xfId="554"/>
    <cellStyle name="Başlık 3 2 11 3 2 2" xfId="555"/>
    <cellStyle name="Başlık 3 2 11 3 2 3" xfId="556"/>
    <cellStyle name="Başlık 3 2 11 3 2 4" xfId="557"/>
    <cellStyle name="Başlık 3 2 11 3 2 5" xfId="558"/>
    <cellStyle name="Başlık 3 2 11 3 3" xfId="559"/>
    <cellStyle name="Başlık 3 2 11 3 4" xfId="560"/>
    <cellStyle name="Başlık 3 2 11 3 5" xfId="561"/>
    <cellStyle name="Başlık 3 2 11 3 6" xfId="562"/>
    <cellStyle name="Başlık 3 2 11 4" xfId="563"/>
    <cellStyle name="Başlık 3 2 11 4 2" xfId="564"/>
    <cellStyle name="Başlık 3 2 11 4 2 2" xfId="565"/>
    <cellStyle name="Başlık 3 2 11 4 2 3" xfId="566"/>
    <cellStyle name="Başlık 3 2 11 4 2 4" xfId="567"/>
    <cellStyle name="Başlık 3 2 11 4 2 5" xfId="568"/>
    <cellStyle name="Başlık 3 2 11 4 3" xfId="569"/>
    <cellStyle name="Başlık 3 2 11 4 4" xfId="570"/>
    <cellStyle name="Başlık 3 2 11 4 5" xfId="571"/>
    <cellStyle name="Başlık 3 2 11 4 6" xfId="572"/>
    <cellStyle name="Başlık 3 2 11 5" xfId="573"/>
    <cellStyle name="Başlık 3 2 11 5 2" xfId="574"/>
    <cellStyle name="Başlık 3 2 11 5 2 2" xfId="575"/>
    <cellStyle name="Başlık 3 2 11 5 2 3" xfId="576"/>
    <cellStyle name="Başlık 3 2 11 5 2 4" xfId="577"/>
    <cellStyle name="Başlık 3 2 11 5 2 5" xfId="578"/>
    <cellStyle name="Başlık 3 2 11 5 3" xfId="579"/>
    <cellStyle name="Başlık 3 2 11 5 4" xfId="580"/>
    <cellStyle name="Başlık 3 2 11 5 5" xfId="581"/>
    <cellStyle name="Başlık 3 2 11 5 6" xfId="582"/>
    <cellStyle name="Başlık 3 2 11 6" xfId="583"/>
    <cellStyle name="Başlık 3 2 11 6 2" xfId="584"/>
    <cellStyle name="Başlık 3 2 11 6 2 2" xfId="585"/>
    <cellStyle name="Başlık 3 2 11 6 2 3" xfId="586"/>
    <cellStyle name="Başlık 3 2 11 6 2 4" xfId="587"/>
    <cellStyle name="Başlık 3 2 11 6 2 5" xfId="588"/>
    <cellStyle name="Başlık 3 2 11 6 3" xfId="589"/>
    <cellStyle name="Başlık 3 2 11 6 4" xfId="590"/>
    <cellStyle name="Başlık 3 2 11 6 5" xfId="591"/>
    <cellStyle name="Başlık 3 2 11 6 6" xfId="592"/>
    <cellStyle name="Başlık 3 2 11 7" xfId="593"/>
    <cellStyle name="Başlık 3 2 11 7 2" xfId="594"/>
    <cellStyle name="Başlık 3 2 11 7 2 2" xfId="595"/>
    <cellStyle name="Başlık 3 2 11 7 2 3" xfId="596"/>
    <cellStyle name="Başlık 3 2 11 7 2 4" xfId="597"/>
    <cellStyle name="Başlık 3 2 11 7 2 5" xfId="598"/>
    <cellStyle name="Başlık 3 2 11 7 3" xfId="599"/>
    <cellStyle name="Başlık 3 2 11 7 4" xfId="600"/>
    <cellStyle name="Başlık 3 2 11 7 5" xfId="601"/>
    <cellStyle name="Başlık 3 2 11 7 6" xfId="602"/>
    <cellStyle name="Başlık 3 2 11 8" xfId="603"/>
    <cellStyle name="Başlık 3 2 11 8 2" xfId="604"/>
    <cellStyle name="Başlık 3 2 11 8 2 2" xfId="605"/>
    <cellStyle name="Başlık 3 2 11 8 2 3" xfId="606"/>
    <cellStyle name="Başlık 3 2 11 8 2 4" xfId="607"/>
    <cellStyle name="Başlık 3 2 11 8 2 5" xfId="608"/>
    <cellStyle name="Başlık 3 2 11 8 3" xfId="609"/>
    <cellStyle name="Başlık 3 2 11 8 4" xfId="610"/>
    <cellStyle name="Başlık 3 2 11 8 5" xfId="611"/>
    <cellStyle name="Başlık 3 2 11 8 6" xfId="612"/>
    <cellStyle name="Başlık 3 2 11 9" xfId="613"/>
    <cellStyle name="Başlık 3 2 11 9 2" xfId="614"/>
    <cellStyle name="Başlık 3 2 11 9 2 2" xfId="615"/>
    <cellStyle name="Başlık 3 2 11 9 2 3" xfId="616"/>
    <cellStyle name="Başlık 3 2 11 9 2 4" xfId="617"/>
    <cellStyle name="Başlık 3 2 11 9 2 5" xfId="618"/>
    <cellStyle name="Başlık 3 2 11 9 3" xfId="619"/>
    <cellStyle name="Başlık 3 2 11 9 4" xfId="620"/>
    <cellStyle name="Başlık 3 2 11 9 5" xfId="621"/>
    <cellStyle name="Başlık 3 2 11 9 6" xfId="622"/>
    <cellStyle name="Başlık 3 2 12" xfId="623"/>
    <cellStyle name="Başlık 3 2 12 10" xfId="624"/>
    <cellStyle name="Başlık 3 2 12 10 2" xfId="625"/>
    <cellStyle name="Başlık 3 2 12 10 2 2" xfId="626"/>
    <cellStyle name="Başlık 3 2 12 10 2 3" xfId="627"/>
    <cellStyle name="Başlık 3 2 12 10 2 4" xfId="628"/>
    <cellStyle name="Başlık 3 2 12 10 2 5" xfId="629"/>
    <cellStyle name="Başlık 3 2 12 10 3" xfId="630"/>
    <cellStyle name="Başlık 3 2 12 10 4" xfId="631"/>
    <cellStyle name="Başlık 3 2 12 10 5" xfId="632"/>
    <cellStyle name="Başlık 3 2 12 10 6" xfId="633"/>
    <cellStyle name="Başlık 3 2 12 11" xfId="634"/>
    <cellStyle name="Başlık 3 2 12 11 2" xfId="635"/>
    <cellStyle name="Başlık 3 2 12 11 2 2" xfId="636"/>
    <cellStyle name="Başlık 3 2 12 11 2 3" xfId="637"/>
    <cellStyle name="Başlık 3 2 12 11 2 4" xfId="638"/>
    <cellStyle name="Başlık 3 2 12 11 2 5" xfId="639"/>
    <cellStyle name="Başlık 3 2 12 11 3" xfId="640"/>
    <cellStyle name="Başlık 3 2 12 11 4" xfId="641"/>
    <cellStyle name="Başlık 3 2 12 11 5" xfId="642"/>
    <cellStyle name="Başlık 3 2 12 11 6" xfId="643"/>
    <cellStyle name="Başlık 3 2 12 12" xfId="644"/>
    <cellStyle name="Başlık 3 2 12 12 2" xfId="645"/>
    <cellStyle name="Başlık 3 2 12 12 2 2" xfId="646"/>
    <cellStyle name="Başlık 3 2 12 12 2 3" xfId="647"/>
    <cellStyle name="Başlık 3 2 12 12 2 4" xfId="648"/>
    <cellStyle name="Başlık 3 2 12 12 2 5" xfId="649"/>
    <cellStyle name="Başlık 3 2 12 12 3" xfId="650"/>
    <cellStyle name="Başlık 3 2 12 12 4" xfId="651"/>
    <cellStyle name="Başlık 3 2 12 12 5" xfId="652"/>
    <cellStyle name="Başlık 3 2 12 12 6" xfId="653"/>
    <cellStyle name="Başlık 3 2 12 13" xfId="654"/>
    <cellStyle name="Başlık 3 2 12 13 2" xfId="655"/>
    <cellStyle name="Başlık 3 2 12 13 2 2" xfId="656"/>
    <cellStyle name="Başlık 3 2 12 13 2 3" xfId="657"/>
    <cellStyle name="Başlık 3 2 12 13 2 4" xfId="658"/>
    <cellStyle name="Başlık 3 2 12 13 2 5" xfId="659"/>
    <cellStyle name="Başlık 3 2 12 13 3" xfId="660"/>
    <cellStyle name="Başlık 3 2 12 13 4" xfId="661"/>
    <cellStyle name="Başlık 3 2 12 13 5" xfId="662"/>
    <cellStyle name="Başlık 3 2 12 13 6" xfId="663"/>
    <cellStyle name="Başlık 3 2 12 14" xfId="664"/>
    <cellStyle name="Başlık 3 2 12 14 2" xfId="665"/>
    <cellStyle name="Başlık 3 2 12 14 2 2" xfId="666"/>
    <cellStyle name="Başlık 3 2 12 14 2 3" xfId="667"/>
    <cellStyle name="Başlık 3 2 12 14 2 4" xfId="668"/>
    <cellStyle name="Başlık 3 2 12 14 2 5" xfId="669"/>
    <cellStyle name="Başlık 3 2 12 14 3" xfId="670"/>
    <cellStyle name="Başlık 3 2 12 14 4" xfId="671"/>
    <cellStyle name="Başlık 3 2 12 14 5" xfId="672"/>
    <cellStyle name="Başlık 3 2 12 14 6" xfId="673"/>
    <cellStyle name="Başlık 3 2 12 15" xfId="674"/>
    <cellStyle name="Başlık 3 2 12 15 2" xfId="675"/>
    <cellStyle name="Başlık 3 2 12 15 2 2" xfId="676"/>
    <cellStyle name="Başlık 3 2 12 15 2 3" xfId="677"/>
    <cellStyle name="Başlık 3 2 12 15 2 4" xfId="678"/>
    <cellStyle name="Başlık 3 2 12 15 2 5" xfId="679"/>
    <cellStyle name="Başlık 3 2 12 15 3" xfId="680"/>
    <cellStyle name="Başlık 3 2 12 15 4" xfId="681"/>
    <cellStyle name="Başlık 3 2 12 15 5" xfId="682"/>
    <cellStyle name="Başlık 3 2 12 15 6" xfId="683"/>
    <cellStyle name="Başlık 3 2 12 16" xfId="684"/>
    <cellStyle name="Başlık 3 2 12 16 2" xfId="685"/>
    <cellStyle name="Başlık 3 2 12 16 2 2" xfId="686"/>
    <cellStyle name="Başlık 3 2 12 16 2 3" xfId="687"/>
    <cellStyle name="Başlık 3 2 12 16 2 4" xfId="688"/>
    <cellStyle name="Başlık 3 2 12 16 2 5" xfId="689"/>
    <cellStyle name="Başlık 3 2 12 16 3" xfId="690"/>
    <cellStyle name="Başlık 3 2 12 16 4" xfId="691"/>
    <cellStyle name="Başlık 3 2 12 16 5" xfId="692"/>
    <cellStyle name="Başlık 3 2 12 16 6" xfId="693"/>
    <cellStyle name="Başlık 3 2 12 17" xfId="694"/>
    <cellStyle name="Başlık 3 2 12 17 2" xfId="695"/>
    <cellStyle name="Başlık 3 2 12 17 3" xfId="696"/>
    <cellStyle name="Başlık 3 2 12 17 4" xfId="697"/>
    <cellStyle name="Başlık 3 2 12 17 5" xfId="698"/>
    <cellStyle name="Başlık 3 2 12 18" xfId="699"/>
    <cellStyle name="Başlık 3 2 12 19" xfId="700"/>
    <cellStyle name="Başlık 3 2 12 2" xfId="701"/>
    <cellStyle name="Başlık 3 2 12 2 10" xfId="702"/>
    <cellStyle name="Başlık 3 2 12 2 10 2" xfId="703"/>
    <cellStyle name="Başlık 3 2 12 2 10 2 2" xfId="704"/>
    <cellStyle name="Başlık 3 2 12 2 10 2 3" xfId="705"/>
    <cellStyle name="Başlık 3 2 12 2 10 2 4" xfId="706"/>
    <cellStyle name="Başlık 3 2 12 2 10 2 5" xfId="707"/>
    <cellStyle name="Başlık 3 2 12 2 10 3" xfId="708"/>
    <cellStyle name="Başlık 3 2 12 2 10 4" xfId="709"/>
    <cellStyle name="Başlık 3 2 12 2 10 5" xfId="710"/>
    <cellStyle name="Başlık 3 2 12 2 10 6" xfId="711"/>
    <cellStyle name="Başlık 3 2 12 2 11" xfId="712"/>
    <cellStyle name="Başlık 3 2 12 2 11 2" xfId="713"/>
    <cellStyle name="Başlık 3 2 12 2 11 2 2" xfId="714"/>
    <cellStyle name="Başlık 3 2 12 2 11 2 3" xfId="715"/>
    <cellStyle name="Başlık 3 2 12 2 11 2 4" xfId="716"/>
    <cellStyle name="Başlık 3 2 12 2 11 2 5" xfId="717"/>
    <cellStyle name="Başlık 3 2 12 2 11 3" xfId="718"/>
    <cellStyle name="Başlık 3 2 12 2 11 4" xfId="719"/>
    <cellStyle name="Başlık 3 2 12 2 11 5" xfId="720"/>
    <cellStyle name="Başlık 3 2 12 2 11 6" xfId="721"/>
    <cellStyle name="Başlık 3 2 12 2 12" xfId="722"/>
    <cellStyle name="Başlık 3 2 12 2 12 2" xfId="723"/>
    <cellStyle name="Başlık 3 2 12 2 12 2 2" xfId="724"/>
    <cellStyle name="Başlık 3 2 12 2 12 2 3" xfId="725"/>
    <cellStyle name="Başlık 3 2 12 2 12 2 4" xfId="726"/>
    <cellStyle name="Başlık 3 2 12 2 12 2 5" xfId="727"/>
    <cellStyle name="Başlık 3 2 12 2 12 3" xfId="728"/>
    <cellStyle name="Başlık 3 2 12 2 12 4" xfId="729"/>
    <cellStyle name="Başlık 3 2 12 2 12 5" xfId="730"/>
    <cellStyle name="Başlık 3 2 12 2 12 6" xfId="731"/>
    <cellStyle name="Başlık 3 2 12 2 13" xfId="732"/>
    <cellStyle name="Başlık 3 2 12 2 13 2" xfId="733"/>
    <cellStyle name="Başlık 3 2 12 2 13 2 2" xfId="734"/>
    <cellStyle name="Başlık 3 2 12 2 13 2 3" xfId="735"/>
    <cellStyle name="Başlık 3 2 12 2 13 2 4" xfId="736"/>
    <cellStyle name="Başlık 3 2 12 2 13 2 5" xfId="737"/>
    <cellStyle name="Başlık 3 2 12 2 13 3" xfId="738"/>
    <cellStyle name="Başlık 3 2 12 2 13 4" xfId="739"/>
    <cellStyle name="Başlık 3 2 12 2 13 5" xfId="740"/>
    <cellStyle name="Başlık 3 2 12 2 13 6" xfId="741"/>
    <cellStyle name="Başlık 3 2 12 2 14" xfId="742"/>
    <cellStyle name="Başlık 3 2 12 2 14 2" xfId="743"/>
    <cellStyle name="Başlık 3 2 12 2 14 3" xfId="744"/>
    <cellStyle name="Başlık 3 2 12 2 14 4" xfId="745"/>
    <cellStyle name="Başlık 3 2 12 2 14 5" xfId="746"/>
    <cellStyle name="Başlık 3 2 12 2 15" xfId="747"/>
    <cellStyle name="Başlık 3 2 12 2 16" xfId="748"/>
    <cellStyle name="Başlık 3 2 12 2 17" xfId="749"/>
    <cellStyle name="Başlık 3 2 12 2 18" xfId="750"/>
    <cellStyle name="Başlık 3 2 12 2 2" xfId="751"/>
    <cellStyle name="Başlık 3 2 12 2 2 2" xfId="752"/>
    <cellStyle name="Başlık 3 2 12 2 2 2 2" xfId="753"/>
    <cellStyle name="Başlık 3 2 12 2 2 2 3" xfId="754"/>
    <cellStyle name="Başlık 3 2 12 2 2 2 4" xfId="755"/>
    <cellStyle name="Başlık 3 2 12 2 2 2 5" xfId="756"/>
    <cellStyle name="Başlık 3 2 12 2 2 3" xfId="757"/>
    <cellStyle name="Başlık 3 2 12 2 2 4" xfId="758"/>
    <cellStyle name="Başlık 3 2 12 2 2 5" xfId="759"/>
    <cellStyle name="Başlık 3 2 12 2 2 6" xfId="760"/>
    <cellStyle name="Başlık 3 2 12 2 3" xfId="761"/>
    <cellStyle name="Başlık 3 2 12 2 3 2" xfId="762"/>
    <cellStyle name="Başlık 3 2 12 2 3 2 2" xfId="763"/>
    <cellStyle name="Başlık 3 2 12 2 3 2 3" xfId="764"/>
    <cellStyle name="Başlık 3 2 12 2 3 2 4" xfId="765"/>
    <cellStyle name="Başlık 3 2 12 2 3 2 5" xfId="766"/>
    <cellStyle name="Başlık 3 2 12 2 3 3" xfId="767"/>
    <cellStyle name="Başlık 3 2 12 2 3 4" xfId="768"/>
    <cellStyle name="Başlık 3 2 12 2 3 5" xfId="769"/>
    <cellStyle name="Başlık 3 2 12 2 3 6" xfId="770"/>
    <cellStyle name="Başlık 3 2 12 2 4" xfId="771"/>
    <cellStyle name="Başlık 3 2 12 2 4 2" xfId="772"/>
    <cellStyle name="Başlık 3 2 12 2 4 2 2" xfId="773"/>
    <cellStyle name="Başlık 3 2 12 2 4 2 3" xfId="774"/>
    <cellStyle name="Başlık 3 2 12 2 4 2 4" xfId="775"/>
    <cellStyle name="Başlık 3 2 12 2 4 2 5" xfId="776"/>
    <cellStyle name="Başlık 3 2 12 2 4 3" xfId="777"/>
    <cellStyle name="Başlık 3 2 12 2 4 4" xfId="778"/>
    <cellStyle name="Başlık 3 2 12 2 4 5" xfId="779"/>
    <cellStyle name="Başlık 3 2 12 2 4 6" xfId="780"/>
    <cellStyle name="Başlık 3 2 12 2 5" xfId="781"/>
    <cellStyle name="Başlık 3 2 12 2 5 2" xfId="782"/>
    <cellStyle name="Başlık 3 2 12 2 5 2 2" xfId="783"/>
    <cellStyle name="Başlık 3 2 12 2 5 2 3" xfId="784"/>
    <cellStyle name="Başlık 3 2 12 2 5 2 4" xfId="785"/>
    <cellStyle name="Başlık 3 2 12 2 5 2 5" xfId="786"/>
    <cellStyle name="Başlık 3 2 12 2 5 3" xfId="787"/>
    <cellStyle name="Başlık 3 2 12 2 5 4" xfId="788"/>
    <cellStyle name="Başlık 3 2 12 2 5 5" xfId="789"/>
    <cellStyle name="Başlık 3 2 12 2 5 6" xfId="790"/>
    <cellStyle name="Başlık 3 2 12 2 6" xfId="791"/>
    <cellStyle name="Başlık 3 2 12 2 6 2" xfId="792"/>
    <cellStyle name="Başlık 3 2 12 2 6 2 2" xfId="793"/>
    <cellStyle name="Başlık 3 2 12 2 6 2 3" xfId="794"/>
    <cellStyle name="Başlık 3 2 12 2 6 2 4" xfId="795"/>
    <cellStyle name="Başlık 3 2 12 2 6 2 5" xfId="796"/>
    <cellStyle name="Başlık 3 2 12 2 6 3" xfId="797"/>
    <cellStyle name="Başlık 3 2 12 2 6 4" xfId="798"/>
    <cellStyle name="Başlık 3 2 12 2 6 5" xfId="799"/>
    <cellStyle name="Başlık 3 2 12 2 6 6" xfId="800"/>
    <cellStyle name="Başlık 3 2 12 2 7" xfId="801"/>
    <cellStyle name="Başlık 3 2 12 2 7 2" xfId="802"/>
    <cellStyle name="Başlık 3 2 12 2 7 2 2" xfId="803"/>
    <cellStyle name="Başlık 3 2 12 2 7 2 3" xfId="804"/>
    <cellStyle name="Başlık 3 2 12 2 7 2 4" xfId="805"/>
    <cellStyle name="Başlık 3 2 12 2 7 2 5" xfId="806"/>
    <cellStyle name="Başlık 3 2 12 2 7 3" xfId="807"/>
    <cellStyle name="Başlık 3 2 12 2 7 4" xfId="808"/>
    <cellStyle name="Başlık 3 2 12 2 7 5" xfId="809"/>
    <cellStyle name="Başlık 3 2 12 2 7 6" xfId="810"/>
    <cellStyle name="Başlık 3 2 12 2 8" xfId="811"/>
    <cellStyle name="Başlık 3 2 12 2 8 2" xfId="812"/>
    <cellStyle name="Başlık 3 2 12 2 8 2 2" xfId="813"/>
    <cellStyle name="Başlık 3 2 12 2 8 2 3" xfId="814"/>
    <cellStyle name="Başlık 3 2 12 2 8 2 4" xfId="815"/>
    <cellStyle name="Başlık 3 2 12 2 8 2 5" xfId="816"/>
    <cellStyle name="Başlık 3 2 12 2 8 3" xfId="817"/>
    <cellStyle name="Başlık 3 2 12 2 8 4" xfId="818"/>
    <cellStyle name="Başlık 3 2 12 2 8 5" xfId="819"/>
    <cellStyle name="Başlık 3 2 12 2 8 6" xfId="820"/>
    <cellStyle name="Başlık 3 2 12 2 9" xfId="821"/>
    <cellStyle name="Başlık 3 2 12 2 9 2" xfId="822"/>
    <cellStyle name="Başlık 3 2 12 2 9 2 2" xfId="823"/>
    <cellStyle name="Başlık 3 2 12 2 9 2 3" xfId="824"/>
    <cellStyle name="Başlık 3 2 12 2 9 2 4" xfId="825"/>
    <cellStyle name="Başlık 3 2 12 2 9 2 5" xfId="826"/>
    <cellStyle name="Başlık 3 2 12 2 9 3" xfId="827"/>
    <cellStyle name="Başlık 3 2 12 2 9 4" xfId="828"/>
    <cellStyle name="Başlık 3 2 12 2 9 5" xfId="829"/>
    <cellStyle name="Başlık 3 2 12 2 9 6" xfId="830"/>
    <cellStyle name="Başlık 3 2 12 20" xfId="831"/>
    <cellStyle name="Başlık 3 2 12 21" xfId="832"/>
    <cellStyle name="Başlık 3 2 12 3" xfId="833"/>
    <cellStyle name="Başlık 3 2 12 3 2" xfId="834"/>
    <cellStyle name="Başlık 3 2 12 3 2 2" xfId="835"/>
    <cellStyle name="Başlık 3 2 12 3 2 3" xfId="836"/>
    <cellStyle name="Başlık 3 2 12 3 2 4" xfId="837"/>
    <cellStyle name="Başlık 3 2 12 3 2 5" xfId="838"/>
    <cellStyle name="Başlık 3 2 12 3 3" xfId="839"/>
    <cellStyle name="Başlık 3 2 12 3 4" xfId="840"/>
    <cellStyle name="Başlık 3 2 12 3 5" xfId="841"/>
    <cellStyle name="Başlık 3 2 12 3 6" xfId="842"/>
    <cellStyle name="Başlık 3 2 12 4" xfId="843"/>
    <cellStyle name="Başlık 3 2 12 4 2" xfId="844"/>
    <cellStyle name="Başlık 3 2 12 4 2 2" xfId="845"/>
    <cellStyle name="Başlık 3 2 12 4 2 3" xfId="846"/>
    <cellStyle name="Başlık 3 2 12 4 2 4" xfId="847"/>
    <cellStyle name="Başlık 3 2 12 4 2 5" xfId="848"/>
    <cellStyle name="Başlık 3 2 12 4 3" xfId="849"/>
    <cellStyle name="Başlık 3 2 12 4 4" xfId="850"/>
    <cellStyle name="Başlık 3 2 12 4 5" xfId="851"/>
    <cellStyle name="Başlık 3 2 12 4 6" xfId="852"/>
    <cellStyle name="Başlık 3 2 12 5" xfId="853"/>
    <cellStyle name="Başlık 3 2 12 5 2" xfId="854"/>
    <cellStyle name="Başlık 3 2 12 5 2 2" xfId="855"/>
    <cellStyle name="Başlık 3 2 12 5 2 3" xfId="856"/>
    <cellStyle name="Başlık 3 2 12 5 2 4" xfId="857"/>
    <cellStyle name="Başlık 3 2 12 5 2 5" xfId="858"/>
    <cellStyle name="Başlık 3 2 12 5 3" xfId="859"/>
    <cellStyle name="Başlık 3 2 12 5 4" xfId="860"/>
    <cellStyle name="Başlık 3 2 12 5 5" xfId="861"/>
    <cellStyle name="Başlık 3 2 12 5 6" xfId="862"/>
    <cellStyle name="Başlık 3 2 12 6" xfId="863"/>
    <cellStyle name="Başlık 3 2 12 6 2" xfId="864"/>
    <cellStyle name="Başlık 3 2 12 6 2 2" xfId="865"/>
    <cellStyle name="Başlık 3 2 12 6 2 3" xfId="866"/>
    <cellStyle name="Başlık 3 2 12 6 2 4" xfId="867"/>
    <cellStyle name="Başlık 3 2 12 6 2 5" xfId="868"/>
    <cellStyle name="Başlık 3 2 12 6 3" xfId="869"/>
    <cellStyle name="Başlık 3 2 12 6 4" xfId="870"/>
    <cellStyle name="Başlık 3 2 12 6 5" xfId="871"/>
    <cellStyle name="Başlık 3 2 12 6 6" xfId="872"/>
    <cellStyle name="Başlık 3 2 12 7" xfId="873"/>
    <cellStyle name="Başlık 3 2 12 7 2" xfId="874"/>
    <cellStyle name="Başlık 3 2 12 7 2 2" xfId="875"/>
    <cellStyle name="Başlık 3 2 12 7 2 3" xfId="876"/>
    <cellStyle name="Başlık 3 2 12 7 2 4" xfId="877"/>
    <cellStyle name="Başlık 3 2 12 7 2 5" xfId="878"/>
    <cellStyle name="Başlık 3 2 12 7 3" xfId="879"/>
    <cellStyle name="Başlık 3 2 12 7 4" xfId="880"/>
    <cellStyle name="Başlık 3 2 12 7 5" xfId="881"/>
    <cellStyle name="Başlık 3 2 12 7 6" xfId="882"/>
    <cellStyle name="Başlık 3 2 12 8" xfId="883"/>
    <cellStyle name="Başlık 3 2 12 8 2" xfId="884"/>
    <cellStyle name="Başlık 3 2 12 8 2 2" xfId="885"/>
    <cellStyle name="Başlık 3 2 12 8 2 3" xfId="886"/>
    <cellStyle name="Başlık 3 2 12 8 2 4" xfId="887"/>
    <cellStyle name="Başlık 3 2 12 8 2 5" xfId="888"/>
    <cellStyle name="Başlık 3 2 12 8 3" xfId="889"/>
    <cellStyle name="Başlık 3 2 12 8 4" xfId="890"/>
    <cellStyle name="Başlık 3 2 12 8 5" xfId="891"/>
    <cellStyle name="Başlık 3 2 12 8 6" xfId="892"/>
    <cellStyle name="Başlık 3 2 12 9" xfId="893"/>
    <cellStyle name="Başlık 3 2 12 9 2" xfId="894"/>
    <cellStyle name="Başlık 3 2 12 9 2 2" xfId="895"/>
    <cellStyle name="Başlık 3 2 12 9 2 3" xfId="896"/>
    <cellStyle name="Başlık 3 2 12 9 2 4" xfId="897"/>
    <cellStyle name="Başlık 3 2 12 9 2 5" xfId="898"/>
    <cellStyle name="Başlık 3 2 12 9 3" xfId="899"/>
    <cellStyle name="Başlık 3 2 12 9 4" xfId="900"/>
    <cellStyle name="Başlık 3 2 12 9 5" xfId="901"/>
    <cellStyle name="Başlık 3 2 12 9 6" xfId="902"/>
    <cellStyle name="Başlık 3 2 13" xfId="903"/>
    <cellStyle name="Başlık 3 2 13 10" xfId="904"/>
    <cellStyle name="Başlık 3 2 13 10 2" xfId="905"/>
    <cellStyle name="Başlık 3 2 13 10 2 2" xfId="906"/>
    <cellStyle name="Başlık 3 2 13 10 2 3" xfId="907"/>
    <cellStyle name="Başlık 3 2 13 10 2 4" xfId="908"/>
    <cellStyle name="Başlık 3 2 13 10 2 5" xfId="909"/>
    <cellStyle name="Başlık 3 2 13 10 3" xfId="910"/>
    <cellStyle name="Başlık 3 2 13 10 4" xfId="911"/>
    <cellStyle name="Başlık 3 2 13 10 5" xfId="912"/>
    <cellStyle name="Başlık 3 2 13 10 6" xfId="913"/>
    <cellStyle name="Başlık 3 2 13 11" xfId="914"/>
    <cellStyle name="Başlık 3 2 13 11 2" xfId="915"/>
    <cellStyle name="Başlık 3 2 13 11 2 2" xfId="916"/>
    <cellStyle name="Başlık 3 2 13 11 2 3" xfId="917"/>
    <cellStyle name="Başlık 3 2 13 11 2 4" xfId="918"/>
    <cellStyle name="Başlık 3 2 13 11 2 5" xfId="919"/>
    <cellStyle name="Başlık 3 2 13 11 3" xfId="920"/>
    <cellStyle name="Başlık 3 2 13 11 4" xfId="921"/>
    <cellStyle name="Başlık 3 2 13 11 5" xfId="922"/>
    <cellStyle name="Başlık 3 2 13 11 6" xfId="923"/>
    <cellStyle name="Başlık 3 2 13 12" xfId="924"/>
    <cellStyle name="Başlık 3 2 13 12 2" xfId="925"/>
    <cellStyle name="Başlık 3 2 13 12 2 2" xfId="926"/>
    <cellStyle name="Başlık 3 2 13 12 2 3" xfId="927"/>
    <cellStyle name="Başlık 3 2 13 12 2 4" xfId="928"/>
    <cellStyle name="Başlık 3 2 13 12 2 5" xfId="929"/>
    <cellStyle name="Başlık 3 2 13 12 3" xfId="930"/>
    <cellStyle name="Başlık 3 2 13 12 4" xfId="931"/>
    <cellStyle name="Başlık 3 2 13 12 5" xfId="932"/>
    <cellStyle name="Başlık 3 2 13 12 6" xfId="933"/>
    <cellStyle name="Başlık 3 2 13 13" xfId="934"/>
    <cellStyle name="Başlık 3 2 13 13 2" xfId="935"/>
    <cellStyle name="Başlık 3 2 13 13 2 2" xfId="936"/>
    <cellStyle name="Başlık 3 2 13 13 2 3" xfId="937"/>
    <cellStyle name="Başlık 3 2 13 13 2 4" xfId="938"/>
    <cellStyle name="Başlık 3 2 13 13 2 5" xfId="939"/>
    <cellStyle name="Başlık 3 2 13 13 3" xfId="940"/>
    <cellStyle name="Başlık 3 2 13 13 4" xfId="941"/>
    <cellStyle name="Başlık 3 2 13 13 5" xfId="942"/>
    <cellStyle name="Başlık 3 2 13 13 6" xfId="943"/>
    <cellStyle name="Başlık 3 2 13 14" xfId="944"/>
    <cellStyle name="Başlık 3 2 13 14 2" xfId="945"/>
    <cellStyle name="Başlık 3 2 13 14 2 2" xfId="946"/>
    <cellStyle name="Başlık 3 2 13 14 2 3" xfId="947"/>
    <cellStyle name="Başlık 3 2 13 14 2 4" xfId="948"/>
    <cellStyle name="Başlık 3 2 13 14 2 5" xfId="949"/>
    <cellStyle name="Başlık 3 2 13 14 3" xfId="950"/>
    <cellStyle name="Başlık 3 2 13 14 4" xfId="951"/>
    <cellStyle name="Başlık 3 2 13 14 5" xfId="952"/>
    <cellStyle name="Başlık 3 2 13 14 6" xfId="953"/>
    <cellStyle name="Başlık 3 2 13 15" xfId="954"/>
    <cellStyle name="Başlık 3 2 13 15 2" xfId="955"/>
    <cellStyle name="Başlık 3 2 13 15 2 2" xfId="956"/>
    <cellStyle name="Başlık 3 2 13 15 2 3" xfId="957"/>
    <cellStyle name="Başlık 3 2 13 15 2 4" xfId="958"/>
    <cellStyle name="Başlık 3 2 13 15 2 5" xfId="959"/>
    <cellStyle name="Başlık 3 2 13 15 3" xfId="960"/>
    <cellStyle name="Başlık 3 2 13 15 4" xfId="961"/>
    <cellStyle name="Başlık 3 2 13 15 5" xfId="962"/>
    <cellStyle name="Başlık 3 2 13 15 6" xfId="963"/>
    <cellStyle name="Başlık 3 2 13 16" xfId="964"/>
    <cellStyle name="Başlık 3 2 13 16 2" xfId="965"/>
    <cellStyle name="Başlık 3 2 13 16 2 2" xfId="966"/>
    <cellStyle name="Başlık 3 2 13 16 2 3" xfId="967"/>
    <cellStyle name="Başlık 3 2 13 16 2 4" xfId="968"/>
    <cellStyle name="Başlık 3 2 13 16 2 5" xfId="969"/>
    <cellStyle name="Başlık 3 2 13 16 3" xfId="970"/>
    <cellStyle name="Başlık 3 2 13 16 4" xfId="971"/>
    <cellStyle name="Başlık 3 2 13 16 5" xfId="972"/>
    <cellStyle name="Başlık 3 2 13 16 6" xfId="973"/>
    <cellStyle name="Başlık 3 2 13 17" xfId="974"/>
    <cellStyle name="Başlık 3 2 13 17 2" xfId="975"/>
    <cellStyle name="Başlık 3 2 13 17 3" xfId="976"/>
    <cellStyle name="Başlık 3 2 13 17 4" xfId="977"/>
    <cellStyle name="Başlık 3 2 13 17 5" xfId="978"/>
    <cellStyle name="Başlık 3 2 13 18" xfId="979"/>
    <cellStyle name="Başlık 3 2 13 19" xfId="980"/>
    <cellStyle name="Başlık 3 2 13 2" xfId="981"/>
    <cellStyle name="Başlık 3 2 13 2 10" xfId="982"/>
    <cellStyle name="Başlık 3 2 13 2 10 2" xfId="983"/>
    <cellStyle name="Başlık 3 2 13 2 10 2 2" xfId="984"/>
    <cellStyle name="Başlık 3 2 13 2 10 2 3" xfId="985"/>
    <cellStyle name="Başlık 3 2 13 2 10 2 4" xfId="986"/>
    <cellStyle name="Başlık 3 2 13 2 10 2 5" xfId="987"/>
    <cellStyle name="Başlık 3 2 13 2 10 3" xfId="988"/>
    <cellStyle name="Başlık 3 2 13 2 10 4" xfId="989"/>
    <cellStyle name="Başlık 3 2 13 2 10 5" xfId="990"/>
    <cellStyle name="Başlık 3 2 13 2 10 6" xfId="991"/>
    <cellStyle name="Başlık 3 2 13 2 11" xfId="992"/>
    <cellStyle name="Başlık 3 2 13 2 11 2" xfId="993"/>
    <cellStyle name="Başlık 3 2 13 2 11 2 2" xfId="994"/>
    <cellStyle name="Başlık 3 2 13 2 11 2 3" xfId="995"/>
    <cellStyle name="Başlık 3 2 13 2 11 2 4" xfId="996"/>
    <cellStyle name="Başlık 3 2 13 2 11 2 5" xfId="997"/>
    <cellStyle name="Başlık 3 2 13 2 11 3" xfId="998"/>
    <cellStyle name="Başlık 3 2 13 2 11 4" xfId="999"/>
    <cellStyle name="Başlık 3 2 13 2 11 5" xfId="1000"/>
    <cellStyle name="Başlık 3 2 13 2 11 6" xfId="1001"/>
    <cellStyle name="Başlık 3 2 13 2 12" xfId="1002"/>
    <cellStyle name="Başlık 3 2 13 2 12 2" xfId="1003"/>
    <cellStyle name="Başlık 3 2 13 2 12 2 2" xfId="1004"/>
    <cellStyle name="Başlık 3 2 13 2 12 2 3" xfId="1005"/>
    <cellStyle name="Başlık 3 2 13 2 12 2 4" xfId="1006"/>
    <cellStyle name="Başlık 3 2 13 2 12 2 5" xfId="1007"/>
    <cellStyle name="Başlık 3 2 13 2 12 3" xfId="1008"/>
    <cellStyle name="Başlık 3 2 13 2 12 4" xfId="1009"/>
    <cellStyle name="Başlık 3 2 13 2 12 5" xfId="1010"/>
    <cellStyle name="Başlık 3 2 13 2 12 6" xfId="1011"/>
    <cellStyle name="Başlık 3 2 13 2 13" xfId="1012"/>
    <cellStyle name="Başlık 3 2 13 2 13 2" xfId="1013"/>
    <cellStyle name="Başlık 3 2 13 2 13 2 2" xfId="1014"/>
    <cellStyle name="Başlık 3 2 13 2 13 2 3" xfId="1015"/>
    <cellStyle name="Başlık 3 2 13 2 13 2 4" xfId="1016"/>
    <cellStyle name="Başlık 3 2 13 2 13 2 5" xfId="1017"/>
    <cellStyle name="Başlık 3 2 13 2 13 3" xfId="1018"/>
    <cellStyle name="Başlık 3 2 13 2 13 4" xfId="1019"/>
    <cellStyle name="Başlık 3 2 13 2 13 5" xfId="1020"/>
    <cellStyle name="Başlık 3 2 13 2 13 6" xfId="1021"/>
    <cellStyle name="Başlık 3 2 13 2 14" xfId="1022"/>
    <cellStyle name="Başlık 3 2 13 2 14 2" xfId="1023"/>
    <cellStyle name="Başlık 3 2 13 2 14 3" xfId="1024"/>
    <cellStyle name="Başlık 3 2 13 2 14 4" xfId="1025"/>
    <cellStyle name="Başlık 3 2 13 2 14 5" xfId="1026"/>
    <cellStyle name="Başlık 3 2 13 2 15" xfId="1027"/>
    <cellStyle name="Başlık 3 2 13 2 16" xfId="1028"/>
    <cellStyle name="Başlık 3 2 13 2 17" xfId="1029"/>
    <cellStyle name="Başlık 3 2 13 2 18" xfId="1030"/>
    <cellStyle name="Başlık 3 2 13 2 2" xfId="1031"/>
    <cellStyle name="Başlık 3 2 13 2 2 2" xfId="1032"/>
    <cellStyle name="Başlık 3 2 13 2 2 2 2" xfId="1033"/>
    <cellStyle name="Başlık 3 2 13 2 2 2 3" xfId="1034"/>
    <cellStyle name="Başlık 3 2 13 2 2 2 4" xfId="1035"/>
    <cellStyle name="Başlık 3 2 13 2 2 2 5" xfId="1036"/>
    <cellStyle name="Başlık 3 2 13 2 2 3" xfId="1037"/>
    <cellStyle name="Başlık 3 2 13 2 2 4" xfId="1038"/>
    <cellStyle name="Başlık 3 2 13 2 2 5" xfId="1039"/>
    <cellStyle name="Başlık 3 2 13 2 2 6" xfId="1040"/>
    <cellStyle name="Başlık 3 2 13 2 3" xfId="1041"/>
    <cellStyle name="Başlık 3 2 13 2 3 2" xfId="1042"/>
    <cellStyle name="Başlık 3 2 13 2 3 2 2" xfId="1043"/>
    <cellStyle name="Başlık 3 2 13 2 3 2 3" xfId="1044"/>
    <cellStyle name="Başlık 3 2 13 2 3 2 4" xfId="1045"/>
    <cellStyle name="Başlık 3 2 13 2 3 2 5" xfId="1046"/>
    <cellStyle name="Başlık 3 2 13 2 3 3" xfId="1047"/>
    <cellStyle name="Başlık 3 2 13 2 3 4" xfId="1048"/>
    <cellStyle name="Başlık 3 2 13 2 3 5" xfId="1049"/>
    <cellStyle name="Başlık 3 2 13 2 3 6" xfId="1050"/>
    <cellStyle name="Başlık 3 2 13 2 4" xfId="1051"/>
    <cellStyle name="Başlık 3 2 13 2 4 2" xfId="1052"/>
    <cellStyle name="Başlık 3 2 13 2 4 2 2" xfId="1053"/>
    <cellStyle name="Başlık 3 2 13 2 4 2 3" xfId="1054"/>
    <cellStyle name="Başlık 3 2 13 2 4 2 4" xfId="1055"/>
    <cellStyle name="Başlık 3 2 13 2 4 2 5" xfId="1056"/>
    <cellStyle name="Başlık 3 2 13 2 4 3" xfId="1057"/>
    <cellStyle name="Başlık 3 2 13 2 4 4" xfId="1058"/>
    <cellStyle name="Başlık 3 2 13 2 4 5" xfId="1059"/>
    <cellStyle name="Başlık 3 2 13 2 4 6" xfId="1060"/>
    <cellStyle name="Başlık 3 2 13 2 5" xfId="1061"/>
    <cellStyle name="Başlık 3 2 13 2 5 2" xfId="1062"/>
    <cellStyle name="Başlık 3 2 13 2 5 2 2" xfId="1063"/>
    <cellStyle name="Başlık 3 2 13 2 5 2 3" xfId="1064"/>
    <cellStyle name="Başlık 3 2 13 2 5 2 4" xfId="1065"/>
    <cellStyle name="Başlık 3 2 13 2 5 2 5" xfId="1066"/>
    <cellStyle name="Başlık 3 2 13 2 5 3" xfId="1067"/>
    <cellStyle name="Başlık 3 2 13 2 5 4" xfId="1068"/>
    <cellStyle name="Başlık 3 2 13 2 5 5" xfId="1069"/>
    <cellStyle name="Başlık 3 2 13 2 5 6" xfId="1070"/>
    <cellStyle name="Başlık 3 2 13 2 6" xfId="1071"/>
    <cellStyle name="Başlık 3 2 13 2 6 2" xfId="1072"/>
    <cellStyle name="Başlık 3 2 13 2 6 2 2" xfId="1073"/>
    <cellStyle name="Başlık 3 2 13 2 6 2 3" xfId="1074"/>
    <cellStyle name="Başlık 3 2 13 2 6 2 4" xfId="1075"/>
    <cellStyle name="Başlık 3 2 13 2 6 2 5" xfId="1076"/>
    <cellStyle name="Başlık 3 2 13 2 6 3" xfId="1077"/>
    <cellStyle name="Başlık 3 2 13 2 6 4" xfId="1078"/>
    <cellStyle name="Başlık 3 2 13 2 6 5" xfId="1079"/>
    <cellStyle name="Başlık 3 2 13 2 6 6" xfId="1080"/>
    <cellStyle name="Başlık 3 2 13 2 7" xfId="1081"/>
    <cellStyle name="Başlık 3 2 13 2 7 2" xfId="1082"/>
    <cellStyle name="Başlık 3 2 13 2 7 2 2" xfId="1083"/>
    <cellStyle name="Başlık 3 2 13 2 7 2 3" xfId="1084"/>
    <cellStyle name="Başlık 3 2 13 2 7 2 4" xfId="1085"/>
    <cellStyle name="Başlık 3 2 13 2 7 2 5" xfId="1086"/>
    <cellStyle name="Başlık 3 2 13 2 7 3" xfId="1087"/>
    <cellStyle name="Başlık 3 2 13 2 7 4" xfId="1088"/>
    <cellStyle name="Başlık 3 2 13 2 7 5" xfId="1089"/>
    <cellStyle name="Başlık 3 2 13 2 7 6" xfId="1090"/>
    <cellStyle name="Başlık 3 2 13 2 8" xfId="1091"/>
    <cellStyle name="Başlık 3 2 13 2 8 2" xfId="1092"/>
    <cellStyle name="Başlık 3 2 13 2 8 2 2" xfId="1093"/>
    <cellStyle name="Başlık 3 2 13 2 8 2 3" xfId="1094"/>
    <cellStyle name="Başlık 3 2 13 2 8 2 4" xfId="1095"/>
    <cellStyle name="Başlık 3 2 13 2 8 2 5" xfId="1096"/>
    <cellStyle name="Başlık 3 2 13 2 8 3" xfId="1097"/>
    <cellStyle name="Başlık 3 2 13 2 8 4" xfId="1098"/>
    <cellStyle name="Başlık 3 2 13 2 8 5" xfId="1099"/>
    <cellStyle name="Başlık 3 2 13 2 8 6" xfId="1100"/>
    <cellStyle name="Başlık 3 2 13 2 9" xfId="1101"/>
    <cellStyle name="Başlık 3 2 13 2 9 2" xfId="1102"/>
    <cellStyle name="Başlık 3 2 13 2 9 2 2" xfId="1103"/>
    <cellStyle name="Başlık 3 2 13 2 9 2 3" xfId="1104"/>
    <cellStyle name="Başlık 3 2 13 2 9 2 4" xfId="1105"/>
    <cellStyle name="Başlık 3 2 13 2 9 2 5" xfId="1106"/>
    <cellStyle name="Başlık 3 2 13 2 9 3" xfId="1107"/>
    <cellStyle name="Başlık 3 2 13 2 9 4" xfId="1108"/>
    <cellStyle name="Başlık 3 2 13 2 9 5" xfId="1109"/>
    <cellStyle name="Başlık 3 2 13 2 9 6" xfId="1110"/>
    <cellStyle name="Başlık 3 2 13 20" xfId="1111"/>
    <cellStyle name="Başlık 3 2 13 21" xfId="1112"/>
    <cellStyle name="Başlık 3 2 13 3" xfId="1113"/>
    <cellStyle name="Başlık 3 2 13 3 2" xfId="1114"/>
    <cellStyle name="Başlık 3 2 13 3 2 2" xfId="1115"/>
    <cellStyle name="Başlık 3 2 13 3 2 3" xfId="1116"/>
    <cellStyle name="Başlık 3 2 13 3 2 4" xfId="1117"/>
    <cellStyle name="Başlık 3 2 13 3 2 5" xfId="1118"/>
    <cellStyle name="Başlık 3 2 13 3 3" xfId="1119"/>
    <cellStyle name="Başlık 3 2 13 3 4" xfId="1120"/>
    <cellStyle name="Başlık 3 2 13 3 5" xfId="1121"/>
    <cellStyle name="Başlık 3 2 13 3 6" xfId="1122"/>
    <cellStyle name="Başlık 3 2 13 4" xfId="1123"/>
    <cellStyle name="Başlık 3 2 13 4 2" xfId="1124"/>
    <cellStyle name="Başlık 3 2 13 4 2 2" xfId="1125"/>
    <cellStyle name="Başlık 3 2 13 4 2 3" xfId="1126"/>
    <cellStyle name="Başlık 3 2 13 4 2 4" xfId="1127"/>
    <cellStyle name="Başlık 3 2 13 4 2 5" xfId="1128"/>
    <cellStyle name="Başlık 3 2 13 4 3" xfId="1129"/>
    <cellStyle name="Başlık 3 2 13 4 4" xfId="1130"/>
    <cellStyle name="Başlık 3 2 13 4 5" xfId="1131"/>
    <cellStyle name="Başlık 3 2 13 4 6" xfId="1132"/>
    <cellStyle name="Başlık 3 2 13 5" xfId="1133"/>
    <cellStyle name="Başlık 3 2 13 5 2" xfId="1134"/>
    <cellStyle name="Başlık 3 2 13 5 2 2" xfId="1135"/>
    <cellStyle name="Başlık 3 2 13 5 2 3" xfId="1136"/>
    <cellStyle name="Başlık 3 2 13 5 2 4" xfId="1137"/>
    <cellStyle name="Başlık 3 2 13 5 2 5" xfId="1138"/>
    <cellStyle name="Başlık 3 2 13 5 3" xfId="1139"/>
    <cellStyle name="Başlık 3 2 13 5 4" xfId="1140"/>
    <cellStyle name="Başlık 3 2 13 5 5" xfId="1141"/>
    <cellStyle name="Başlık 3 2 13 5 6" xfId="1142"/>
    <cellStyle name="Başlık 3 2 13 6" xfId="1143"/>
    <cellStyle name="Başlık 3 2 13 6 2" xfId="1144"/>
    <cellStyle name="Başlık 3 2 13 6 2 2" xfId="1145"/>
    <cellStyle name="Başlık 3 2 13 6 2 3" xfId="1146"/>
    <cellStyle name="Başlık 3 2 13 6 2 4" xfId="1147"/>
    <cellStyle name="Başlık 3 2 13 6 2 5" xfId="1148"/>
    <cellStyle name="Başlık 3 2 13 6 3" xfId="1149"/>
    <cellStyle name="Başlık 3 2 13 6 4" xfId="1150"/>
    <cellStyle name="Başlık 3 2 13 6 5" xfId="1151"/>
    <cellStyle name="Başlık 3 2 13 6 6" xfId="1152"/>
    <cellStyle name="Başlık 3 2 13 7" xfId="1153"/>
    <cellStyle name="Başlık 3 2 13 7 2" xfId="1154"/>
    <cellStyle name="Başlık 3 2 13 7 2 2" xfId="1155"/>
    <cellStyle name="Başlık 3 2 13 7 2 3" xfId="1156"/>
    <cellStyle name="Başlık 3 2 13 7 2 4" xfId="1157"/>
    <cellStyle name="Başlık 3 2 13 7 2 5" xfId="1158"/>
    <cellStyle name="Başlık 3 2 13 7 3" xfId="1159"/>
    <cellStyle name="Başlık 3 2 13 7 4" xfId="1160"/>
    <cellStyle name="Başlık 3 2 13 7 5" xfId="1161"/>
    <cellStyle name="Başlık 3 2 13 7 6" xfId="1162"/>
    <cellStyle name="Başlık 3 2 13 8" xfId="1163"/>
    <cellStyle name="Başlık 3 2 13 8 2" xfId="1164"/>
    <cellStyle name="Başlık 3 2 13 8 2 2" xfId="1165"/>
    <cellStyle name="Başlık 3 2 13 8 2 3" xfId="1166"/>
    <cellStyle name="Başlık 3 2 13 8 2 4" xfId="1167"/>
    <cellStyle name="Başlık 3 2 13 8 2 5" xfId="1168"/>
    <cellStyle name="Başlık 3 2 13 8 3" xfId="1169"/>
    <cellStyle name="Başlık 3 2 13 8 4" xfId="1170"/>
    <cellStyle name="Başlık 3 2 13 8 5" xfId="1171"/>
    <cellStyle name="Başlık 3 2 13 8 6" xfId="1172"/>
    <cellStyle name="Başlık 3 2 13 9" xfId="1173"/>
    <cellStyle name="Başlık 3 2 13 9 2" xfId="1174"/>
    <cellStyle name="Başlık 3 2 13 9 2 2" xfId="1175"/>
    <cellStyle name="Başlık 3 2 13 9 2 3" xfId="1176"/>
    <cellStyle name="Başlık 3 2 13 9 2 4" xfId="1177"/>
    <cellStyle name="Başlık 3 2 13 9 2 5" xfId="1178"/>
    <cellStyle name="Başlık 3 2 13 9 3" xfId="1179"/>
    <cellStyle name="Başlık 3 2 13 9 4" xfId="1180"/>
    <cellStyle name="Başlık 3 2 13 9 5" xfId="1181"/>
    <cellStyle name="Başlık 3 2 13 9 6" xfId="1182"/>
    <cellStyle name="Başlık 3 2 14" xfId="1183"/>
    <cellStyle name="Başlık 3 2 14 10" xfId="1184"/>
    <cellStyle name="Başlık 3 2 14 10 2" xfId="1185"/>
    <cellStyle name="Başlık 3 2 14 10 2 2" xfId="1186"/>
    <cellStyle name="Başlık 3 2 14 10 2 3" xfId="1187"/>
    <cellStyle name="Başlık 3 2 14 10 2 4" xfId="1188"/>
    <cellStyle name="Başlık 3 2 14 10 2 5" xfId="1189"/>
    <cellStyle name="Başlık 3 2 14 10 3" xfId="1190"/>
    <cellStyle name="Başlık 3 2 14 10 4" xfId="1191"/>
    <cellStyle name="Başlık 3 2 14 10 5" xfId="1192"/>
    <cellStyle name="Başlık 3 2 14 10 6" xfId="1193"/>
    <cellStyle name="Başlık 3 2 14 11" xfId="1194"/>
    <cellStyle name="Başlık 3 2 14 11 2" xfId="1195"/>
    <cellStyle name="Başlık 3 2 14 11 2 2" xfId="1196"/>
    <cellStyle name="Başlık 3 2 14 11 2 3" xfId="1197"/>
    <cellStyle name="Başlık 3 2 14 11 2 4" xfId="1198"/>
    <cellStyle name="Başlık 3 2 14 11 2 5" xfId="1199"/>
    <cellStyle name="Başlık 3 2 14 11 3" xfId="1200"/>
    <cellStyle name="Başlık 3 2 14 11 4" xfId="1201"/>
    <cellStyle name="Başlık 3 2 14 11 5" xfId="1202"/>
    <cellStyle name="Başlık 3 2 14 11 6" xfId="1203"/>
    <cellStyle name="Başlık 3 2 14 12" xfId="1204"/>
    <cellStyle name="Başlık 3 2 14 12 2" xfId="1205"/>
    <cellStyle name="Başlık 3 2 14 12 2 2" xfId="1206"/>
    <cellStyle name="Başlık 3 2 14 12 2 3" xfId="1207"/>
    <cellStyle name="Başlık 3 2 14 12 2 4" xfId="1208"/>
    <cellStyle name="Başlık 3 2 14 12 2 5" xfId="1209"/>
    <cellStyle name="Başlık 3 2 14 12 3" xfId="1210"/>
    <cellStyle name="Başlık 3 2 14 12 4" xfId="1211"/>
    <cellStyle name="Başlık 3 2 14 12 5" xfId="1212"/>
    <cellStyle name="Başlık 3 2 14 12 6" xfId="1213"/>
    <cellStyle name="Başlık 3 2 14 13" xfId="1214"/>
    <cellStyle name="Başlık 3 2 14 13 2" xfId="1215"/>
    <cellStyle name="Başlık 3 2 14 13 2 2" xfId="1216"/>
    <cellStyle name="Başlık 3 2 14 13 2 3" xfId="1217"/>
    <cellStyle name="Başlık 3 2 14 13 2 4" xfId="1218"/>
    <cellStyle name="Başlık 3 2 14 13 2 5" xfId="1219"/>
    <cellStyle name="Başlık 3 2 14 13 3" xfId="1220"/>
    <cellStyle name="Başlık 3 2 14 13 4" xfId="1221"/>
    <cellStyle name="Başlık 3 2 14 13 5" xfId="1222"/>
    <cellStyle name="Başlık 3 2 14 13 6" xfId="1223"/>
    <cellStyle name="Başlık 3 2 14 14" xfId="1224"/>
    <cellStyle name="Başlık 3 2 14 14 2" xfId="1225"/>
    <cellStyle name="Başlık 3 2 14 14 2 2" xfId="1226"/>
    <cellStyle name="Başlık 3 2 14 14 2 3" xfId="1227"/>
    <cellStyle name="Başlık 3 2 14 14 2 4" xfId="1228"/>
    <cellStyle name="Başlık 3 2 14 14 2 5" xfId="1229"/>
    <cellStyle name="Başlık 3 2 14 14 3" xfId="1230"/>
    <cellStyle name="Başlık 3 2 14 14 4" xfId="1231"/>
    <cellStyle name="Başlık 3 2 14 14 5" xfId="1232"/>
    <cellStyle name="Başlık 3 2 14 14 6" xfId="1233"/>
    <cellStyle name="Başlık 3 2 14 15" xfId="1234"/>
    <cellStyle name="Başlık 3 2 14 15 2" xfId="1235"/>
    <cellStyle name="Başlık 3 2 14 15 2 2" xfId="1236"/>
    <cellStyle name="Başlık 3 2 14 15 2 3" xfId="1237"/>
    <cellStyle name="Başlık 3 2 14 15 2 4" xfId="1238"/>
    <cellStyle name="Başlık 3 2 14 15 2 5" xfId="1239"/>
    <cellStyle name="Başlık 3 2 14 15 3" xfId="1240"/>
    <cellStyle name="Başlık 3 2 14 15 4" xfId="1241"/>
    <cellStyle name="Başlık 3 2 14 15 5" xfId="1242"/>
    <cellStyle name="Başlık 3 2 14 15 6" xfId="1243"/>
    <cellStyle name="Başlık 3 2 14 16" xfId="1244"/>
    <cellStyle name="Başlık 3 2 14 16 2" xfId="1245"/>
    <cellStyle name="Başlık 3 2 14 16 2 2" xfId="1246"/>
    <cellStyle name="Başlık 3 2 14 16 2 3" xfId="1247"/>
    <cellStyle name="Başlık 3 2 14 16 2 4" xfId="1248"/>
    <cellStyle name="Başlık 3 2 14 16 2 5" xfId="1249"/>
    <cellStyle name="Başlık 3 2 14 16 3" xfId="1250"/>
    <cellStyle name="Başlık 3 2 14 16 4" xfId="1251"/>
    <cellStyle name="Başlık 3 2 14 16 5" xfId="1252"/>
    <cellStyle name="Başlık 3 2 14 16 6" xfId="1253"/>
    <cellStyle name="Başlık 3 2 14 17" xfId="1254"/>
    <cellStyle name="Başlık 3 2 14 17 2" xfId="1255"/>
    <cellStyle name="Başlık 3 2 14 17 3" xfId="1256"/>
    <cellStyle name="Başlık 3 2 14 17 4" xfId="1257"/>
    <cellStyle name="Başlık 3 2 14 17 5" xfId="1258"/>
    <cellStyle name="Başlık 3 2 14 18" xfId="1259"/>
    <cellStyle name="Başlık 3 2 14 19" xfId="1260"/>
    <cellStyle name="Başlık 3 2 14 2" xfId="1261"/>
    <cellStyle name="Başlık 3 2 14 2 10" xfId="1262"/>
    <cellStyle name="Başlık 3 2 14 2 10 2" xfId="1263"/>
    <cellStyle name="Başlık 3 2 14 2 10 2 2" xfId="1264"/>
    <cellStyle name="Başlık 3 2 14 2 10 2 3" xfId="1265"/>
    <cellStyle name="Başlık 3 2 14 2 10 2 4" xfId="1266"/>
    <cellStyle name="Başlık 3 2 14 2 10 2 5" xfId="1267"/>
    <cellStyle name="Başlık 3 2 14 2 10 3" xfId="1268"/>
    <cellStyle name="Başlık 3 2 14 2 10 4" xfId="1269"/>
    <cellStyle name="Başlık 3 2 14 2 10 5" xfId="1270"/>
    <cellStyle name="Başlık 3 2 14 2 10 6" xfId="1271"/>
    <cellStyle name="Başlık 3 2 14 2 11" xfId="1272"/>
    <cellStyle name="Başlık 3 2 14 2 11 2" xfId="1273"/>
    <cellStyle name="Başlık 3 2 14 2 11 2 2" xfId="1274"/>
    <cellStyle name="Başlık 3 2 14 2 11 2 3" xfId="1275"/>
    <cellStyle name="Başlık 3 2 14 2 11 2 4" xfId="1276"/>
    <cellStyle name="Başlık 3 2 14 2 11 2 5" xfId="1277"/>
    <cellStyle name="Başlık 3 2 14 2 11 3" xfId="1278"/>
    <cellStyle name="Başlık 3 2 14 2 11 4" xfId="1279"/>
    <cellStyle name="Başlık 3 2 14 2 11 5" xfId="1280"/>
    <cellStyle name="Başlık 3 2 14 2 11 6" xfId="1281"/>
    <cellStyle name="Başlık 3 2 14 2 12" xfId="1282"/>
    <cellStyle name="Başlık 3 2 14 2 12 2" xfId="1283"/>
    <cellStyle name="Başlık 3 2 14 2 12 2 2" xfId="1284"/>
    <cellStyle name="Başlık 3 2 14 2 12 2 3" xfId="1285"/>
    <cellStyle name="Başlık 3 2 14 2 12 2 4" xfId="1286"/>
    <cellStyle name="Başlık 3 2 14 2 12 2 5" xfId="1287"/>
    <cellStyle name="Başlık 3 2 14 2 12 3" xfId="1288"/>
    <cellStyle name="Başlık 3 2 14 2 12 4" xfId="1289"/>
    <cellStyle name="Başlık 3 2 14 2 12 5" xfId="1290"/>
    <cellStyle name="Başlık 3 2 14 2 12 6" xfId="1291"/>
    <cellStyle name="Başlık 3 2 14 2 13" xfId="1292"/>
    <cellStyle name="Başlık 3 2 14 2 13 2" xfId="1293"/>
    <cellStyle name="Başlık 3 2 14 2 13 2 2" xfId="1294"/>
    <cellStyle name="Başlık 3 2 14 2 13 2 3" xfId="1295"/>
    <cellStyle name="Başlık 3 2 14 2 13 2 4" xfId="1296"/>
    <cellStyle name="Başlık 3 2 14 2 13 2 5" xfId="1297"/>
    <cellStyle name="Başlık 3 2 14 2 13 3" xfId="1298"/>
    <cellStyle name="Başlık 3 2 14 2 13 4" xfId="1299"/>
    <cellStyle name="Başlık 3 2 14 2 13 5" xfId="1300"/>
    <cellStyle name="Başlık 3 2 14 2 13 6" xfId="1301"/>
    <cellStyle name="Başlık 3 2 14 2 14" xfId="1302"/>
    <cellStyle name="Başlık 3 2 14 2 14 2" xfId="1303"/>
    <cellStyle name="Başlık 3 2 14 2 14 3" xfId="1304"/>
    <cellStyle name="Başlık 3 2 14 2 14 4" xfId="1305"/>
    <cellStyle name="Başlık 3 2 14 2 14 5" xfId="1306"/>
    <cellStyle name="Başlık 3 2 14 2 15" xfId="1307"/>
    <cellStyle name="Başlık 3 2 14 2 16" xfId="1308"/>
    <cellStyle name="Başlık 3 2 14 2 17" xfId="1309"/>
    <cellStyle name="Başlık 3 2 14 2 18" xfId="1310"/>
    <cellStyle name="Başlık 3 2 14 2 2" xfId="1311"/>
    <cellStyle name="Başlık 3 2 14 2 2 2" xfId="1312"/>
    <cellStyle name="Başlık 3 2 14 2 2 2 2" xfId="1313"/>
    <cellStyle name="Başlık 3 2 14 2 2 2 3" xfId="1314"/>
    <cellStyle name="Başlık 3 2 14 2 2 2 4" xfId="1315"/>
    <cellStyle name="Başlık 3 2 14 2 2 2 5" xfId="1316"/>
    <cellStyle name="Başlık 3 2 14 2 2 3" xfId="1317"/>
    <cellStyle name="Başlık 3 2 14 2 2 4" xfId="1318"/>
    <cellStyle name="Başlık 3 2 14 2 2 5" xfId="1319"/>
    <cellStyle name="Başlık 3 2 14 2 2 6" xfId="1320"/>
    <cellStyle name="Başlık 3 2 14 2 3" xfId="1321"/>
    <cellStyle name="Başlık 3 2 14 2 3 2" xfId="1322"/>
    <cellStyle name="Başlık 3 2 14 2 3 2 2" xfId="1323"/>
    <cellStyle name="Başlık 3 2 14 2 3 2 3" xfId="1324"/>
    <cellStyle name="Başlık 3 2 14 2 3 2 4" xfId="1325"/>
    <cellStyle name="Başlık 3 2 14 2 3 2 5" xfId="1326"/>
    <cellStyle name="Başlık 3 2 14 2 3 3" xfId="1327"/>
    <cellStyle name="Başlık 3 2 14 2 3 4" xfId="1328"/>
    <cellStyle name="Başlık 3 2 14 2 3 5" xfId="1329"/>
    <cellStyle name="Başlık 3 2 14 2 3 6" xfId="1330"/>
    <cellStyle name="Başlık 3 2 14 2 4" xfId="1331"/>
    <cellStyle name="Başlık 3 2 14 2 4 2" xfId="1332"/>
    <cellStyle name="Başlık 3 2 14 2 4 2 2" xfId="1333"/>
    <cellStyle name="Başlık 3 2 14 2 4 2 3" xfId="1334"/>
    <cellStyle name="Başlık 3 2 14 2 4 2 4" xfId="1335"/>
    <cellStyle name="Başlık 3 2 14 2 4 2 5" xfId="1336"/>
    <cellStyle name="Başlık 3 2 14 2 4 3" xfId="1337"/>
    <cellStyle name="Başlık 3 2 14 2 4 4" xfId="1338"/>
    <cellStyle name="Başlık 3 2 14 2 4 5" xfId="1339"/>
    <cellStyle name="Başlık 3 2 14 2 4 6" xfId="1340"/>
    <cellStyle name="Başlık 3 2 14 2 5" xfId="1341"/>
    <cellStyle name="Başlık 3 2 14 2 5 2" xfId="1342"/>
    <cellStyle name="Başlık 3 2 14 2 5 2 2" xfId="1343"/>
    <cellStyle name="Başlık 3 2 14 2 5 2 3" xfId="1344"/>
    <cellStyle name="Başlık 3 2 14 2 5 2 4" xfId="1345"/>
    <cellStyle name="Başlık 3 2 14 2 5 2 5" xfId="1346"/>
    <cellStyle name="Başlık 3 2 14 2 5 3" xfId="1347"/>
    <cellStyle name="Başlık 3 2 14 2 5 4" xfId="1348"/>
    <cellStyle name="Başlık 3 2 14 2 5 5" xfId="1349"/>
    <cellStyle name="Başlık 3 2 14 2 5 6" xfId="1350"/>
    <cellStyle name="Başlık 3 2 14 2 6" xfId="1351"/>
    <cellStyle name="Başlık 3 2 14 2 6 2" xfId="1352"/>
    <cellStyle name="Başlık 3 2 14 2 6 2 2" xfId="1353"/>
    <cellStyle name="Başlık 3 2 14 2 6 2 3" xfId="1354"/>
    <cellStyle name="Başlık 3 2 14 2 6 2 4" xfId="1355"/>
    <cellStyle name="Başlık 3 2 14 2 6 2 5" xfId="1356"/>
    <cellStyle name="Başlık 3 2 14 2 6 3" xfId="1357"/>
    <cellStyle name="Başlık 3 2 14 2 6 4" xfId="1358"/>
    <cellStyle name="Başlık 3 2 14 2 6 5" xfId="1359"/>
    <cellStyle name="Başlık 3 2 14 2 6 6" xfId="1360"/>
    <cellStyle name="Başlık 3 2 14 2 7" xfId="1361"/>
    <cellStyle name="Başlık 3 2 14 2 7 2" xfId="1362"/>
    <cellStyle name="Başlık 3 2 14 2 7 2 2" xfId="1363"/>
    <cellStyle name="Başlık 3 2 14 2 7 2 3" xfId="1364"/>
    <cellStyle name="Başlık 3 2 14 2 7 2 4" xfId="1365"/>
    <cellStyle name="Başlık 3 2 14 2 7 2 5" xfId="1366"/>
    <cellStyle name="Başlık 3 2 14 2 7 3" xfId="1367"/>
    <cellStyle name="Başlık 3 2 14 2 7 4" xfId="1368"/>
    <cellStyle name="Başlık 3 2 14 2 7 5" xfId="1369"/>
    <cellStyle name="Başlık 3 2 14 2 7 6" xfId="1370"/>
    <cellStyle name="Başlık 3 2 14 2 8" xfId="1371"/>
    <cellStyle name="Başlık 3 2 14 2 8 2" xfId="1372"/>
    <cellStyle name="Başlık 3 2 14 2 8 2 2" xfId="1373"/>
    <cellStyle name="Başlık 3 2 14 2 8 2 3" xfId="1374"/>
    <cellStyle name="Başlık 3 2 14 2 8 2 4" xfId="1375"/>
    <cellStyle name="Başlık 3 2 14 2 8 2 5" xfId="1376"/>
    <cellStyle name="Başlık 3 2 14 2 8 3" xfId="1377"/>
    <cellStyle name="Başlık 3 2 14 2 8 4" xfId="1378"/>
    <cellStyle name="Başlık 3 2 14 2 8 5" xfId="1379"/>
    <cellStyle name="Başlık 3 2 14 2 8 6" xfId="1380"/>
    <cellStyle name="Başlık 3 2 14 2 9" xfId="1381"/>
    <cellStyle name="Başlık 3 2 14 2 9 2" xfId="1382"/>
    <cellStyle name="Başlık 3 2 14 2 9 2 2" xfId="1383"/>
    <cellStyle name="Başlık 3 2 14 2 9 2 3" xfId="1384"/>
    <cellStyle name="Başlık 3 2 14 2 9 2 4" xfId="1385"/>
    <cellStyle name="Başlık 3 2 14 2 9 2 5" xfId="1386"/>
    <cellStyle name="Başlık 3 2 14 2 9 3" xfId="1387"/>
    <cellStyle name="Başlık 3 2 14 2 9 4" xfId="1388"/>
    <cellStyle name="Başlık 3 2 14 2 9 5" xfId="1389"/>
    <cellStyle name="Başlık 3 2 14 2 9 6" xfId="1390"/>
    <cellStyle name="Başlık 3 2 14 20" xfId="1391"/>
    <cellStyle name="Başlık 3 2 14 21" xfId="1392"/>
    <cellStyle name="Başlık 3 2 14 3" xfId="1393"/>
    <cellStyle name="Başlık 3 2 14 3 2" xfId="1394"/>
    <cellStyle name="Başlık 3 2 14 3 2 2" xfId="1395"/>
    <cellStyle name="Başlık 3 2 14 3 2 3" xfId="1396"/>
    <cellStyle name="Başlık 3 2 14 3 2 4" xfId="1397"/>
    <cellStyle name="Başlık 3 2 14 3 2 5" xfId="1398"/>
    <cellStyle name="Başlık 3 2 14 3 3" xfId="1399"/>
    <cellStyle name="Başlık 3 2 14 3 4" xfId="1400"/>
    <cellStyle name="Başlık 3 2 14 3 5" xfId="1401"/>
    <cellStyle name="Başlık 3 2 14 3 6" xfId="1402"/>
    <cellStyle name="Başlık 3 2 14 4" xfId="1403"/>
    <cellStyle name="Başlık 3 2 14 4 2" xfId="1404"/>
    <cellStyle name="Başlık 3 2 14 4 2 2" xfId="1405"/>
    <cellStyle name="Başlık 3 2 14 4 2 3" xfId="1406"/>
    <cellStyle name="Başlık 3 2 14 4 2 4" xfId="1407"/>
    <cellStyle name="Başlık 3 2 14 4 2 5" xfId="1408"/>
    <cellStyle name="Başlık 3 2 14 4 3" xfId="1409"/>
    <cellStyle name="Başlık 3 2 14 4 4" xfId="1410"/>
    <cellStyle name="Başlık 3 2 14 4 5" xfId="1411"/>
    <cellStyle name="Başlık 3 2 14 4 6" xfId="1412"/>
    <cellStyle name="Başlık 3 2 14 5" xfId="1413"/>
    <cellStyle name="Başlık 3 2 14 5 2" xfId="1414"/>
    <cellStyle name="Başlık 3 2 14 5 2 2" xfId="1415"/>
    <cellStyle name="Başlık 3 2 14 5 2 3" xfId="1416"/>
    <cellStyle name="Başlık 3 2 14 5 2 4" xfId="1417"/>
    <cellStyle name="Başlık 3 2 14 5 2 5" xfId="1418"/>
    <cellStyle name="Başlık 3 2 14 5 3" xfId="1419"/>
    <cellStyle name="Başlık 3 2 14 5 4" xfId="1420"/>
    <cellStyle name="Başlık 3 2 14 5 5" xfId="1421"/>
    <cellStyle name="Başlık 3 2 14 5 6" xfId="1422"/>
    <cellStyle name="Başlık 3 2 14 6" xfId="1423"/>
    <cellStyle name="Başlık 3 2 14 6 2" xfId="1424"/>
    <cellStyle name="Başlık 3 2 14 6 2 2" xfId="1425"/>
    <cellStyle name="Başlık 3 2 14 6 2 3" xfId="1426"/>
    <cellStyle name="Başlık 3 2 14 6 2 4" xfId="1427"/>
    <cellStyle name="Başlık 3 2 14 6 2 5" xfId="1428"/>
    <cellStyle name="Başlık 3 2 14 6 3" xfId="1429"/>
    <cellStyle name="Başlık 3 2 14 6 4" xfId="1430"/>
    <cellStyle name="Başlık 3 2 14 6 5" xfId="1431"/>
    <cellStyle name="Başlık 3 2 14 6 6" xfId="1432"/>
    <cellStyle name="Başlık 3 2 14 7" xfId="1433"/>
    <cellStyle name="Başlık 3 2 14 7 2" xfId="1434"/>
    <cellStyle name="Başlık 3 2 14 7 2 2" xfId="1435"/>
    <cellStyle name="Başlık 3 2 14 7 2 3" xfId="1436"/>
    <cellStyle name="Başlık 3 2 14 7 2 4" xfId="1437"/>
    <cellStyle name="Başlık 3 2 14 7 2 5" xfId="1438"/>
    <cellStyle name="Başlık 3 2 14 7 3" xfId="1439"/>
    <cellStyle name="Başlık 3 2 14 7 4" xfId="1440"/>
    <cellStyle name="Başlık 3 2 14 7 5" xfId="1441"/>
    <cellStyle name="Başlık 3 2 14 7 6" xfId="1442"/>
    <cellStyle name="Başlık 3 2 14 8" xfId="1443"/>
    <cellStyle name="Başlık 3 2 14 8 2" xfId="1444"/>
    <cellStyle name="Başlık 3 2 14 8 2 2" xfId="1445"/>
    <cellStyle name="Başlık 3 2 14 8 2 3" xfId="1446"/>
    <cellStyle name="Başlık 3 2 14 8 2 4" xfId="1447"/>
    <cellStyle name="Başlık 3 2 14 8 2 5" xfId="1448"/>
    <cellStyle name="Başlık 3 2 14 8 3" xfId="1449"/>
    <cellStyle name="Başlık 3 2 14 8 4" xfId="1450"/>
    <cellStyle name="Başlık 3 2 14 8 5" xfId="1451"/>
    <cellStyle name="Başlık 3 2 14 8 6" xfId="1452"/>
    <cellStyle name="Başlık 3 2 14 9" xfId="1453"/>
    <cellStyle name="Başlık 3 2 14 9 2" xfId="1454"/>
    <cellStyle name="Başlık 3 2 14 9 2 2" xfId="1455"/>
    <cellStyle name="Başlık 3 2 14 9 2 3" xfId="1456"/>
    <cellStyle name="Başlık 3 2 14 9 2 4" xfId="1457"/>
    <cellStyle name="Başlık 3 2 14 9 2 5" xfId="1458"/>
    <cellStyle name="Başlık 3 2 14 9 3" xfId="1459"/>
    <cellStyle name="Başlık 3 2 14 9 4" xfId="1460"/>
    <cellStyle name="Başlık 3 2 14 9 5" xfId="1461"/>
    <cellStyle name="Başlık 3 2 14 9 6" xfId="1462"/>
    <cellStyle name="Başlık 3 2 15" xfId="1463"/>
    <cellStyle name="Başlık 3 2 15 10" xfId="1464"/>
    <cellStyle name="Başlık 3 2 15 10 2" xfId="1465"/>
    <cellStyle name="Başlık 3 2 15 10 2 2" xfId="1466"/>
    <cellStyle name="Başlık 3 2 15 10 2 3" xfId="1467"/>
    <cellStyle name="Başlık 3 2 15 10 2 4" xfId="1468"/>
    <cellStyle name="Başlık 3 2 15 10 2 5" xfId="1469"/>
    <cellStyle name="Başlık 3 2 15 10 3" xfId="1470"/>
    <cellStyle name="Başlık 3 2 15 10 4" xfId="1471"/>
    <cellStyle name="Başlık 3 2 15 10 5" xfId="1472"/>
    <cellStyle name="Başlık 3 2 15 10 6" xfId="1473"/>
    <cellStyle name="Başlık 3 2 15 11" xfId="1474"/>
    <cellStyle name="Başlık 3 2 15 11 2" xfId="1475"/>
    <cellStyle name="Başlık 3 2 15 11 2 2" xfId="1476"/>
    <cellStyle name="Başlık 3 2 15 11 2 3" xfId="1477"/>
    <cellStyle name="Başlık 3 2 15 11 2 4" xfId="1478"/>
    <cellStyle name="Başlık 3 2 15 11 2 5" xfId="1479"/>
    <cellStyle name="Başlık 3 2 15 11 3" xfId="1480"/>
    <cellStyle name="Başlık 3 2 15 11 4" xfId="1481"/>
    <cellStyle name="Başlık 3 2 15 11 5" xfId="1482"/>
    <cellStyle name="Başlık 3 2 15 11 6" xfId="1483"/>
    <cellStyle name="Başlık 3 2 15 12" xfId="1484"/>
    <cellStyle name="Başlık 3 2 15 12 2" xfId="1485"/>
    <cellStyle name="Başlık 3 2 15 12 2 2" xfId="1486"/>
    <cellStyle name="Başlık 3 2 15 12 2 3" xfId="1487"/>
    <cellStyle name="Başlık 3 2 15 12 2 4" xfId="1488"/>
    <cellStyle name="Başlık 3 2 15 12 2 5" xfId="1489"/>
    <cellStyle name="Başlık 3 2 15 12 3" xfId="1490"/>
    <cellStyle name="Başlık 3 2 15 12 4" xfId="1491"/>
    <cellStyle name="Başlık 3 2 15 12 5" xfId="1492"/>
    <cellStyle name="Başlık 3 2 15 12 6" xfId="1493"/>
    <cellStyle name="Başlık 3 2 15 13" xfId="1494"/>
    <cellStyle name="Başlık 3 2 15 13 2" xfId="1495"/>
    <cellStyle name="Başlık 3 2 15 13 2 2" xfId="1496"/>
    <cellStyle name="Başlık 3 2 15 13 2 3" xfId="1497"/>
    <cellStyle name="Başlık 3 2 15 13 2 4" xfId="1498"/>
    <cellStyle name="Başlık 3 2 15 13 2 5" xfId="1499"/>
    <cellStyle name="Başlık 3 2 15 13 3" xfId="1500"/>
    <cellStyle name="Başlık 3 2 15 13 4" xfId="1501"/>
    <cellStyle name="Başlık 3 2 15 13 5" xfId="1502"/>
    <cellStyle name="Başlık 3 2 15 13 6" xfId="1503"/>
    <cellStyle name="Başlık 3 2 15 14" xfId="1504"/>
    <cellStyle name="Başlık 3 2 15 14 2" xfId="1505"/>
    <cellStyle name="Başlık 3 2 15 14 2 2" xfId="1506"/>
    <cellStyle name="Başlık 3 2 15 14 2 3" xfId="1507"/>
    <cellStyle name="Başlık 3 2 15 14 2 4" xfId="1508"/>
    <cellStyle name="Başlık 3 2 15 14 2 5" xfId="1509"/>
    <cellStyle name="Başlık 3 2 15 14 3" xfId="1510"/>
    <cellStyle name="Başlık 3 2 15 14 4" xfId="1511"/>
    <cellStyle name="Başlık 3 2 15 14 5" xfId="1512"/>
    <cellStyle name="Başlık 3 2 15 14 6" xfId="1513"/>
    <cellStyle name="Başlık 3 2 15 15" xfId="1514"/>
    <cellStyle name="Başlık 3 2 15 15 2" xfId="1515"/>
    <cellStyle name="Başlık 3 2 15 15 2 2" xfId="1516"/>
    <cellStyle name="Başlık 3 2 15 15 2 3" xfId="1517"/>
    <cellStyle name="Başlık 3 2 15 15 2 4" xfId="1518"/>
    <cellStyle name="Başlık 3 2 15 15 2 5" xfId="1519"/>
    <cellStyle name="Başlık 3 2 15 15 3" xfId="1520"/>
    <cellStyle name="Başlık 3 2 15 15 4" xfId="1521"/>
    <cellStyle name="Başlık 3 2 15 15 5" xfId="1522"/>
    <cellStyle name="Başlık 3 2 15 15 6" xfId="1523"/>
    <cellStyle name="Başlık 3 2 15 16" xfId="1524"/>
    <cellStyle name="Başlık 3 2 15 16 2" xfId="1525"/>
    <cellStyle name="Başlık 3 2 15 16 2 2" xfId="1526"/>
    <cellStyle name="Başlık 3 2 15 16 2 3" xfId="1527"/>
    <cellStyle name="Başlık 3 2 15 16 2 4" xfId="1528"/>
    <cellStyle name="Başlık 3 2 15 16 2 5" xfId="1529"/>
    <cellStyle name="Başlık 3 2 15 16 3" xfId="1530"/>
    <cellStyle name="Başlık 3 2 15 16 4" xfId="1531"/>
    <cellStyle name="Başlık 3 2 15 16 5" xfId="1532"/>
    <cellStyle name="Başlık 3 2 15 16 6" xfId="1533"/>
    <cellStyle name="Başlık 3 2 15 17" xfId="1534"/>
    <cellStyle name="Başlık 3 2 15 17 2" xfId="1535"/>
    <cellStyle name="Başlık 3 2 15 17 3" xfId="1536"/>
    <cellStyle name="Başlık 3 2 15 17 4" xfId="1537"/>
    <cellStyle name="Başlık 3 2 15 17 5" xfId="1538"/>
    <cellStyle name="Başlık 3 2 15 18" xfId="1539"/>
    <cellStyle name="Başlık 3 2 15 19" xfId="1540"/>
    <cellStyle name="Başlık 3 2 15 2" xfId="1541"/>
    <cellStyle name="Başlık 3 2 15 2 10" xfId="1542"/>
    <cellStyle name="Başlık 3 2 15 2 10 2" xfId="1543"/>
    <cellStyle name="Başlık 3 2 15 2 10 2 2" xfId="1544"/>
    <cellStyle name="Başlık 3 2 15 2 10 2 3" xfId="1545"/>
    <cellStyle name="Başlık 3 2 15 2 10 2 4" xfId="1546"/>
    <cellStyle name="Başlık 3 2 15 2 10 2 5" xfId="1547"/>
    <cellStyle name="Başlık 3 2 15 2 10 3" xfId="1548"/>
    <cellStyle name="Başlık 3 2 15 2 10 4" xfId="1549"/>
    <cellStyle name="Başlık 3 2 15 2 10 5" xfId="1550"/>
    <cellStyle name="Başlık 3 2 15 2 10 6" xfId="1551"/>
    <cellStyle name="Başlık 3 2 15 2 11" xfId="1552"/>
    <cellStyle name="Başlık 3 2 15 2 11 2" xfId="1553"/>
    <cellStyle name="Başlık 3 2 15 2 11 2 2" xfId="1554"/>
    <cellStyle name="Başlık 3 2 15 2 11 2 3" xfId="1555"/>
    <cellStyle name="Başlık 3 2 15 2 11 2 4" xfId="1556"/>
    <cellStyle name="Başlık 3 2 15 2 11 2 5" xfId="1557"/>
    <cellStyle name="Başlık 3 2 15 2 11 3" xfId="1558"/>
    <cellStyle name="Başlık 3 2 15 2 11 4" xfId="1559"/>
    <cellStyle name="Başlık 3 2 15 2 11 5" xfId="1560"/>
    <cellStyle name="Başlık 3 2 15 2 11 6" xfId="1561"/>
    <cellStyle name="Başlık 3 2 15 2 12" xfId="1562"/>
    <cellStyle name="Başlık 3 2 15 2 12 2" xfId="1563"/>
    <cellStyle name="Başlık 3 2 15 2 12 2 2" xfId="1564"/>
    <cellStyle name="Başlık 3 2 15 2 12 2 3" xfId="1565"/>
    <cellStyle name="Başlık 3 2 15 2 12 2 4" xfId="1566"/>
    <cellStyle name="Başlık 3 2 15 2 12 2 5" xfId="1567"/>
    <cellStyle name="Başlık 3 2 15 2 12 3" xfId="1568"/>
    <cellStyle name="Başlık 3 2 15 2 12 4" xfId="1569"/>
    <cellStyle name="Başlık 3 2 15 2 12 5" xfId="1570"/>
    <cellStyle name="Başlık 3 2 15 2 12 6" xfId="1571"/>
    <cellStyle name="Başlık 3 2 15 2 13" xfId="1572"/>
    <cellStyle name="Başlık 3 2 15 2 13 2" xfId="1573"/>
    <cellStyle name="Başlık 3 2 15 2 13 2 2" xfId="1574"/>
    <cellStyle name="Başlık 3 2 15 2 13 2 3" xfId="1575"/>
    <cellStyle name="Başlık 3 2 15 2 13 2 4" xfId="1576"/>
    <cellStyle name="Başlık 3 2 15 2 13 2 5" xfId="1577"/>
    <cellStyle name="Başlık 3 2 15 2 13 3" xfId="1578"/>
    <cellStyle name="Başlık 3 2 15 2 13 4" xfId="1579"/>
    <cellStyle name="Başlık 3 2 15 2 13 5" xfId="1580"/>
    <cellStyle name="Başlık 3 2 15 2 13 6" xfId="1581"/>
    <cellStyle name="Başlık 3 2 15 2 14" xfId="1582"/>
    <cellStyle name="Başlık 3 2 15 2 14 2" xfId="1583"/>
    <cellStyle name="Başlık 3 2 15 2 14 3" xfId="1584"/>
    <cellStyle name="Başlık 3 2 15 2 14 4" xfId="1585"/>
    <cellStyle name="Başlık 3 2 15 2 14 5" xfId="1586"/>
    <cellStyle name="Başlık 3 2 15 2 15" xfId="1587"/>
    <cellStyle name="Başlık 3 2 15 2 16" xfId="1588"/>
    <cellStyle name="Başlık 3 2 15 2 17" xfId="1589"/>
    <cellStyle name="Başlık 3 2 15 2 18" xfId="1590"/>
    <cellStyle name="Başlık 3 2 15 2 2" xfId="1591"/>
    <cellStyle name="Başlık 3 2 15 2 2 2" xfId="1592"/>
    <cellStyle name="Başlık 3 2 15 2 2 2 2" xfId="1593"/>
    <cellStyle name="Başlık 3 2 15 2 2 2 3" xfId="1594"/>
    <cellStyle name="Başlık 3 2 15 2 2 2 4" xfId="1595"/>
    <cellStyle name="Başlık 3 2 15 2 2 2 5" xfId="1596"/>
    <cellStyle name="Başlık 3 2 15 2 2 3" xfId="1597"/>
    <cellStyle name="Başlık 3 2 15 2 2 4" xfId="1598"/>
    <cellStyle name="Başlık 3 2 15 2 2 5" xfId="1599"/>
    <cellStyle name="Başlık 3 2 15 2 2 6" xfId="1600"/>
    <cellStyle name="Başlık 3 2 15 2 3" xfId="1601"/>
    <cellStyle name="Başlık 3 2 15 2 3 2" xfId="1602"/>
    <cellStyle name="Başlık 3 2 15 2 3 2 2" xfId="1603"/>
    <cellStyle name="Başlık 3 2 15 2 3 2 3" xfId="1604"/>
    <cellStyle name="Başlık 3 2 15 2 3 2 4" xfId="1605"/>
    <cellStyle name="Başlık 3 2 15 2 3 2 5" xfId="1606"/>
    <cellStyle name="Başlık 3 2 15 2 3 3" xfId="1607"/>
    <cellStyle name="Başlık 3 2 15 2 3 4" xfId="1608"/>
    <cellStyle name="Başlık 3 2 15 2 3 5" xfId="1609"/>
    <cellStyle name="Başlık 3 2 15 2 3 6" xfId="1610"/>
    <cellStyle name="Başlık 3 2 15 2 4" xfId="1611"/>
    <cellStyle name="Başlık 3 2 15 2 4 2" xfId="1612"/>
    <cellStyle name="Başlık 3 2 15 2 4 2 2" xfId="1613"/>
    <cellStyle name="Başlık 3 2 15 2 4 2 3" xfId="1614"/>
    <cellStyle name="Başlık 3 2 15 2 4 2 4" xfId="1615"/>
    <cellStyle name="Başlık 3 2 15 2 4 2 5" xfId="1616"/>
    <cellStyle name="Başlık 3 2 15 2 4 3" xfId="1617"/>
    <cellStyle name="Başlık 3 2 15 2 4 4" xfId="1618"/>
    <cellStyle name="Başlık 3 2 15 2 4 5" xfId="1619"/>
    <cellStyle name="Başlık 3 2 15 2 4 6" xfId="1620"/>
    <cellStyle name="Başlık 3 2 15 2 5" xfId="1621"/>
    <cellStyle name="Başlık 3 2 15 2 5 2" xfId="1622"/>
    <cellStyle name="Başlık 3 2 15 2 5 2 2" xfId="1623"/>
    <cellStyle name="Başlık 3 2 15 2 5 2 3" xfId="1624"/>
    <cellStyle name="Başlık 3 2 15 2 5 2 4" xfId="1625"/>
    <cellStyle name="Başlık 3 2 15 2 5 2 5" xfId="1626"/>
    <cellStyle name="Başlık 3 2 15 2 5 3" xfId="1627"/>
    <cellStyle name="Başlık 3 2 15 2 5 4" xfId="1628"/>
    <cellStyle name="Başlık 3 2 15 2 5 5" xfId="1629"/>
    <cellStyle name="Başlık 3 2 15 2 5 6" xfId="1630"/>
    <cellStyle name="Başlık 3 2 15 2 6" xfId="1631"/>
    <cellStyle name="Başlık 3 2 15 2 6 2" xfId="1632"/>
    <cellStyle name="Başlık 3 2 15 2 6 2 2" xfId="1633"/>
    <cellStyle name="Başlık 3 2 15 2 6 2 3" xfId="1634"/>
    <cellStyle name="Başlık 3 2 15 2 6 2 4" xfId="1635"/>
    <cellStyle name="Başlık 3 2 15 2 6 2 5" xfId="1636"/>
    <cellStyle name="Başlık 3 2 15 2 6 3" xfId="1637"/>
    <cellStyle name="Başlık 3 2 15 2 6 4" xfId="1638"/>
    <cellStyle name="Başlık 3 2 15 2 6 5" xfId="1639"/>
    <cellStyle name="Başlık 3 2 15 2 6 6" xfId="1640"/>
    <cellStyle name="Başlık 3 2 15 2 7" xfId="1641"/>
    <cellStyle name="Başlık 3 2 15 2 7 2" xfId="1642"/>
    <cellStyle name="Başlık 3 2 15 2 7 2 2" xfId="1643"/>
    <cellStyle name="Başlık 3 2 15 2 7 2 3" xfId="1644"/>
    <cellStyle name="Başlık 3 2 15 2 7 2 4" xfId="1645"/>
    <cellStyle name="Başlık 3 2 15 2 7 2 5" xfId="1646"/>
    <cellStyle name="Başlık 3 2 15 2 7 3" xfId="1647"/>
    <cellStyle name="Başlık 3 2 15 2 7 4" xfId="1648"/>
    <cellStyle name="Başlık 3 2 15 2 7 5" xfId="1649"/>
    <cellStyle name="Başlık 3 2 15 2 7 6" xfId="1650"/>
    <cellStyle name="Başlık 3 2 15 2 8" xfId="1651"/>
    <cellStyle name="Başlık 3 2 15 2 8 2" xfId="1652"/>
    <cellStyle name="Başlık 3 2 15 2 8 2 2" xfId="1653"/>
    <cellStyle name="Başlık 3 2 15 2 8 2 3" xfId="1654"/>
    <cellStyle name="Başlık 3 2 15 2 8 2 4" xfId="1655"/>
    <cellStyle name="Başlık 3 2 15 2 8 2 5" xfId="1656"/>
    <cellStyle name="Başlık 3 2 15 2 8 3" xfId="1657"/>
    <cellStyle name="Başlık 3 2 15 2 8 4" xfId="1658"/>
    <cellStyle name="Başlık 3 2 15 2 8 5" xfId="1659"/>
    <cellStyle name="Başlık 3 2 15 2 8 6" xfId="1660"/>
    <cellStyle name="Başlık 3 2 15 2 9" xfId="1661"/>
    <cellStyle name="Başlık 3 2 15 2 9 2" xfId="1662"/>
    <cellStyle name="Başlık 3 2 15 2 9 2 2" xfId="1663"/>
    <cellStyle name="Başlık 3 2 15 2 9 2 3" xfId="1664"/>
    <cellStyle name="Başlık 3 2 15 2 9 2 4" xfId="1665"/>
    <cellStyle name="Başlık 3 2 15 2 9 2 5" xfId="1666"/>
    <cellStyle name="Başlık 3 2 15 2 9 3" xfId="1667"/>
    <cellStyle name="Başlık 3 2 15 2 9 4" xfId="1668"/>
    <cellStyle name="Başlık 3 2 15 2 9 5" xfId="1669"/>
    <cellStyle name="Başlık 3 2 15 2 9 6" xfId="1670"/>
    <cellStyle name="Başlık 3 2 15 20" xfId="1671"/>
    <cellStyle name="Başlık 3 2 15 21" xfId="1672"/>
    <cellStyle name="Başlık 3 2 15 3" xfId="1673"/>
    <cellStyle name="Başlık 3 2 15 3 2" xfId="1674"/>
    <cellStyle name="Başlık 3 2 15 3 2 2" xfId="1675"/>
    <cellStyle name="Başlık 3 2 15 3 2 3" xfId="1676"/>
    <cellStyle name="Başlık 3 2 15 3 2 4" xfId="1677"/>
    <cellStyle name="Başlık 3 2 15 3 2 5" xfId="1678"/>
    <cellStyle name="Başlık 3 2 15 3 3" xfId="1679"/>
    <cellStyle name="Başlık 3 2 15 3 4" xfId="1680"/>
    <cellStyle name="Başlık 3 2 15 3 5" xfId="1681"/>
    <cellStyle name="Başlık 3 2 15 3 6" xfId="1682"/>
    <cellStyle name="Başlık 3 2 15 4" xfId="1683"/>
    <cellStyle name="Başlık 3 2 15 4 2" xfId="1684"/>
    <cellStyle name="Başlık 3 2 15 4 2 2" xfId="1685"/>
    <cellStyle name="Başlık 3 2 15 4 2 3" xfId="1686"/>
    <cellStyle name="Başlık 3 2 15 4 2 4" xfId="1687"/>
    <cellStyle name="Başlık 3 2 15 4 2 5" xfId="1688"/>
    <cellStyle name="Başlık 3 2 15 4 3" xfId="1689"/>
    <cellStyle name="Başlık 3 2 15 4 4" xfId="1690"/>
    <cellStyle name="Başlık 3 2 15 4 5" xfId="1691"/>
    <cellStyle name="Başlık 3 2 15 4 6" xfId="1692"/>
    <cellStyle name="Başlık 3 2 15 5" xfId="1693"/>
    <cellStyle name="Başlık 3 2 15 5 2" xfId="1694"/>
    <cellStyle name="Başlık 3 2 15 5 2 2" xfId="1695"/>
    <cellStyle name="Başlık 3 2 15 5 2 3" xfId="1696"/>
    <cellStyle name="Başlık 3 2 15 5 2 4" xfId="1697"/>
    <cellStyle name="Başlık 3 2 15 5 2 5" xfId="1698"/>
    <cellStyle name="Başlık 3 2 15 5 3" xfId="1699"/>
    <cellStyle name="Başlık 3 2 15 5 4" xfId="1700"/>
    <cellStyle name="Başlık 3 2 15 5 5" xfId="1701"/>
    <cellStyle name="Başlık 3 2 15 5 6" xfId="1702"/>
    <cellStyle name="Başlık 3 2 15 6" xfId="1703"/>
    <cellStyle name="Başlık 3 2 15 6 2" xfId="1704"/>
    <cellStyle name="Başlık 3 2 15 6 2 2" xfId="1705"/>
    <cellStyle name="Başlık 3 2 15 6 2 3" xfId="1706"/>
    <cellStyle name="Başlık 3 2 15 6 2 4" xfId="1707"/>
    <cellStyle name="Başlık 3 2 15 6 2 5" xfId="1708"/>
    <cellStyle name="Başlık 3 2 15 6 3" xfId="1709"/>
    <cellStyle name="Başlık 3 2 15 6 4" xfId="1710"/>
    <cellStyle name="Başlık 3 2 15 6 5" xfId="1711"/>
    <cellStyle name="Başlık 3 2 15 6 6" xfId="1712"/>
    <cellStyle name="Başlık 3 2 15 7" xfId="1713"/>
    <cellStyle name="Başlık 3 2 15 7 2" xfId="1714"/>
    <cellStyle name="Başlık 3 2 15 7 2 2" xfId="1715"/>
    <cellStyle name="Başlık 3 2 15 7 2 3" xfId="1716"/>
    <cellStyle name="Başlık 3 2 15 7 2 4" xfId="1717"/>
    <cellStyle name="Başlık 3 2 15 7 2 5" xfId="1718"/>
    <cellStyle name="Başlık 3 2 15 7 3" xfId="1719"/>
    <cellStyle name="Başlık 3 2 15 7 4" xfId="1720"/>
    <cellStyle name="Başlık 3 2 15 7 5" xfId="1721"/>
    <cellStyle name="Başlık 3 2 15 7 6" xfId="1722"/>
    <cellStyle name="Başlık 3 2 15 8" xfId="1723"/>
    <cellStyle name="Başlık 3 2 15 8 2" xfId="1724"/>
    <cellStyle name="Başlık 3 2 15 8 2 2" xfId="1725"/>
    <cellStyle name="Başlık 3 2 15 8 2 3" xfId="1726"/>
    <cellStyle name="Başlık 3 2 15 8 2 4" xfId="1727"/>
    <cellStyle name="Başlık 3 2 15 8 2 5" xfId="1728"/>
    <cellStyle name="Başlık 3 2 15 8 3" xfId="1729"/>
    <cellStyle name="Başlık 3 2 15 8 4" xfId="1730"/>
    <cellStyle name="Başlık 3 2 15 8 5" xfId="1731"/>
    <cellStyle name="Başlık 3 2 15 8 6" xfId="1732"/>
    <cellStyle name="Başlık 3 2 15 9" xfId="1733"/>
    <cellStyle name="Başlık 3 2 15 9 2" xfId="1734"/>
    <cellStyle name="Başlık 3 2 15 9 2 2" xfId="1735"/>
    <cellStyle name="Başlık 3 2 15 9 2 3" xfId="1736"/>
    <cellStyle name="Başlık 3 2 15 9 2 4" xfId="1737"/>
    <cellStyle name="Başlık 3 2 15 9 2 5" xfId="1738"/>
    <cellStyle name="Başlık 3 2 15 9 3" xfId="1739"/>
    <cellStyle name="Başlık 3 2 15 9 4" xfId="1740"/>
    <cellStyle name="Başlık 3 2 15 9 5" xfId="1741"/>
    <cellStyle name="Başlık 3 2 15 9 6" xfId="1742"/>
    <cellStyle name="Başlık 3 2 16" xfId="1743"/>
    <cellStyle name="Başlık 3 2 16 10" xfId="1744"/>
    <cellStyle name="Başlık 3 2 16 10 2" xfId="1745"/>
    <cellStyle name="Başlık 3 2 16 10 2 2" xfId="1746"/>
    <cellStyle name="Başlık 3 2 16 10 2 3" xfId="1747"/>
    <cellStyle name="Başlık 3 2 16 10 2 4" xfId="1748"/>
    <cellStyle name="Başlık 3 2 16 10 2 5" xfId="1749"/>
    <cellStyle name="Başlık 3 2 16 10 3" xfId="1750"/>
    <cellStyle name="Başlık 3 2 16 10 4" xfId="1751"/>
    <cellStyle name="Başlık 3 2 16 10 5" xfId="1752"/>
    <cellStyle name="Başlık 3 2 16 10 6" xfId="1753"/>
    <cellStyle name="Başlık 3 2 16 11" xfId="1754"/>
    <cellStyle name="Başlık 3 2 16 11 2" xfId="1755"/>
    <cellStyle name="Başlık 3 2 16 11 2 2" xfId="1756"/>
    <cellStyle name="Başlık 3 2 16 11 2 3" xfId="1757"/>
    <cellStyle name="Başlık 3 2 16 11 2 4" xfId="1758"/>
    <cellStyle name="Başlık 3 2 16 11 2 5" xfId="1759"/>
    <cellStyle name="Başlık 3 2 16 11 3" xfId="1760"/>
    <cellStyle name="Başlık 3 2 16 11 4" xfId="1761"/>
    <cellStyle name="Başlık 3 2 16 11 5" xfId="1762"/>
    <cellStyle name="Başlık 3 2 16 11 6" xfId="1763"/>
    <cellStyle name="Başlık 3 2 16 12" xfId="1764"/>
    <cellStyle name="Başlık 3 2 16 12 2" xfId="1765"/>
    <cellStyle name="Başlık 3 2 16 12 2 2" xfId="1766"/>
    <cellStyle name="Başlık 3 2 16 12 2 3" xfId="1767"/>
    <cellStyle name="Başlık 3 2 16 12 2 4" xfId="1768"/>
    <cellStyle name="Başlık 3 2 16 12 2 5" xfId="1769"/>
    <cellStyle name="Başlık 3 2 16 12 3" xfId="1770"/>
    <cellStyle name="Başlık 3 2 16 12 4" xfId="1771"/>
    <cellStyle name="Başlık 3 2 16 12 5" xfId="1772"/>
    <cellStyle name="Başlık 3 2 16 12 6" xfId="1773"/>
    <cellStyle name="Başlık 3 2 16 13" xfId="1774"/>
    <cellStyle name="Başlık 3 2 16 13 2" xfId="1775"/>
    <cellStyle name="Başlık 3 2 16 13 2 2" xfId="1776"/>
    <cellStyle name="Başlık 3 2 16 13 2 3" xfId="1777"/>
    <cellStyle name="Başlık 3 2 16 13 2 4" xfId="1778"/>
    <cellStyle name="Başlık 3 2 16 13 2 5" xfId="1779"/>
    <cellStyle name="Başlık 3 2 16 13 3" xfId="1780"/>
    <cellStyle name="Başlık 3 2 16 13 4" xfId="1781"/>
    <cellStyle name="Başlık 3 2 16 13 5" xfId="1782"/>
    <cellStyle name="Başlık 3 2 16 13 6" xfId="1783"/>
    <cellStyle name="Başlık 3 2 16 14" xfId="1784"/>
    <cellStyle name="Başlık 3 2 16 14 2" xfId="1785"/>
    <cellStyle name="Başlık 3 2 16 14 2 2" xfId="1786"/>
    <cellStyle name="Başlık 3 2 16 14 2 3" xfId="1787"/>
    <cellStyle name="Başlık 3 2 16 14 2 4" xfId="1788"/>
    <cellStyle name="Başlık 3 2 16 14 2 5" xfId="1789"/>
    <cellStyle name="Başlık 3 2 16 14 3" xfId="1790"/>
    <cellStyle name="Başlık 3 2 16 14 4" xfId="1791"/>
    <cellStyle name="Başlık 3 2 16 14 5" xfId="1792"/>
    <cellStyle name="Başlık 3 2 16 14 6" xfId="1793"/>
    <cellStyle name="Başlık 3 2 16 15" xfId="1794"/>
    <cellStyle name="Başlık 3 2 16 15 2" xfId="1795"/>
    <cellStyle name="Başlık 3 2 16 15 2 2" xfId="1796"/>
    <cellStyle name="Başlık 3 2 16 15 2 3" xfId="1797"/>
    <cellStyle name="Başlık 3 2 16 15 2 4" xfId="1798"/>
    <cellStyle name="Başlık 3 2 16 15 2 5" xfId="1799"/>
    <cellStyle name="Başlık 3 2 16 15 3" xfId="1800"/>
    <cellStyle name="Başlık 3 2 16 15 4" xfId="1801"/>
    <cellStyle name="Başlık 3 2 16 15 5" xfId="1802"/>
    <cellStyle name="Başlık 3 2 16 15 6" xfId="1803"/>
    <cellStyle name="Başlık 3 2 16 16" xfId="1804"/>
    <cellStyle name="Başlık 3 2 16 16 2" xfId="1805"/>
    <cellStyle name="Başlık 3 2 16 16 2 2" xfId="1806"/>
    <cellStyle name="Başlık 3 2 16 16 2 3" xfId="1807"/>
    <cellStyle name="Başlık 3 2 16 16 2 4" xfId="1808"/>
    <cellStyle name="Başlık 3 2 16 16 2 5" xfId="1809"/>
    <cellStyle name="Başlık 3 2 16 16 3" xfId="1810"/>
    <cellStyle name="Başlık 3 2 16 16 4" xfId="1811"/>
    <cellStyle name="Başlık 3 2 16 16 5" xfId="1812"/>
    <cellStyle name="Başlık 3 2 16 16 6" xfId="1813"/>
    <cellStyle name="Başlık 3 2 16 17" xfId="1814"/>
    <cellStyle name="Başlık 3 2 16 17 2" xfId="1815"/>
    <cellStyle name="Başlık 3 2 16 17 3" xfId="1816"/>
    <cellStyle name="Başlık 3 2 16 17 4" xfId="1817"/>
    <cellStyle name="Başlık 3 2 16 17 5" xfId="1818"/>
    <cellStyle name="Başlık 3 2 16 18" xfId="1819"/>
    <cellStyle name="Başlık 3 2 16 19" xfId="1820"/>
    <cellStyle name="Başlık 3 2 16 2" xfId="1821"/>
    <cellStyle name="Başlık 3 2 16 2 10" xfId="1822"/>
    <cellStyle name="Başlık 3 2 16 2 10 2" xfId="1823"/>
    <cellStyle name="Başlık 3 2 16 2 10 2 2" xfId="1824"/>
    <cellStyle name="Başlık 3 2 16 2 10 2 3" xfId="1825"/>
    <cellStyle name="Başlık 3 2 16 2 10 2 4" xfId="1826"/>
    <cellStyle name="Başlık 3 2 16 2 10 2 5" xfId="1827"/>
    <cellStyle name="Başlık 3 2 16 2 10 3" xfId="1828"/>
    <cellStyle name="Başlık 3 2 16 2 10 4" xfId="1829"/>
    <cellStyle name="Başlık 3 2 16 2 10 5" xfId="1830"/>
    <cellStyle name="Başlık 3 2 16 2 10 6" xfId="1831"/>
    <cellStyle name="Başlık 3 2 16 2 11" xfId="1832"/>
    <cellStyle name="Başlık 3 2 16 2 11 2" xfId="1833"/>
    <cellStyle name="Başlık 3 2 16 2 11 2 2" xfId="1834"/>
    <cellStyle name="Başlık 3 2 16 2 11 2 3" xfId="1835"/>
    <cellStyle name="Başlık 3 2 16 2 11 2 4" xfId="1836"/>
    <cellStyle name="Başlık 3 2 16 2 11 2 5" xfId="1837"/>
    <cellStyle name="Başlık 3 2 16 2 11 3" xfId="1838"/>
    <cellStyle name="Başlık 3 2 16 2 11 4" xfId="1839"/>
    <cellStyle name="Başlık 3 2 16 2 11 5" xfId="1840"/>
    <cellStyle name="Başlık 3 2 16 2 11 6" xfId="1841"/>
    <cellStyle name="Başlık 3 2 16 2 12" xfId="1842"/>
    <cellStyle name="Başlık 3 2 16 2 12 2" xfId="1843"/>
    <cellStyle name="Başlık 3 2 16 2 12 2 2" xfId="1844"/>
    <cellStyle name="Başlık 3 2 16 2 12 2 3" xfId="1845"/>
    <cellStyle name="Başlık 3 2 16 2 12 2 4" xfId="1846"/>
    <cellStyle name="Başlık 3 2 16 2 12 2 5" xfId="1847"/>
    <cellStyle name="Başlık 3 2 16 2 12 3" xfId="1848"/>
    <cellStyle name="Başlık 3 2 16 2 12 4" xfId="1849"/>
    <cellStyle name="Başlık 3 2 16 2 12 5" xfId="1850"/>
    <cellStyle name="Başlık 3 2 16 2 12 6" xfId="1851"/>
    <cellStyle name="Başlık 3 2 16 2 13" xfId="1852"/>
    <cellStyle name="Başlık 3 2 16 2 13 2" xfId="1853"/>
    <cellStyle name="Başlık 3 2 16 2 13 2 2" xfId="1854"/>
    <cellStyle name="Başlık 3 2 16 2 13 2 3" xfId="1855"/>
    <cellStyle name="Başlık 3 2 16 2 13 2 4" xfId="1856"/>
    <cellStyle name="Başlık 3 2 16 2 13 2 5" xfId="1857"/>
    <cellStyle name="Başlık 3 2 16 2 13 3" xfId="1858"/>
    <cellStyle name="Başlık 3 2 16 2 13 4" xfId="1859"/>
    <cellStyle name="Başlık 3 2 16 2 13 5" xfId="1860"/>
    <cellStyle name="Başlık 3 2 16 2 13 6" xfId="1861"/>
    <cellStyle name="Başlık 3 2 16 2 14" xfId="1862"/>
    <cellStyle name="Başlık 3 2 16 2 14 2" xfId="1863"/>
    <cellStyle name="Başlık 3 2 16 2 14 3" xfId="1864"/>
    <cellStyle name="Başlık 3 2 16 2 14 4" xfId="1865"/>
    <cellStyle name="Başlık 3 2 16 2 14 5" xfId="1866"/>
    <cellStyle name="Başlık 3 2 16 2 15" xfId="1867"/>
    <cellStyle name="Başlık 3 2 16 2 16" xfId="1868"/>
    <cellStyle name="Başlık 3 2 16 2 17" xfId="1869"/>
    <cellStyle name="Başlık 3 2 16 2 18" xfId="1870"/>
    <cellStyle name="Başlık 3 2 16 2 2" xfId="1871"/>
    <cellStyle name="Başlık 3 2 16 2 2 2" xfId="1872"/>
    <cellStyle name="Başlık 3 2 16 2 2 2 2" xfId="1873"/>
    <cellStyle name="Başlık 3 2 16 2 2 2 3" xfId="1874"/>
    <cellStyle name="Başlık 3 2 16 2 2 2 4" xfId="1875"/>
    <cellStyle name="Başlık 3 2 16 2 2 2 5" xfId="1876"/>
    <cellStyle name="Başlık 3 2 16 2 2 3" xfId="1877"/>
    <cellStyle name="Başlık 3 2 16 2 2 4" xfId="1878"/>
    <cellStyle name="Başlık 3 2 16 2 2 5" xfId="1879"/>
    <cellStyle name="Başlık 3 2 16 2 2 6" xfId="1880"/>
    <cellStyle name="Başlık 3 2 16 2 3" xfId="1881"/>
    <cellStyle name="Başlık 3 2 16 2 3 2" xfId="1882"/>
    <cellStyle name="Başlık 3 2 16 2 3 2 2" xfId="1883"/>
    <cellStyle name="Başlık 3 2 16 2 3 2 3" xfId="1884"/>
    <cellStyle name="Başlık 3 2 16 2 3 2 4" xfId="1885"/>
    <cellStyle name="Başlık 3 2 16 2 3 2 5" xfId="1886"/>
    <cellStyle name="Başlık 3 2 16 2 3 3" xfId="1887"/>
    <cellStyle name="Başlık 3 2 16 2 3 4" xfId="1888"/>
    <cellStyle name="Başlık 3 2 16 2 3 5" xfId="1889"/>
    <cellStyle name="Başlık 3 2 16 2 3 6" xfId="1890"/>
    <cellStyle name="Başlık 3 2 16 2 4" xfId="1891"/>
    <cellStyle name="Başlık 3 2 16 2 4 2" xfId="1892"/>
    <cellStyle name="Başlık 3 2 16 2 4 2 2" xfId="1893"/>
    <cellStyle name="Başlık 3 2 16 2 4 2 3" xfId="1894"/>
    <cellStyle name="Başlık 3 2 16 2 4 2 4" xfId="1895"/>
    <cellStyle name="Başlık 3 2 16 2 4 2 5" xfId="1896"/>
    <cellStyle name="Başlık 3 2 16 2 4 3" xfId="1897"/>
    <cellStyle name="Başlık 3 2 16 2 4 4" xfId="1898"/>
    <cellStyle name="Başlık 3 2 16 2 4 5" xfId="1899"/>
    <cellStyle name="Başlık 3 2 16 2 4 6" xfId="1900"/>
    <cellStyle name="Başlık 3 2 16 2 5" xfId="1901"/>
    <cellStyle name="Başlık 3 2 16 2 5 2" xfId="1902"/>
    <cellStyle name="Başlık 3 2 16 2 5 2 2" xfId="1903"/>
    <cellStyle name="Başlık 3 2 16 2 5 2 3" xfId="1904"/>
    <cellStyle name="Başlık 3 2 16 2 5 2 4" xfId="1905"/>
    <cellStyle name="Başlık 3 2 16 2 5 2 5" xfId="1906"/>
    <cellStyle name="Başlık 3 2 16 2 5 3" xfId="1907"/>
    <cellStyle name="Başlık 3 2 16 2 5 4" xfId="1908"/>
    <cellStyle name="Başlık 3 2 16 2 5 5" xfId="1909"/>
    <cellStyle name="Başlık 3 2 16 2 5 6" xfId="1910"/>
    <cellStyle name="Başlık 3 2 16 2 6" xfId="1911"/>
    <cellStyle name="Başlık 3 2 16 2 6 2" xfId="1912"/>
    <cellStyle name="Başlık 3 2 16 2 6 2 2" xfId="1913"/>
    <cellStyle name="Başlık 3 2 16 2 6 2 3" xfId="1914"/>
    <cellStyle name="Başlık 3 2 16 2 6 2 4" xfId="1915"/>
    <cellStyle name="Başlık 3 2 16 2 6 2 5" xfId="1916"/>
    <cellStyle name="Başlık 3 2 16 2 6 3" xfId="1917"/>
    <cellStyle name="Başlık 3 2 16 2 6 4" xfId="1918"/>
    <cellStyle name="Başlık 3 2 16 2 6 5" xfId="1919"/>
    <cellStyle name="Başlık 3 2 16 2 6 6" xfId="1920"/>
    <cellStyle name="Başlık 3 2 16 2 7" xfId="1921"/>
    <cellStyle name="Başlık 3 2 16 2 7 2" xfId="1922"/>
    <cellStyle name="Başlık 3 2 16 2 7 2 2" xfId="1923"/>
    <cellStyle name="Başlık 3 2 16 2 7 2 3" xfId="1924"/>
    <cellStyle name="Başlık 3 2 16 2 7 2 4" xfId="1925"/>
    <cellStyle name="Başlık 3 2 16 2 7 2 5" xfId="1926"/>
    <cellStyle name="Başlık 3 2 16 2 7 3" xfId="1927"/>
    <cellStyle name="Başlık 3 2 16 2 7 4" xfId="1928"/>
    <cellStyle name="Başlık 3 2 16 2 7 5" xfId="1929"/>
    <cellStyle name="Başlık 3 2 16 2 7 6" xfId="1930"/>
    <cellStyle name="Başlık 3 2 16 2 8" xfId="1931"/>
    <cellStyle name="Başlık 3 2 16 2 8 2" xfId="1932"/>
    <cellStyle name="Başlık 3 2 16 2 8 2 2" xfId="1933"/>
    <cellStyle name="Başlık 3 2 16 2 8 2 3" xfId="1934"/>
    <cellStyle name="Başlık 3 2 16 2 8 2 4" xfId="1935"/>
    <cellStyle name="Başlık 3 2 16 2 8 2 5" xfId="1936"/>
    <cellStyle name="Başlık 3 2 16 2 8 3" xfId="1937"/>
    <cellStyle name="Başlık 3 2 16 2 8 4" xfId="1938"/>
    <cellStyle name="Başlık 3 2 16 2 8 5" xfId="1939"/>
    <cellStyle name="Başlık 3 2 16 2 8 6" xfId="1940"/>
    <cellStyle name="Başlık 3 2 16 2 9" xfId="1941"/>
    <cellStyle name="Başlık 3 2 16 2 9 2" xfId="1942"/>
    <cellStyle name="Başlık 3 2 16 2 9 2 2" xfId="1943"/>
    <cellStyle name="Başlık 3 2 16 2 9 2 3" xfId="1944"/>
    <cellStyle name="Başlık 3 2 16 2 9 2 4" xfId="1945"/>
    <cellStyle name="Başlık 3 2 16 2 9 2 5" xfId="1946"/>
    <cellStyle name="Başlık 3 2 16 2 9 3" xfId="1947"/>
    <cellStyle name="Başlık 3 2 16 2 9 4" xfId="1948"/>
    <cellStyle name="Başlık 3 2 16 2 9 5" xfId="1949"/>
    <cellStyle name="Başlık 3 2 16 2 9 6" xfId="1950"/>
    <cellStyle name="Başlık 3 2 16 20" xfId="1951"/>
    <cellStyle name="Başlık 3 2 16 21" xfId="1952"/>
    <cellStyle name="Başlık 3 2 16 3" xfId="1953"/>
    <cellStyle name="Başlık 3 2 16 3 2" xfId="1954"/>
    <cellStyle name="Başlık 3 2 16 3 2 2" xfId="1955"/>
    <cellStyle name="Başlık 3 2 16 3 2 3" xfId="1956"/>
    <cellStyle name="Başlık 3 2 16 3 2 4" xfId="1957"/>
    <cellStyle name="Başlık 3 2 16 3 2 5" xfId="1958"/>
    <cellStyle name="Başlık 3 2 16 3 3" xfId="1959"/>
    <cellStyle name="Başlık 3 2 16 3 4" xfId="1960"/>
    <cellStyle name="Başlık 3 2 16 3 5" xfId="1961"/>
    <cellStyle name="Başlık 3 2 16 3 6" xfId="1962"/>
    <cellStyle name="Başlık 3 2 16 4" xfId="1963"/>
    <cellStyle name="Başlık 3 2 16 4 2" xfId="1964"/>
    <cellStyle name="Başlık 3 2 16 4 2 2" xfId="1965"/>
    <cellStyle name="Başlık 3 2 16 4 2 3" xfId="1966"/>
    <cellStyle name="Başlık 3 2 16 4 2 4" xfId="1967"/>
    <cellStyle name="Başlık 3 2 16 4 2 5" xfId="1968"/>
    <cellStyle name="Başlık 3 2 16 4 3" xfId="1969"/>
    <cellStyle name="Başlık 3 2 16 4 4" xfId="1970"/>
    <cellStyle name="Başlık 3 2 16 4 5" xfId="1971"/>
    <cellStyle name="Başlık 3 2 16 4 6" xfId="1972"/>
    <cellStyle name="Başlık 3 2 16 5" xfId="1973"/>
    <cellStyle name="Başlık 3 2 16 5 2" xfId="1974"/>
    <cellStyle name="Başlık 3 2 16 5 2 2" xfId="1975"/>
    <cellStyle name="Başlık 3 2 16 5 2 3" xfId="1976"/>
    <cellStyle name="Başlık 3 2 16 5 2 4" xfId="1977"/>
    <cellStyle name="Başlık 3 2 16 5 2 5" xfId="1978"/>
    <cellStyle name="Başlık 3 2 16 5 3" xfId="1979"/>
    <cellStyle name="Başlık 3 2 16 5 4" xfId="1980"/>
    <cellStyle name="Başlık 3 2 16 5 5" xfId="1981"/>
    <cellStyle name="Başlık 3 2 16 5 6" xfId="1982"/>
    <cellStyle name="Başlık 3 2 16 6" xfId="1983"/>
    <cellStyle name="Başlık 3 2 16 6 2" xfId="1984"/>
    <cellStyle name="Başlık 3 2 16 6 2 2" xfId="1985"/>
    <cellStyle name="Başlık 3 2 16 6 2 3" xfId="1986"/>
    <cellStyle name="Başlık 3 2 16 6 2 4" xfId="1987"/>
    <cellStyle name="Başlık 3 2 16 6 2 5" xfId="1988"/>
    <cellStyle name="Başlık 3 2 16 6 3" xfId="1989"/>
    <cellStyle name="Başlık 3 2 16 6 4" xfId="1990"/>
    <cellStyle name="Başlık 3 2 16 6 5" xfId="1991"/>
    <cellStyle name="Başlık 3 2 16 6 6" xfId="1992"/>
    <cellStyle name="Başlık 3 2 16 7" xfId="1993"/>
    <cellStyle name="Başlık 3 2 16 7 2" xfId="1994"/>
    <cellStyle name="Başlık 3 2 16 7 2 2" xfId="1995"/>
    <cellStyle name="Başlık 3 2 16 7 2 3" xfId="1996"/>
    <cellStyle name="Başlık 3 2 16 7 2 4" xfId="1997"/>
    <cellStyle name="Başlık 3 2 16 7 2 5" xfId="1998"/>
    <cellStyle name="Başlık 3 2 16 7 3" xfId="1999"/>
    <cellStyle name="Başlık 3 2 16 7 4" xfId="2000"/>
    <cellStyle name="Başlık 3 2 16 7 5" xfId="2001"/>
    <cellStyle name="Başlık 3 2 16 7 6" xfId="2002"/>
    <cellStyle name="Başlık 3 2 16 8" xfId="2003"/>
    <cellStyle name="Başlık 3 2 16 8 2" xfId="2004"/>
    <cellStyle name="Başlık 3 2 16 8 2 2" xfId="2005"/>
    <cellStyle name="Başlık 3 2 16 8 2 3" xfId="2006"/>
    <cellStyle name="Başlık 3 2 16 8 2 4" xfId="2007"/>
    <cellStyle name="Başlık 3 2 16 8 2 5" xfId="2008"/>
    <cellStyle name="Başlık 3 2 16 8 3" xfId="2009"/>
    <cellStyle name="Başlık 3 2 16 8 4" xfId="2010"/>
    <cellStyle name="Başlık 3 2 16 8 5" xfId="2011"/>
    <cellStyle name="Başlık 3 2 16 8 6" xfId="2012"/>
    <cellStyle name="Başlık 3 2 16 9" xfId="2013"/>
    <cellStyle name="Başlık 3 2 16 9 2" xfId="2014"/>
    <cellStyle name="Başlık 3 2 16 9 2 2" xfId="2015"/>
    <cellStyle name="Başlık 3 2 16 9 2 3" xfId="2016"/>
    <cellStyle name="Başlık 3 2 16 9 2 4" xfId="2017"/>
    <cellStyle name="Başlık 3 2 16 9 2 5" xfId="2018"/>
    <cellStyle name="Başlık 3 2 16 9 3" xfId="2019"/>
    <cellStyle name="Başlık 3 2 16 9 4" xfId="2020"/>
    <cellStyle name="Başlık 3 2 16 9 5" xfId="2021"/>
    <cellStyle name="Başlık 3 2 16 9 6" xfId="2022"/>
    <cellStyle name="Başlık 3 2 17" xfId="2023"/>
    <cellStyle name="Başlık 3 2 17 10" xfId="2024"/>
    <cellStyle name="Başlık 3 2 17 10 2" xfId="2025"/>
    <cellStyle name="Başlık 3 2 17 10 2 2" xfId="2026"/>
    <cellStyle name="Başlık 3 2 17 10 2 3" xfId="2027"/>
    <cellStyle name="Başlık 3 2 17 10 2 4" xfId="2028"/>
    <cellStyle name="Başlık 3 2 17 10 2 5" xfId="2029"/>
    <cellStyle name="Başlık 3 2 17 10 3" xfId="2030"/>
    <cellStyle name="Başlık 3 2 17 10 4" xfId="2031"/>
    <cellStyle name="Başlık 3 2 17 10 5" xfId="2032"/>
    <cellStyle name="Başlık 3 2 17 10 6" xfId="2033"/>
    <cellStyle name="Başlık 3 2 17 11" xfId="2034"/>
    <cellStyle name="Başlık 3 2 17 11 2" xfId="2035"/>
    <cellStyle name="Başlık 3 2 17 11 2 2" xfId="2036"/>
    <cellStyle name="Başlık 3 2 17 11 2 3" xfId="2037"/>
    <cellStyle name="Başlık 3 2 17 11 2 4" xfId="2038"/>
    <cellStyle name="Başlık 3 2 17 11 2 5" xfId="2039"/>
    <cellStyle name="Başlık 3 2 17 11 3" xfId="2040"/>
    <cellStyle name="Başlık 3 2 17 11 4" xfId="2041"/>
    <cellStyle name="Başlık 3 2 17 11 5" xfId="2042"/>
    <cellStyle name="Başlık 3 2 17 11 6" xfId="2043"/>
    <cellStyle name="Başlık 3 2 17 12" xfId="2044"/>
    <cellStyle name="Başlık 3 2 17 12 2" xfId="2045"/>
    <cellStyle name="Başlık 3 2 17 12 2 2" xfId="2046"/>
    <cellStyle name="Başlık 3 2 17 12 2 3" xfId="2047"/>
    <cellStyle name="Başlık 3 2 17 12 2 4" xfId="2048"/>
    <cellStyle name="Başlık 3 2 17 12 2 5" xfId="2049"/>
    <cellStyle name="Başlık 3 2 17 12 3" xfId="2050"/>
    <cellStyle name="Başlık 3 2 17 12 4" xfId="2051"/>
    <cellStyle name="Başlık 3 2 17 12 5" xfId="2052"/>
    <cellStyle name="Başlık 3 2 17 12 6" xfId="2053"/>
    <cellStyle name="Başlık 3 2 17 13" xfId="2054"/>
    <cellStyle name="Başlık 3 2 17 13 2" xfId="2055"/>
    <cellStyle name="Başlık 3 2 17 13 2 2" xfId="2056"/>
    <cellStyle name="Başlık 3 2 17 13 2 3" xfId="2057"/>
    <cellStyle name="Başlık 3 2 17 13 2 4" xfId="2058"/>
    <cellStyle name="Başlık 3 2 17 13 2 5" xfId="2059"/>
    <cellStyle name="Başlık 3 2 17 13 3" xfId="2060"/>
    <cellStyle name="Başlık 3 2 17 13 4" xfId="2061"/>
    <cellStyle name="Başlık 3 2 17 13 5" xfId="2062"/>
    <cellStyle name="Başlık 3 2 17 13 6" xfId="2063"/>
    <cellStyle name="Başlık 3 2 17 14" xfId="2064"/>
    <cellStyle name="Başlık 3 2 17 14 2" xfId="2065"/>
    <cellStyle name="Başlık 3 2 17 14 2 2" xfId="2066"/>
    <cellStyle name="Başlık 3 2 17 14 2 3" xfId="2067"/>
    <cellStyle name="Başlık 3 2 17 14 2 4" xfId="2068"/>
    <cellStyle name="Başlık 3 2 17 14 2 5" xfId="2069"/>
    <cellStyle name="Başlık 3 2 17 14 3" xfId="2070"/>
    <cellStyle name="Başlık 3 2 17 14 4" xfId="2071"/>
    <cellStyle name="Başlık 3 2 17 14 5" xfId="2072"/>
    <cellStyle name="Başlık 3 2 17 14 6" xfId="2073"/>
    <cellStyle name="Başlık 3 2 17 15" xfId="2074"/>
    <cellStyle name="Başlık 3 2 17 15 2" xfId="2075"/>
    <cellStyle name="Başlık 3 2 17 15 2 2" xfId="2076"/>
    <cellStyle name="Başlık 3 2 17 15 2 3" xfId="2077"/>
    <cellStyle name="Başlık 3 2 17 15 2 4" xfId="2078"/>
    <cellStyle name="Başlık 3 2 17 15 2 5" xfId="2079"/>
    <cellStyle name="Başlık 3 2 17 15 3" xfId="2080"/>
    <cellStyle name="Başlık 3 2 17 15 4" xfId="2081"/>
    <cellStyle name="Başlık 3 2 17 15 5" xfId="2082"/>
    <cellStyle name="Başlık 3 2 17 15 6" xfId="2083"/>
    <cellStyle name="Başlık 3 2 17 16" xfId="2084"/>
    <cellStyle name="Başlık 3 2 17 16 2" xfId="2085"/>
    <cellStyle name="Başlık 3 2 17 16 2 2" xfId="2086"/>
    <cellStyle name="Başlık 3 2 17 16 2 3" xfId="2087"/>
    <cellStyle name="Başlık 3 2 17 16 2 4" xfId="2088"/>
    <cellStyle name="Başlık 3 2 17 16 2 5" xfId="2089"/>
    <cellStyle name="Başlık 3 2 17 16 3" xfId="2090"/>
    <cellStyle name="Başlık 3 2 17 16 4" xfId="2091"/>
    <cellStyle name="Başlık 3 2 17 16 5" xfId="2092"/>
    <cellStyle name="Başlık 3 2 17 16 6" xfId="2093"/>
    <cellStyle name="Başlık 3 2 17 17" xfId="2094"/>
    <cellStyle name="Başlık 3 2 17 17 2" xfId="2095"/>
    <cellStyle name="Başlık 3 2 17 17 3" xfId="2096"/>
    <cellStyle name="Başlık 3 2 17 17 4" xfId="2097"/>
    <cellStyle name="Başlık 3 2 17 17 5" xfId="2098"/>
    <cellStyle name="Başlık 3 2 17 18" xfId="2099"/>
    <cellStyle name="Başlık 3 2 17 19" xfId="2100"/>
    <cellStyle name="Başlık 3 2 17 2" xfId="2101"/>
    <cellStyle name="Başlık 3 2 17 2 10" xfId="2102"/>
    <cellStyle name="Başlık 3 2 17 2 10 2" xfId="2103"/>
    <cellStyle name="Başlık 3 2 17 2 10 2 2" xfId="2104"/>
    <cellStyle name="Başlık 3 2 17 2 10 2 3" xfId="2105"/>
    <cellStyle name="Başlık 3 2 17 2 10 2 4" xfId="2106"/>
    <cellStyle name="Başlık 3 2 17 2 10 2 5" xfId="2107"/>
    <cellStyle name="Başlık 3 2 17 2 10 3" xfId="2108"/>
    <cellStyle name="Başlık 3 2 17 2 10 4" xfId="2109"/>
    <cellStyle name="Başlık 3 2 17 2 10 5" xfId="2110"/>
    <cellStyle name="Başlık 3 2 17 2 10 6" xfId="2111"/>
    <cellStyle name="Başlık 3 2 17 2 11" xfId="2112"/>
    <cellStyle name="Başlık 3 2 17 2 11 2" xfId="2113"/>
    <cellStyle name="Başlık 3 2 17 2 11 2 2" xfId="2114"/>
    <cellStyle name="Başlık 3 2 17 2 11 2 3" xfId="2115"/>
    <cellStyle name="Başlık 3 2 17 2 11 2 4" xfId="2116"/>
    <cellStyle name="Başlık 3 2 17 2 11 2 5" xfId="2117"/>
    <cellStyle name="Başlık 3 2 17 2 11 3" xfId="2118"/>
    <cellStyle name="Başlık 3 2 17 2 11 4" xfId="2119"/>
    <cellStyle name="Başlık 3 2 17 2 11 5" xfId="2120"/>
    <cellStyle name="Başlık 3 2 17 2 11 6" xfId="2121"/>
    <cellStyle name="Başlık 3 2 17 2 12" xfId="2122"/>
    <cellStyle name="Başlık 3 2 17 2 12 2" xfId="2123"/>
    <cellStyle name="Başlık 3 2 17 2 12 2 2" xfId="2124"/>
    <cellStyle name="Başlık 3 2 17 2 12 2 3" xfId="2125"/>
    <cellStyle name="Başlık 3 2 17 2 12 2 4" xfId="2126"/>
    <cellStyle name="Başlık 3 2 17 2 12 2 5" xfId="2127"/>
    <cellStyle name="Başlık 3 2 17 2 12 3" xfId="2128"/>
    <cellStyle name="Başlık 3 2 17 2 12 4" xfId="2129"/>
    <cellStyle name="Başlık 3 2 17 2 12 5" xfId="2130"/>
    <cellStyle name="Başlık 3 2 17 2 12 6" xfId="2131"/>
    <cellStyle name="Başlık 3 2 17 2 13" xfId="2132"/>
    <cellStyle name="Başlık 3 2 17 2 13 2" xfId="2133"/>
    <cellStyle name="Başlık 3 2 17 2 13 2 2" xfId="2134"/>
    <cellStyle name="Başlık 3 2 17 2 13 2 3" xfId="2135"/>
    <cellStyle name="Başlık 3 2 17 2 13 2 4" xfId="2136"/>
    <cellStyle name="Başlık 3 2 17 2 13 2 5" xfId="2137"/>
    <cellStyle name="Başlık 3 2 17 2 13 3" xfId="2138"/>
    <cellStyle name="Başlık 3 2 17 2 13 4" xfId="2139"/>
    <cellStyle name="Başlık 3 2 17 2 13 5" xfId="2140"/>
    <cellStyle name="Başlık 3 2 17 2 13 6" xfId="2141"/>
    <cellStyle name="Başlık 3 2 17 2 14" xfId="2142"/>
    <cellStyle name="Başlık 3 2 17 2 14 2" xfId="2143"/>
    <cellStyle name="Başlık 3 2 17 2 14 3" xfId="2144"/>
    <cellStyle name="Başlık 3 2 17 2 14 4" xfId="2145"/>
    <cellStyle name="Başlık 3 2 17 2 14 5" xfId="2146"/>
    <cellStyle name="Başlık 3 2 17 2 15" xfId="2147"/>
    <cellStyle name="Başlık 3 2 17 2 16" xfId="2148"/>
    <cellStyle name="Başlık 3 2 17 2 17" xfId="2149"/>
    <cellStyle name="Başlık 3 2 17 2 18" xfId="2150"/>
    <cellStyle name="Başlık 3 2 17 2 2" xfId="2151"/>
    <cellStyle name="Başlık 3 2 17 2 2 2" xfId="2152"/>
    <cellStyle name="Başlık 3 2 17 2 2 2 2" xfId="2153"/>
    <cellStyle name="Başlık 3 2 17 2 2 2 3" xfId="2154"/>
    <cellStyle name="Başlık 3 2 17 2 2 2 4" xfId="2155"/>
    <cellStyle name="Başlık 3 2 17 2 2 2 5" xfId="2156"/>
    <cellStyle name="Başlık 3 2 17 2 2 3" xfId="2157"/>
    <cellStyle name="Başlık 3 2 17 2 2 4" xfId="2158"/>
    <cellStyle name="Başlık 3 2 17 2 2 5" xfId="2159"/>
    <cellStyle name="Başlık 3 2 17 2 2 6" xfId="2160"/>
    <cellStyle name="Başlık 3 2 17 2 3" xfId="2161"/>
    <cellStyle name="Başlık 3 2 17 2 3 2" xfId="2162"/>
    <cellStyle name="Başlık 3 2 17 2 3 2 2" xfId="2163"/>
    <cellStyle name="Başlık 3 2 17 2 3 2 3" xfId="2164"/>
    <cellStyle name="Başlık 3 2 17 2 3 2 4" xfId="2165"/>
    <cellStyle name="Başlık 3 2 17 2 3 2 5" xfId="2166"/>
    <cellStyle name="Başlık 3 2 17 2 3 3" xfId="2167"/>
    <cellStyle name="Başlık 3 2 17 2 3 4" xfId="2168"/>
    <cellStyle name="Başlık 3 2 17 2 3 5" xfId="2169"/>
    <cellStyle name="Başlık 3 2 17 2 3 6" xfId="2170"/>
    <cellStyle name="Başlık 3 2 17 2 4" xfId="2171"/>
    <cellStyle name="Başlık 3 2 17 2 4 2" xfId="2172"/>
    <cellStyle name="Başlık 3 2 17 2 4 2 2" xfId="2173"/>
    <cellStyle name="Başlık 3 2 17 2 4 2 3" xfId="2174"/>
    <cellStyle name="Başlık 3 2 17 2 4 2 4" xfId="2175"/>
    <cellStyle name="Başlık 3 2 17 2 4 2 5" xfId="2176"/>
    <cellStyle name="Başlık 3 2 17 2 4 3" xfId="2177"/>
    <cellStyle name="Başlık 3 2 17 2 4 4" xfId="2178"/>
    <cellStyle name="Başlık 3 2 17 2 4 5" xfId="2179"/>
    <cellStyle name="Başlık 3 2 17 2 4 6" xfId="2180"/>
    <cellStyle name="Başlık 3 2 17 2 5" xfId="2181"/>
    <cellStyle name="Başlık 3 2 17 2 5 2" xfId="2182"/>
    <cellStyle name="Başlık 3 2 17 2 5 2 2" xfId="2183"/>
    <cellStyle name="Başlık 3 2 17 2 5 2 3" xfId="2184"/>
    <cellStyle name="Başlık 3 2 17 2 5 2 4" xfId="2185"/>
    <cellStyle name="Başlık 3 2 17 2 5 2 5" xfId="2186"/>
    <cellStyle name="Başlık 3 2 17 2 5 3" xfId="2187"/>
    <cellStyle name="Başlık 3 2 17 2 5 4" xfId="2188"/>
    <cellStyle name="Başlık 3 2 17 2 5 5" xfId="2189"/>
    <cellStyle name="Başlık 3 2 17 2 5 6" xfId="2190"/>
    <cellStyle name="Başlık 3 2 17 2 6" xfId="2191"/>
    <cellStyle name="Başlık 3 2 17 2 6 2" xfId="2192"/>
    <cellStyle name="Başlık 3 2 17 2 6 2 2" xfId="2193"/>
    <cellStyle name="Başlık 3 2 17 2 6 2 3" xfId="2194"/>
    <cellStyle name="Başlık 3 2 17 2 6 2 4" xfId="2195"/>
    <cellStyle name="Başlık 3 2 17 2 6 2 5" xfId="2196"/>
    <cellStyle name="Başlık 3 2 17 2 6 3" xfId="2197"/>
    <cellStyle name="Başlık 3 2 17 2 6 4" xfId="2198"/>
    <cellStyle name="Başlık 3 2 17 2 6 5" xfId="2199"/>
    <cellStyle name="Başlık 3 2 17 2 6 6" xfId="2200"/>
    <cellStyle name="Başlık 3 2 17 2 7" xfId="2201"/>
    <cellStyle name="Başlık 3 2 17 2 7 2" xfId="2202"/>
    <cellStyle name="Başlık 3 2 17 2 7 2 2" xfId="2203"/>
    <cellStyle name="Başlık 3 2 17 2 7 2 3" xfId="2204"/>
    <cellStyle name="Başlık 3 2 17 2 7 2 4" xfId="2205"/>
    <cellStyle name="Başlık 3 2 17 2 7 2 5" xfId="2206"/>
    <cellStyle name="Başlık 3 2 17 2 7 3" xfId="2207"/>
    <cellStyle name="Başlık 3 2 17 2 7 4" xfId="2208"/>
    <cellStyle name="Başlık 3 2 17 2 7 5" xfId="2209"/>
    <cellStyle name="Başlık 3 2 17 2 7 6" xfId="2210"/>
    <cellStyle name="Başlık 3 2 17 2 8" xfId="2211"/>
    <cellStyle name="Başlık 3 2 17 2 8 2" xfId="2212"/>
    <cellStyle name="Başlık 3 2 17 2 8 2 2" xfId="2213"/>
    <cellStyle name="Başlık 3 2 17 2 8 2 3" xfId="2214"/>
    <cellStyle name="Başlık 3 2 17 2 8 2 4" xfId="2215"/>
    <cellStyle name="Başlık 3 2 17 2 8 2 5" xfId="2216"/>
    <cellStyle name="Başlık 3 2 17 2 8 3" xfId="2217"/>
    <cellStyle name="Başlık 3 2 17 2 8 4" xfId="2218"/>
    <cellStyle name="Başlık 3 2 17 2 8 5" xfId="2219"/>
    <cellStyle name="Başlık 3 2 17 2 8 6" xfId="2220"/>
    <cellStyle name="Başlık 3 2 17 2 9" xfId="2221"/>
    <cellStyle name="Başlık 3 2 17 2 9 2" xfId="2222"/>
    <cellStyle name="Başlık 3 2 17 2 9 2 2" xfId="2223"/>
    <cellStyle name="Başlık 3 2 17 2 9 2 3" xfId="2224"/>
    <cellStyle name="Başlık 3 2 17 2 9 2 4" xfId="2225"/>
    <cellStyle name="Başlık 3 2 17 2 9 2 5" xfId="2226"/>
    <cellStyle name="Başlık 3 2 17 2 9 3" xfId="2227"/>
    <cellStyle name="Başlık 3 2 17 2 9 4" xfId="2228"/>
    <cellStyle name="Başlık 3 2 17 2 9 5" xfId="2229"/>
    <cellStyle name="Başlık 3 2 17 2 9 6" xfId="2230"/>
    <cellStyle name="Başlık 3 2 17 20" xfId="2231"/>
    <cellStyle name="Başlık 3 2 17 21" xfId="2232"/>
    <cellStyle name="Başlık 3 2 17 3" xfId="2233"/>
    <cellStyle name="Başlık 3 2 17 3 2" xfId="2234"/>
    <cellStyle name="Başlık 3 2 17 3 2 2" xfId="2235"/>
    <cellStyle name="Başlık 3 2 17 3 2 3" xfId="2236"/>
    <cellStyle name="Başlık 3 2 17 3 2 4" xfId="2237"/>
    <cellStyle name="Başlık 3 2 17 3 2 5" xfId="2238"/>
    <cellStyle name="Başlık 3 2 17 3 3" xfId="2239"/>
    <cellStyle name="Başlık 3 2 17 3 4" xfId="2240"/>
    <cellStyle name="Başlık 3 2 17 3 5" xfId="2241"/>
    <cellStyle name="Başlık 3 2 17 3 6" xfId="2242"/>
    <cellStyle name="Başlık 3 2 17 4" xfId="2243"/>
    <cellStyle name="Başlık 3 2 17 4 2" xfId="2244"/>
    <cellStyle name="Başlık 3 2 17 4 2 2" xfId="2245"/>
    <cellStyle name="Başlık 3 2 17 4 2 3" xfId="2246"/>
    <cellStyle name="Başlık 3 2 17 4 2 4" xfId="2247"/>
    <cellStyle name="Başlık 3 2 17 4 2 5" xfId="2248"/>
    <cellStyle name="Başlık 3 2 17 4 3" xfId="2249"/>
    <cellStyle name="Başlık 3 2 17 4 4" xfId="2250"/>
    <cellStyle name="Başlık 3 2 17 4 5" xfId="2251"/>
    <cellStyle name="Başlık 3 2 17 4 6" xfId="2252"/>
    <cellStyle name="Başlık 3 2 17 5" xfId="2253"/>
    <cellStyle name="Başlık 3 2 17 5 2" xfId="2254"/>
    <cellStyle name="Başlık 3 2 17 5 2 2" xfId="2255"/>
    <cellStyle name="Başlık 3 2 17 5 2 3" xfId="2256"/>
    <cellStyle name="Başlık 3 2 17 5 2 4" xfId="2257"/>
    <cellStyle name="Başlık 3 2 17 5 2 5" xfId="2258"/>
    <cellStyle name="Başlık 3 2 17 5 3" xfId="2259"/>
    <cellStyle name="Başlık 3 2 17 5 4" xfId="2260"/>
    <cellStyle name="Başlık 3 2 17 5 5" xfId="2261"/>
    <cellStyle name="Başlık 3 2 17 5 6" xfId="2262"/>
    <cellStyle name="Başlık 3 2 17 6" xfId="2263"/>
    <cellStyle name="Başlık 3 2 17 6 2" xfId="2264"/>
    <cellStyle name="Başlık 3 2 17 6 2 2" xfId="2265"/>
    <cellStyle name="Başlık 3 2 17 6 2 3" xfId="2266"/>
    <cellStyle name="Başlık 3 2 17 6 2 4" xfId="2267"/>
    <cellStyle name="Başlık 3 2 17 6 2 5" xfId="2268"/>
    <cellStyle name="Başlık 3 2 17 6 3" xfId="2269"/>
    <cellStyle name="Başlık 3 2 17 6 4" xfId="2270"/>
    <cellStyle name="Başlık 3 2 17 6 5" xfId="2271"/>
    <cellStyle name="Başlık 3 2 17 6 6" xfId="2272"/>
    <cellStyle name="Başlık 3 2 17 7" xfId="2273"/>
    <cellStyle name="Başlık 3 2 17 7 2" xfId="2274"/>
    <cellStyle name="Başlık 3 2 17 7 2 2" xfId="2275"/>
    <cellStyle name="Başlık 3 2 17 7 2 3" xfId="2276"/>
    <cellStyle name="Başlık 3 2 17 7 2 4" xfId="2277"/>
    <cellStyle name="Başlık 3 2 17 7 2 5" xfId="2278"/>
    <cellStyle name="Başlık 3 2 17 7 3" xfId="2279"/>
    <cellStyle name="Başlık 3 2 17 7 4" xfId="2280"/>
    <cellStyle name="Başlık 3 2 17 7 5" xfId="2281"/>
    <cellStyle name="Başlık 3 2 17 7 6" xfId="2282"/>
    <cellStyle name="Başlık 3 2 17 8" xfId="2283"/>
    <cellStyle name="Başlık 3 2 17 8 2" xfId="2284"/>
    <cellStyle name="Başlık 3 2 17 8 2 2" xfId="2285"/>
    <cellStyle name="Başlık 3 2 17 8 2 3" xfId="2286"/>
    <cellStyle name="Başlık 3 2 17 8 2 4" xfId="2287"/>
    <cellStyle name="Başlık 3 2 17 8 2 5" xfId="2288"/>
    <cellStyle name="Başlık 3 2 17 8 3" xfId="2289"/>
    <cellStyle name="Başlık 3 2 17 8 4" xfId="2290"/>
    <cellStyle name="Başlık 3 2 17 8 5" xfId="2291"/>
    <cellStyle name="Başlık 3 2 17 8 6" xfId="2292"/>
    <cellStyle name="Başlık 3 2 17 9" xfId="2293"/>
    <cellStyle name="Başlık 3 2 17 9 2" xfId="2294"/>
    <cellStyle name="Başlık 3 2 17 9 2 2" xfId="2295"/>
    <cellStyle name="Başlık 3 2 17 9 2 3" xfId="2296"/>
    <cellStyle name="Başlık 3 2 17 9 2 4" xfId="2297"/>
    <cellStyle name="Başlık 3 2 17 9 2 5" xfId="2298"/>
    <cellStyle name="Başlık 3 2 17 9 3" xfId="2299"/>
    <cellStyle name="Başlık 3 2 17 9 4" xfId="2300"/>
    <cellStyle name="Başlık 3 2 17 9 5" xfId="2301"/>
    <cellStyle name="Başlık 3 2 17 9 6" xfId="2302"/>
    <cellStyle name="Başlık 3 2 18" xfId="2303"/>
    <cellStyle name="Başlık 3 2 18 10" xfId="2304"/>
    <cellStyle name="Başlık 3 2 18 10 2" xfId="2305"/>
    <cellStyle name="Başlık 3 2 18 10 2 2" xfId="2306"/>
    <cellStyle name="Başlık 3 2 18 10 2 3" xfId="2307"/>
    <cellStyle name="Başlık 3 2 18 10 2 4" xfId="2308"/>
    <cellStyle name="Başlık 3 2 18 10 2 5" xfId="2309"/>
    <cellStyle name="Başlık 3 2 18 10 3" xfId="2310"/>
    <cellStyle name="Başlık 3 2 18 10 4" xfId="2311"/>
    <cellStyle name="Başlık 3 2 18 10 5" xfId="2312"/>
    <cellStyle name="Başlık 3 2 18 10 6" xfId="2313"/>
    <cellStyle name="Başlık 3 2 18 11" xfId="2314"/>
    <cellStyle name="Başlık 3 2 18 11 2" xfId="2315"/>
    <cellStyle name="Başlık 3 2 18 11 2 2" xfId="2316"/>
    <cellStyle name="Başlık 3 2 18 11 2 3" xfId="2317"/>
    <cellStyle name="Başlık 3 2 18 11 2 4" xfId="2318"/>
    <cellStyle name="Başlık 3 2 18 11 2 5" xfId="2319"/>
    <cellStyle name="Başlık 3 2 18 11 3" xfId="2320"/>
    <cellStyle name="Başlık 3 2 18 11 4" xfId="2321"/>
    <cellStyle name="Başlık 3 2 18 11 5" xfId="2322"/>
    <cellStyle name="Başlık 3 2 18 11 6" xfId="2323"/>
    <cellStyle name="Başlık 3 2 18 12" xfId="2324"/>
    <cellStyle name="Başlık 3 2 18 12 2" xfId="2325"/>
    <cellStyle name="Başlık 3 2 18 12 2 2" xfId="2326"/>
    <cellStyle name="Başlık 3 2 18 12 2 3" xfId="2327"/>
    <cellStyle name="Başlık 3 2 18 12 2 4" xfId="2328"/>
    <cellStyle name="Başlık 3 2 18 12 2 5" xfId="2329"/>
    <cellStyle name="Başlık 3 2 18 12 3" xfId="2330"/>
    <cellStyle name="Başlık 3 2 18 12 4" xfId="2331"/>
    <cellStyle name="Başlık 3 2 18 12 5" xfId="2332"/>
    <cellStyle name="Başlık 3 2 18 12 6" xfId="2333"/>
    <cellStyle name="Başlık 3 2 18 13" xfId="2334"/>
    <cellStyle name="Başlık 3 2 18 13 2" xfId="2335"/>
    <cellStyle name="Başlık 3 2 18 13 2 2" xfId="2336"/>
    <cellStyle name="Başlık 3 2 18 13 2 3" xfId="2337"/>
    <cellStyle name="Başlık 3 2 18 13 2 4" xfId="2338"/>
    <cellStyle name="Başlık 3 2 18 13 2 5" xfId="2339"/>
    <cellStyle name="Başlık 3 2 18 13 3" xfId="2340"/>
    <cellStyle name="Başlık 3 2 18 13 4" xfId="2341"/>
    <cellStyle name="Başlık 3 2 18 13 5" xfId="2342"/>
    <cellStyle name="Başlık 3 2 18 13 6" xfId="2343"/>
    <cellStyle name="Başlık 3 2 18 14" xfId="2344"/>
    <cellStyle name="Başlık 3 2 18 14 2" xfId="2345"/>
    <cellStyle name="Başlık 3 2 18 14 2 2" xfId="2346"/>
    <cellStyle name="Başlık 3 2 18 14 2 3" xfId="2347"/>
    <cellStyle name="Başlık 3 2 18 14 2 4" xfId="2348"/>
    <cellStyle name="Başlık 3 2 18 14 2 5" xfId="2349"/>
    <cellStyle name="Başlık 3 2 18 14 3" xfId="2350"/>
    <cellStyle name="Başlık 3 2 18 14 4" xfId="2351"/>
    <cellStyle name="Başlık 3 2 18 14 5" xfId="2352"/>
    <cellStyle name="Başlık 3 2 18 14 6" xfId="2353"/>
    <cellStyle name="Başlık 3 2 18 15" xfId="2354"/>
    <cellStyle name="Başlık 3 2 18 15 2" xfId="2355"/>
    <cellStyle name="Başlık 3 2 18 15 2 2" xfId="2356"/>
    <cellStyle name="Başlık 3 2 18 15 2 3" xfId="2357"/>
    <cellStyle name="Başlık 3 2 18 15 2 4" xfId="2358"/>
    <cellStyle name="Başlık 3 2 18 15 2 5" xfId="2359"/>
    <cellStyle name="Başlık 3 2 18 15 3" xfId="2360"/>
    <cellStyle name="Başlık 3 2 18 15 4" xfId="2361"/>
    <cellStyle name="Başlık 3 2 18 15 5" xfId="2362"/>
    <cellStyle name="Başlık 3 2 18 15 6" xfId="2363"/>
    <cellStyle name="Başlık 3 2 18 16" xfId="2364"/>
    <cellStyle name="Başlık 3 2 18 16 2" xfId="2365"/>
    <cellStyle name="Başlık 3 2 18 16 2 2" xfId="2366"/>
    <cellStyle name="Başlık 3 2 18 16 2 3" xfId="2367"/>
    <cellStyle name="Başlık 3 2 18 16 2 4" xfId="2368"/>
    <cellStyle name="Başlık 3 2 18 16 2 5" xfId="2369"/>
    <cellStyle name="Başlık 3 2 18 16 3" xfId="2370"/>
    <cellStyle name="Başlık 3 2 18 16 4" xfId="2371"/>
    <cellStyle name="Başlık 3 2 18 16 5" xfId="2372"/>
    <cellStyle name="Başlık 3 2 18 16 6" xfId="2373"/>
    <cellStyle name="Başlık 3 2 18 17" xfId="2374"/>
    <cellStyle name="Başlık 3 2 18 17 2" xfId="2375"/>
    <cellStyle name="Başlık 3 2 18 17 3" xfId="2376"/>
    <cellStyle name="Başlık 3 2 18 17 4" xfId="2377"/>
    <cellStyle name="Başlık 3 2 18 17 5" xfId="2378"/>
    <cellStyle name="Başlık 3 2 18 18" xfId="2379"/>
    <cellStyle name="Başlık 3 2 18 19" xfId="2380"/>
    <cellStyle name="Başlık 3 2 18 2" xfId="2381"/>
    <cellStyle name="Başlık 3 2 18 2 10" xfId="2382"/>
    <cellStyle name="Başlık 3 2 18 2 10 2" xfId="2383"/>
    <cellStyle name="Başlık 3 2 18 2 10 2 2" xfId="2384"/>
    <cellStyle name="Başlık 3 2 18 2 10 2 3" xfId="2385"/>
    <cellStyle name="Başlık 3 2 18 2 10 2 4" xfId="2386"/>
    <cellStyle name="Başlık 3 2 18 2 10 2 5" xfId="2387"/>
    <cellStyle name="Başlık 3 2 18 2 10 3" xfId="2388"/>
    <cellStyle name="Başlık 3 2 18 2 10 4" xfId="2389"/>
    <cellStyle name="Başlık 3 2 18 2 10 5" xfId="2390"/>
    <cellStyle name="Başlık 3 2 18 2 10 6" xfId="2391"/>
    <cellStyle name="Başlık 3 2 18 2 11" xfId="2392"/>
    <cellStyle name="Başlık 3 2 18 2 11 2" xfId="2393"/>
    <cellStyle name="Başlık 3 2 18 2 11 2 2" xfId="2394"/>
    <cellStyle name="Başlık 3 2 18 2 11 2 3" xfId="2395"/>
    <cellStyle name="Başlık 3 2 18 2 11 2 4" xfId="2396"/>
    <cellStyle name="Başlık 3 2 18 2 11 2 5" xfId="2397"/>
    <cellStyle name="Başlık 3 2 18 2 11 3" xfId="2398"/>
    <cellStyle name="Başlık 3 2 18 2 11 4" xfId="2399"/>
    <cellStyle name="Başlık 3 2 18 2 11 5" xfId="2400"/>
    <cellStyle name="Başlık 3 2 18 2 11 6" xfId="2401"/>
    <cellStyle name="Başlık 3 2 18 2 12" xfId="2402"/>
    <cellStyle name="Başlık 3 2 18 2 12 2" xfId="2403"/>
    <cellStyle name="Başlık 3 2 18 2 12 2 2" xfId="2404"/>
    <cellStyle name="Başlık 3 2 18 2 12 2 3" xfId="2405"/>
    <cellStyle name="Başlık 3 2 18 2 12 2 4" xfId="2406"/>
    <cellStyle name="Başlık 3 2 18 2 12 2 5" xfId="2407"/>
    <cellStyle name="Başlık 3 2 18 2 12 3" xfId="2408"/>
    <cellStyle name="Başlık 3 2 18 2 12 4" xfId="2409"/>
    <cellStyle name="Başlık 3 2 18 2 12 5" xfId="2410"/>
    <cellStyle name="Başlık 3 2 18 2 12 6" xfId="2411"/>
    <cellStyle name="Başlık 3 2 18 2 13" xfId="2412"/>
    <cellStyle name="Başlık 3 2 18 2 13 2" xfId="2413"/>
    <cellStyle name="Başlık 3 2 18 2 13 2 2" xfId="2414"/>
    <cellStyle name="Başlık 3 2 18 2 13 2 3" xfId="2415"/>
    <cellStyle name="Başlık 3 2 18 2 13 2 4" xfId="2416"/>
    <cellStyle name="Başlık 3 2 18 2 13 2 5" xfId="2417"/>
    <cellStyle name="Başlık 3 2 18 2 13 3" xfId="2418"/>
    <cellStyle name="Başlık 3 2 18 2 13 4" xfId="2419"/>
    <cellStyle name="Başlık 3 2 18 2 13 5" xfId="2420"/>
    <cellStyle name="Başlık 3 2 18 2 13 6" xfId="2421"/>
    <cellStyle name="Başlık 3 2 18 2 14" xfId="2422"/>
    <cellStyle name="Başlık 3 2 18 2 14 2" xfId="2423"/>
    <cellStyle name="Başlık 3 2 18 2 14 3" xfId="2424"/>
    <cellStyle name="Başlık 3 2 18 2 14 4" xfId="2425"/>
    <cellStyle name="Başlık 3 2 18 2 14 5" xfId="2426"/>
    <cellStyle name="Başlık 3 2 18 2 15" xfId="2427"/>
    <cellStyle name="Başlık 3 2 18 2 16" xfId="2428"/>
    <cellStyle name="Başlık 3 2 18 2 17" xfId="2429"/>
    <cellStyle name="Başlık 3 2 18 2 18" xfId="2430"/>
    <cellStyle name="Başlık 3 2 18 2 2" xfId="2431"/>
    <cellStyle name="Başlık 3 2 18 2 2 2" xfId="2432"/>
    <cellStyle name="Başlık 3 2 18 2 2 2 2" xfId="2433"/>
    <cellStyle name="Başlık 3 2 18 2 2 2 3" xfId="2434"/>
    <cellStyle name="Başlık 3 2 18 2 2 2 4" xfId="2435"/>
    <cellStyle name="Başlık 3 2 18 2 2 2 5" xfId="2436"/>
    <cellStyle name="Başlık 3 2 18 2 2 3" xfId="2437"/>
    <cellStyle name="Başlık 3 2 18 2 2 4" xfId="2438"/>
    <cellStyle name="Başlık 3 2 18 2 2 5" xfId="2439"/>
    <cellStyle name="Başlık 3 2 18 2 2 6" xfId="2440"/>
    <cellStyle name="Başlık 3 2 18 2 3" xfId="2441"/>
    <cellStyle name="Başlık 3 2 18 2 3 2" xfId="2442"/>
    <cellStyle name="Başlık 3 2 18 2 3 2 2" xfId="2443"/>
    <cellStyle name="Başlık 3 2 18 2 3 2 3" xfId="2444"/>
    <cellStyle name="Başlık 3 2 18 2 3 2 4" xfId="2445"/>
    <cellStyle name="Başlık 3 2 18 2 3 2 5" xfId="2446"/>
    <cellStyle name="Başlık 3 2 18 2 3 3" xfId="2447"/>
    <cellStyle name="Başlık 3 2 18 2 3 4" xfId="2448"/>
    <cellStyle name="Başlık 3 2 18 2 3 5" xfId="2449"/>
    <cellStyle name="Başlık 3 2 18 2 3 6" xfId="2450"/>
    <cellStyle name="Başlık 3 2 18 2 4" xfId="2451"/>
    <cellStyle name="Başlık 3 2 18 2 4 2" xfId="2452"/>
    <cellStyle name="Başlık 3 2 18 2 4 2 2" xfId="2453"/>
    <cellStyle name="Başlık 3 2 18 2 4 2 3" xfId="2454"/>
    <cellStyle name="Başlık 3 2 18 2 4 2 4" xfId="2455"/>
    <cellStyle name="Başlık 3 2 18 2 4 2 5" xfId="2456"/>
    <cellStyle name="Başlık 3 2 18 2 4 3" xfId="2457"/>
    <cellStyle name="Başlık 3 2 18 2 4 4" xfId="2458"/>
    <cellStyle name="Başlık 3 2 18 2 4 5" xfId="2459"/>
    <cellStyle name="Başlık 3 2 18 2 4 6" xfId="2460"/>
    <cellStyle name="Başlık 3 2 18 2 5" xfId="2461"/>
    <cellStyle name="Başlık 3 2 18 2 5 2" xfId="2462"/>
    <cellStyle name="Başlık 3 2 18 2 5 2 2" xfId="2463"/>
    <cellStyle name="Başlık 3 2 18 2 5 2 3" xfId="2464"/>
    <cellStyle name="Başlık 3 2 18 2 5 2 4" xfId="2465"/>
    <cellStyle name="Başlık 3 2 18 2 5 2 5" xfId="2466"/>
    <cellStyle name="Başlık 3 2 18 2 5 3" xfId="2467"/>
    <cellStyle name="Başlık 3 2 18 2 5 4" xfId="2468"/>
    <cellStyle name="Başlık 3 2 18 2 5 5" xfId="2469"/>
    <cellStyle name="Başlık 3 2 18 2 5 6" xfId="2470"/>
    <cellStyle name="Başlık 3 2 18 2 6" xfId="2471"/>
    <cellStyle name="Başlık 3 2 18 2 6 2" xfId="2472"/>
    <cellStyle name="Başlık 3 2 18 2 6 2 2" xfId="2473"/>
    <cellStyle name="Başlık 3 2 18 2 6 2 3" xfId="2474"/>
    <cellStyle name="Başlık 3 2 18 2 6 2 4" xfId="2475"/>
    <cellStyle name="Başlık 3 2 18 2 6 2 5" xfId="2476"/>
    <cellStyle name="Başlık 3 2 18 2 6 3" xfId="2477"/>
    <cellStyle name="Başlık 3 2 18 2 6 4" xfId="2478"/>
    <cellStyle name="Başlık 3 2 18 2 6 5" xfId="2479"/>
    <cellStyle name="Başlık 3 2 18 2 6 6" xfId="2480"/>
    <cellStyle name="Başlık 3 2 18 2 7" xfId="2481"/>
    <cellStyle name="Başlık 3 2 18 2 7 2" xfId="2482"/>
    <cellStyle name="Başlık 3 2 18 2 7 2 2" xfId="2483"/>
    <cellStyle name="Başlık 3 2 18 2 7 2 3" xfId="2484"/>
    <cellStyle name="Başlık 3 2 18 2 7 2 4" xfId="2485"/>
    <cellStyle name="Başlık 3 2 18 2 7 2 5" xfId="2486"/>
    <cellStyle name="Başlık 3 2 18 2 7 3" xfId="2487"/>
    <cellStyle name="Başlık 3 2 18 2 7 4" xfId="2488"/>
    <cellStyle name="Başlık 3 2 18 2 7 5" xfId="2489"/>
    <cellStyle name="Başlık 3 2 18 2 7 6" xfId="2490"/>
    <cellStyle name="Başlık 3 2 18 2 8" xfId="2491"/>
    <cellStyle name="Başlık 3 2 18 2 8 2" xfId="2492"/>
    <cellStyle name="Başlık 3 2 18 2 8 2 2" xfId="2493"/>
    <cellStyle name="Başlık 3 2 18 2 8 2 3" xfId="2494"/>
    <cellStyle name="Başlık 3 2 18 2 8 2 4" xfId="2495"/>
    <cellStyle name="Başlık 3 2 18 2 8 2 5" xfId="2496"/>
    <cellStyle name="Başlık 3 2 18 2 8 3" xfId="2497"/>
    <cellStyle name="Başlık 3 2 18 2 8 4" xfId="2498"/>
    <cellStyle name="Başlık 3 2 18 2 8 5" xfId="2499"/>
    <cellStyle name="Başlık 3 2 18 2 8 6" xfId="2500"/>
    <cellStyle name="Başlık 3 2 18 2 9" xfId="2501"/>
    <cellStyle name="Başlık 3 2 18 2 9 2" xfId="2502"/>
    <cellStyle name="Başlık 3 2 18 2 9 2 2" xfId="2503"/>
    <cellStyle name="Başlık 3 2 18 2 9 2 3" xfId="2504"/>
    <cellStyle name="Başlık 3 2 18 2 9 2 4" xfId="2505"/>
    <cellStyle name="Başlık 3 2 18 2 9 2 5" xfId="2506"/>
    <cellStyle name="Başlık 3 2 18 2 9 3" xfId="2507"/>
    <cellStyle name="Başlık 3 2 18 2 9 4" xfId="2508"/>
    <cellStyle name="Başlık 3 2 18 2 9 5" xfId="2509"/>
    <cellStyle name="Başlık 3 2 18 2 9 6" xfId="2510"/>
    <cellStyle name="Başlık 3 2 18 20" xfId="2511"/>
    <cellStyle name="Başlık 3 2 18 21" xfId="2512"/>
    <cellStyle name="Başlık 3 2 18 3" xfId="2513"/>
    <cellStyle name="Başlık 3 2 18 3 2" xfId="2514"/>
    <cellStyle name="Başlık 3 2 18 3 2 2" xfId="2515"/>
    <cellStyle name="Başlık 3 2 18 3 2 3" xfId="2516"/>
    <cellStyle name="Başlık 3 2 18 3 2 4" xfId="2517"/>
    <cellStyle name="Başlık 3 2 18 3 2 5" xfId="2518"/>
    <cellStyle name="Başlık 3 2 18 3 3" xfId="2519"/>
    <cellStyle name="Başlık 3 2 18 3 4" xfId="2520"/>
    <cellStyle name="Başlık 3 2 18 3 5" xfId="2521"/>
    <cellStyle name="Başlık 3 2 18 3 6" xfId="2522"/>
    <cellStyle name="Başlık 3 2 18 4" xfId="2523"/>
    <cellStyle name="Başlık 3 2 18 4 2" xfId="2524"/>
    <cellStyle name="Başlık 3 2 18 4 2 2" xfId="2525"/>
    <cellStyle name="Başlık 3 2 18 4 2 3" xfId="2526"/>
    <cellStyle name="Başlık 3 2 18 4 2 4" xfId="2527"/>
    <cellStyle name="Başlık 3 2 18 4 2 5" xfId="2528"/>
    <cellStyle name="Başlık 3 2 18 4 3" xfId="2529"/>
    <cellStyle name="Başlık 3 2 18 4 4" xfId="2530"/>
    <cellStyle name="Başlık 3 2 18 4 5" xfId="2531"/>
    <cellStyle name="Başlık 3 2 18 4 6" xfId="2532"/>
    <cellStyle name="Başlık 3 2 18 5" xfId="2533"/>
    <cellStyle name="Başlık 3 2 18 5 2" xfId="2534"/>
    <cellStyle name="Başlık 3 2 18 5 2 2" xfId="2535"/>
    <cellStyle name="Başlık 3 2 18 5 2 3" xfId="2536"/>
    <cellStyle name="Başlık 3 2 18 5 2 4" xfId="2537"/>
    <cellStyle name="Başlık 3 2 18 5 2 5" xfId="2538"/>
    <cellStyle name="Başlık 3 2 18 5 3" xfId="2539"/>
    <cellStyle name="Başlık 3 2 18 5 4" xfId="2540"/>
    <cellStyle name="Başlık 3 2 18 5 5" xfId="2541"/>
    <cellStyle name="Başlık 3 2 18 5 6" xfId="2542"/>
    <cellStyle name="Başlık 3 2 18 6" xfId="2543"/>
    <cellStyle name="Başlık 3 2 18 6 2" xfId="2544"/>
    <cellStyle name="Başlık 3 2 18 6 2 2" xfId="2545"/>
    <cellStyle name="Başlık 3 2 18 6 2 3" xfId="2546"/>
    <cellStyle name="Başlık 3 2 18 6 2 4" xfId="2547"/>
    <cellStyle name="Başlık 3 2 18 6 2 5" xfId="2548"/>
    <cellStyle name="Başlık 3 2 18 6 3" xfId="2549"/>
    <cellStyle name="Başlık 3 2 18 6 4" xfId="2550"/>
    <cellStyle name="Başlık 3 2 18 6 5" xfId="2551"/>
    <cellStyle name="Başlık 3 2 18 6 6" xfId="2552"/>
    <cellStyle name="Başlık 3 2 18 7" xfId="2553"/>
    <cellStyle name="Başlık 3 2 18 7 2" xfId="2554"/>
    <cellStyle name="Başlık 3 2 18 7 2 2" xfId="2555"/>
    <cellStyle name="Başlık 3 2 18 7 2 3" xfId="2556"/>
    <cellStyle name="Başlık 3 2 18 7 2 4" xfId="2557"/>
    <cellStyle name="Başlık 3 2 18 7 2 5" xfId="2558"/>
    <cellStyle name="Başlık 3 2 18 7 3" xfId="2559"/>
    <cellStyle name="Başlık 3 2 18 7 4" xfId="2560"/>
    <cellStyle name="Başlık 3 2 18 7 5" xfId="2561"/>
    <cellStyle name="Başlık 3 2 18 7 6" xfId="2562"/>
    <cellStyle name="Başlık 3 2 18 8" xfId="2563"/>
    <cellStyle name="Başlık 3 2 18 8 2" xfId="2564"/>
    <cellStyle name="Başlık 3 2 18 8 2 2" xfId="2565"/>
    <cellStyle name="Başlık 3 2 18 8 2 3" xfId="2566"/>
    <cellStyle name="Başlık 3 2 18 8 2 4" xfId="2567"/>
    <cellStyle name="Başlık 3 2 18 8 2 5" xfId="2568"/>
    <cellStyle name="Başlık 3 2 18 8 3" xfId="2569"/>
    <cellStyle name="Başlık 3 2 18 8 4" xfId="2570"/>
    <cellStyle name="Başlık 3 2 18 8 5" xfId="2571"/>
    <cellStyle name="Başlık 3 2 18 8 6" xfId="2572"/>
    <cellStyle name="Başlık 3 2 18 9" xfId="2573"/>
    <cellStyle name="Başlık 3 2 18 9 2" xfId="2574"/>
    <cellStyle name="Başlık 3 2 18 9 2 2" xfId="2575"/>
    <cellStyle name="Başlık 3 2 18 9 2 3" xfId="2576"/>
    <cellStyle name="Başlık 3 2 18 9 2 4" xfId="2577"/>
    <cellStyle name="Başlık 3 2 18 9 2 5" xfId="2578"/>
    <cellStyle name="Başlık 3 2 18 9 3" xfId="2579"/>
    <cellStyle name="Başlık 3 2 18 9 4" xfId="2580"/>
    <cellStyle name="Başlık 3 2 18 9 5" xfId="2581"/>
    <cellStyle name="Başlık 3 2 18 9 6" xfId="2582"/>
    <cellStyle name="Başlık 3 2 19" xfId="2583"/>
    <cellStyle name="Başlık 3 2 19 10" xfId="2584"/>
    <cellStyle name="Başlık 3 2 19 10 2" xfId="2585"/>
    <cellStyle name="Başlık 3 2 19 10 2 2" xfId="2586"/>
    <cellStyle name="Başlık 3 2 19 10 2 3" xfId="2587"/>
    <cellStyle name="Başlık 3 2 19 10 2 4" xfId="2588"/>
    <cellStyle name="Başlık 3 2 19 10 2 5" xfId="2589"/>
    <cellStyle name="Başlık 3 2 19 10 3" xfId="2590"/>
    <cellStyle name="Başlık 3 2 19 10 4" xfId="2591"/>
    <cellStyle name="Başlık 3 2 19 10 5" xfId="2592"/>
    <cellStyle name="Başlık 3 2 19 10 6" xfId="2593"/>
    <cellStyle name="Başlık 3 2 19 11" xfId="2594"/>
    <cellStyle name="Başlık 3 2 19 11 2" xfId="2595"/>
    <cellStyle name="Başlık 3 2 19 11 2 2" xfId="2596"/>
    <cellStyle name="Başlık 3 2 19 11 2 3" xfId="2597"/>
    <cellStyle name="Başlık 3 2 19 11 2 4" xfId="2598"/>
    <cellStyle name="Başlık 3 2 19 11 2 5" xfId="2599"/>
    <cellStyle name="Başlık 3 2 19 11 3" xfId="2600"/>
    <cellStyle name="Başlık 3 2 19 11 4" xfId="2601"/>
    <cellStyle name="Başlık 3 2 19 11 5" xfId="2602"/>
    <cellStyle name="Başlık 3 2 19 11 6" xfId="2603"/>
    <cellStyle name="Başlık 3 2 19 12" xfId="2604"/>
    <cellStyle name="Başlık 3 2 19 12 2" xfId="2605"/>
    <cellStyle name="Başlık 3 2 19 12 2 2" xfId="2606"/>
    <cellStyle name="Başlık 3 2 19 12 2 3" xfId="2607"/>
    <cellStyle name="Başlık 3 2 19 12 2 4" xfId="2608"/>
    <cellStyle name="Başlık 3 2 19 12 2 5" xfId="2609"/>
    <cellStyle name="Başlık 3 2 19 12 3" xfId="2610"/>
    <cellStyle name="Başlık 3 2 19 12 4" xfId="2611"/>
    <cellStyle name="Başlık 3 2 19 12 5" xfId="2612"/>
    <cellStyle name="Başlık 3 2 19 12 6" xfId="2613"/>
    <cellStyle name="Başlık 3 2 19 13" xfId="2614"/>
    <cellStyle name="Başlık 3 2 19 13 2" xfId="2615"/>
    <cellStyle name="Başlık 3 2 19 13 2 2" xfId="2616"/>
    <cellStyle name="Başlık 3 2 19 13 2 3" xfId="2617"/>
    <cellStyle name="Başlık 3 2 19 13 2 4" xfId="2618"/>
    <cellStyle name="Başlık 3 2 19 13 2 5" xfId="2619"/>
    <cellStyle name="Başlık 3 2 19 13 3" xfId="2620"/>
    <cellStyle name="Başlık 3 2 19 13 4" xfId="2621"/>
    <cellStyle name="Başlık 3 2 19 13 5" xfId="2622"/>
    <cellStyle name="Başlık 3 2 19 13 6" xfId="2623"/>
    <cellStyle name="Başlık 3 2 19 14" xfId="2624"/>
    <cellStyle name="Başlık 3 2 19 14 2" xfId="2625"/>
    <cellStyle name="Başlık 3 2 19 14 2 2" xfId="2626"/>
    <cellStyle name="Başlık 3 2 19 14 2 3" xfId="2627"/>
    <cellStyle name="Başlık 3 2 19 14 2 4" xfId="2628"/>
    <cellStyle name="Başlık 3 2 19 14 2 5" xfId="2629"/>
    <cellStyle name="Başlık 3 2 19 14 3" xfId="2630"/>
    <cellStyle name="Başlık 3 2 19 14 4" xfId="2631"/>
    <cellStyle name="Başlık 3 2 19 14 5" xfId="2632"/>
    <cellStyle name="Başlık 3 2 19 14 6" xfId="2633"/>
    <cellStyle name="Başlık 3 2 19 15" xfId="2634"/>
    <cellStyle name="Başlık 3 2 19 15 2" xfId="2635"/>
    <cellStyle name="Başlık 3 2 19 15 2 2" xfId="2636"/>
    <cellStyle name="Başlık 3 2 19 15 2 3" xfId="2637"/>
    <cellStyle name="Başlık 3 2 19 15 2 4" xfId="2638"/>
    <cellStyle name="Başlık 3 2 19 15 2 5" xfId="2639"/>
    <cellStyle name="Başlık 3 2 19 15 3" xfId="2640"/>
    <cellStyle name="Başlık 3 2 19 15 4" xfId="2641"/>
    <cellStyle name="Başlık 3 2 19 15 5" xfId="2642"/>
    <cellStyle name="Başlık 3 2 19 15 6" xfId="2643"/>
    <cellStyle name="Başlık 3 2 19 16" xfId="2644"/>
    <cellStyle name="Başlık 3 2 19 16 2" xfId="2645"/>
    <cellStyle name="Başlık 3 2 19 16 2 2" xfId="2646"/>
    <cellStyle name="Başlık 3 2 19 16 2 3" xfId="2647"/>
    <cellStyle name="Başlık 3 2 19 16 2 4" xfId="2648"/>
    <cellStyle name="Başlık 3 2 19 16 2 5" xfId="2649"/>
    <cellStyle name="Başlık 3 2 19 16 3" xfId="2650"/>
    <cellStyle name="Başlık 3 2 19 16 4" xfId="2651"/>
    <cellStyle name="Başlık 3 2 19 16 5" xfId="2652"/>
    <cellStyle name="Başlık 3 2 19 16 6" xfId="2653"/>
    <cellStyle name="Başlık 3 2 19 17" xfId="2654"/>
    <cellStyle name="Başlık 3 2 19 17 2" xfId="2655"/>
    <cellStyle name="Başlık 3 2 19 17 3" xfId="2656"/>
    <cellStyle name="Başlık 3 2 19 17 4" xfId="2657"/>
    <cellStyle name="Başlık 3 2 19 17 5" xfId="2658"/>
    <cellStyle name="Başlık 3 2 19 18" xfId="2659"/>
    <cellStyle name="Başlık 3 2 19 19" xfId="2660"/>
    <cellStyle name="Başlık 3 2 19 2" xfId="2661"/>
    <cellStyle name="Başlık 3 2 19 2 10" xfId="2662"/>
    <cellStyle name="Başlık 3 2 19 2 10 2" xfId="2663"/>
    <cellStyle name="Başlık 3 2 19 2 10 2 2" xfId="2664"/>
    <cellStyle name="Başlık 3 2 19 2 10 2 3" xfId="2665"/>
    <cellStyle name="Başlık 3 2 19 2 10 2 4" xfId="2666"/>
    <cellStyle name="Başlık 3 2 19 2 10 2 5" xfId="2667"/>
    <cellStyle name="Başlık 3 2 19 2 10 3" xfId="2668"/>
    <cellStyle name="Başlık 3 2 19 2 10 4" xfId="2669"/>
    <cellStyle name="Başlık 3 2 19 2 10 5" xfId="2670"/>
    <cellStyle name="Başlık 3 2 19 2 10 6" xfId="2671"/>
    <cellStyle name="Başlık 3 2 19 2 11" xfId="2672"/>
    <cellStyle name="Başlık 3 2 19 2 11 2" xfId="2673"/>
    <cellStyle name="Başlık 3 2 19 2 11 2 2" xfId="2674"/>
    <cellStyle name="Başlık 3 2 19 2 11 2 3" xfId="2675"/>
    <cellStyle name="Başlık 3 2 19 2 11 2 4" xfId="2676"/>
    <cellStyle name="Başlık 3 2 19 2 11 2 5" xfId="2677"/>
    <cellStyle name="Başlık 3 2 19 2 11 3" xfId="2678"/>
    <cellStyle name="Başlık 3 2 19 2 11 4" xfId="2679"/>
    <cellStyle name="Başlık 3 2 19 2 11 5" xfId="2680"/>
    <cellStyle name="Başlık 3 2 19 2 11 6" xfId="2681"/>
    <cellStyle name="Başlık 3 2 19 2 12" xfId="2682"/>
    <cellStyle name="Başlık 3 2 19 2 12 2" xfId="2683"/>
    <cellStyle name="Başlık 3 2 19 2 12 2 2" xfId="2684"/>
    <cellStyle name="Başlık 3 2 19 2 12 2 3" xfId="2685"/>
    <cellStyle name="Başlık 3 2 19 2 12 2 4" xfId="2686"/>
    <cellStyle name="Başlık 3 2 19 2 12 2 5" xfId="2687"/>
    <cellStyle name="Başlık 3 2 19 2 12 3" xfId="2688"/>
    <cellStyle name="Başlık 3 2 19 2 12 4" xfId="2689"/>
    <cellStyle name="Başlık 3 2 19 2 12 5" xfId="2690"/>
    <cellStyle name="Başlık 3 2 19 2 12 6" xfId="2691"/>
    <cellStyle name="Başlık 3 2 19 2 13" xfId="2692"/>
    <cellStyle name="Başlık 3 2 19 2 13 2" xfId="2693"/>
    <cellStyle name="Başlık 3 2 19 2 13 2 2" xfId="2694"/>
    <cellStyle name="Başlık 3 2 19 2 13 2 3" xfId="2695"/>
    <cellStyle name="Başlık 3 2 19 2 13 2 4" xfId="2696"/>
    <cellStyle name="Başlık 3 2 19 2 13 2 5" xfId="2697"/>
    <cellStyle name="Başlık 3 2 19 2 13 3" xfId="2698"/>
    <cellStyle name="Başlık 3 2 19 2 13 4" xfId="2699"/>
    <cellStyle name="Başlık 3 2 19 2 13 5" xfId="2700"/>
    <cellStyle name="Başlık 3 2 19 2 13 6" xfId="2701"/>
    <cellStyle name="Başlık 3 2 19 2 14" xfId="2702"/>
    <cellStyle name="Başlık 3 2 19 2 14 2" xfId="2703"/>
    <cellStyle name="Başlık 3 2 19 2 14 3" xfId="2704"/>
    <cellStyle name="Başlık 3 2 19 2 14 4" xfId="2705"/>
    <cellStyle name="Başlık 3 2 19 2 14 5" xfId="2706"/>
    <cellStyle name="Başlık 3 2 19 2 15" xfId="2707"/>
    <cellStyle name="Başlık 3 2 19 2 16" xfId="2708"/>
    <cellStyle name="Başlık 3 2 19 2 17" xfId="2709"/>
    <cellStyle name="Başlık 3 2 19 2 18" xfId="2710"/>
    <cellStyle name="Başlık 3 2 19 2 2" xfId="2711"/>
    <cellStyle name="Başlık 3 2 19 2 2 2" xfId="2712"/>
    <cellStyle name="Başlık 3 2 19 2 2 2 2" xfId="2713"/>
    <cellStyle name="Başlık 3 2 19 2 2 2 3" xfId="2714"/>
    <cellStyle name="Başlık 3 2 19 2 2 2 4" xfId="2715"/>
    <cellStyle name="Başlık 3 2 19 2 2 2 5" xfId="2716"/>
    <cellStyle name="Başlık 3 2 19 2 2 3" xfId="2717"/>
    <cellStyle name="Başlık 3 2 19 2 2 4" xfId="2718"/>
    <cellStyle name="Başlık 3 2 19 2 2 5" xfId="2719"/>
    <cellStyle name="Başlık 3 2 19 2 2 6" xfId="2720"/>
    <cellStyle name="Başlık 3 2 19 2 3" xfId="2721"/>
    <cellStyle name="Başlık 3 2 19 2 3 2" xfId="2722"/>
    <cellStyle name="Başlık 3 2 19 2 3 2 2" xfId="2723"/>
    <cellStyle name="Başlık 3 2 19 2 3 2 3" xfId="2724"/>
    <cellStyle name="Başlık 3 2 19 2 3 2 4" xfId="2725"/>
    <cellStyle name="Başlık 3 2 19 2 3 2 5" xfId="2726"/>
    <cellStyle name="Başlık 3 2 19 2 3 3" xfId="2727"/>
    <cellStyle name="Başlık 3 2 19 2 3 4" xfId="2728"/>
    <cellStyle name="Başlık 3 2 19 2 3 5" xfId="2729"/>
    <cellStyle name="Başlık 3 2 19 2 3 6" xfId="2730"/>
    <cellStyle name="Başlık 3 2 19 2 4" xfId="2731"/>
    <cellStyle name="Başlık 3 2 19 2 4 2" xfId="2732"/>
    <cellStyle name="Başlık 3 2 19 2 4 2 2" xfId="2733"/>
    <cellStyle name="Başlık 3 2 19 2 4 2 3" xfId="2734"/>
    <cellStyle name="Başlık 3 2 19 2 4 2 4" xfId="2735"/>
    <cellStyle name="Başlık 3 2 19 2 4 2 5" xfId="2736"/>
    <cellStyle name="Başlık 3 2 19 2 4 3" xfId="2737"/>
    <cellStyle name="Başlık 3 2 19 2 4 4" xfId="2738"/>
    <cellStyle name="Başlık 3 2 19 2 4 5" xfId="2739"/>
    <cellStyle name="Başlık 3 2 19 2 4 6" xfId="2740"/>
    <cellStyle name="Başlık 3 2 19 2 5" xfId="2741"/>
    <cellStyle name="Başlık 3 2 19 2 5 2" xfId="2742"/>
    <cellStyle name="Başlık 3 2 19 2 5 2 2" xfId="2743"/>
    <cellStyle name="Başlık 3 2 19 2 5 2 3" xfId="2744"/>
    <cellStyle name="Başlık 3 2 19 2 5 2 4" xfId="2745"/>
    <cellStyle name="Başlık 3 2 19 2 5 2 5" xfId="2746"/>
    <cellStyle name="Başlık 3 2 19 2 5 3" xfId="2747"/>
    <cellStyle name="Başlık 3 2 19 2 5 4" xfId="2748"/>
    <cellStyle name="Başlık 3 2 19 2 5 5" xfId="2749"/>
    <cellStyle name="Başlık 3 2 19 2 5 6" xfId="2750"/>
    <cellStyle name="Başlık 3 2 19 2 6" xfId="2751"/>
    <cellStyle name="Başlık 3 2 19 2 6 2" xfId="2752"/>
    <cellStyle name="Başlık 3 2 19 2 6 2 2" xfId="2753"/>
    <cellStyle name="Başlık 3 2 19 2 6 2 3" xfId="2754"/>
    <cellStyle name="Başlık 3 2 19 2 6 2 4" xfId="2755"/>
    <cellStyle name="Başlık 3 2 19 2 6 2 5" xfId="2756"/>
    <cellStyle name="Başlık 3 2 19 2 6 3" xfId="2757"/>
    <cellStyle name="Başlık 3 2 19 2 6 4" xfId="2758"/>
    <cellStyle name="Başlık 3 2 19 2 6 5" xfId="2759"/>
    <cellStyle name="Başlık 3 2 19 2 6 6" xfId="2760"/>
    <cellStyle name="Başlık 3 2 19 2 7" xfId="2761"/>
    <cellStyle name="Başlık 3 2 19 2 7 2" xfId="2762"/>
    <cellStyle name="Başlık 3 2 19 2 7 2 2" xfId="2763"/>
    <cellStyle name="Başlık 3 2 19 2 7 2 3" xfId="2764"/>
    <cellStyle name="Başlık 3 2 19 2 7 2 4" xfId="2765"/>
    <cellStyle name="Başlık 3 2 19 2 7 2 5" xfId="2766"/>
    <cellStyle name="Başlık 3 2 19 2 7 3" xfId="2767"/>
    <cellStyle name="Başlık 3 2 19 2 7 4" xfId="2768"/>
    <cellStyle name="Başlık 3 2 19 2 7 5" xfId="2769"/>
    <cellStyle name="Başlık 3 2 19 2 7 6" xfId="2770"/>
    <cellStyle name="Başlık 3 2 19 2 8" xfId="2771"/>
    <cellStyle name="Başlık 3 2 19 2 8 2" xfId="2772"/>
    <cellStyle name="Başlık 3 2 19 2 8 2 2" xfId="2773"/>
    <cellStyle name="Başlık 3 2 19 2 8 2 3" xfId="2774"/>
    <cellStyle name="Başlık 3 2 19 2 8 2 4" xfId="2775"/>
    <cellStyle name="Başlık 3 2 19 2 8 2 5" xfId="2776"/>
    <cellStyle name="Başlık 3 2 19 2 8 3" xfId="2777"/>
    <cellStyle name="Başlık 3 2 19 2 8 4" xfId="2778"/>
    <cellStyle name="Başlık 3 2 19 2 8 5" xfId="2779"/>
    <cellStyle name="Başlık 3 2 19 2 8 6" xfId="2780"/>
    <cellStyle name="Başlık 3 2 19 2 9" xfId="2781"/>
    <cellStyle name="Başlık 3 2 19 2 9 2" xfId="2782"/>
    <cellStyle name="Başlık 3 2 19 2 9 2 2" xfId="2783"/>
    <cellStyle name="Başlık 3 2 19 2 9 2 3" xfId="2784"/>
    <cellStyle name="Başlık 3 2 19 2 9 2 4" xfId="2785"/>
    <cellStyle name="Başlık 3 2 19 2 9 2 5" xfId="2786"/>
    <cellStyle name="Başlık 3 2 19 2 9 3" xfId="2787"/>
    <cellStyle name="Başlık 3 2 19 2 9 4" xfId="2788"/>
    <cellStyle name="Başlık 3 2 19 2 9 5" xfId="2789"/>
    <cellStyle name="Başlık 3 2 19 2 9 6" xfId="2790"/>
    <cellStyle name="Başlık 3 2 19 20" xfId="2791"/>
    <cellStyle name="Başlık 3 2 19 21" xfId="2792"/>
    <cellStyle name="Başlık 3 2 19 3" xfId="2793"/>
    <cellStyle name="Başlık 3 2 19 3 2" xfId="2794"/>
    <cellStyle name="Başlık 3 2 19 3 2 2" xfId="2795"/>
    <cellStyle name="Başlık 3 2 19 3 2 3" xfId="2796"/>
    <cellStyle name="Başlık 3 2 19 3 2 4" xfId="2797"/>
    <cellStyle name="Başlık 3 2 19 3 2 5" xfId="2798"/>
    <cellStyle name="Başlık 3 2 19 3 3" xfId="2799"/>
    <cellStyle name="Başlık 3 2 19 3 4" xfId="2800"/>
    <cellStyle name="Başlık 3 2 19 3 5" xfId="2801"/>
    <cellStyle name="Başlık 3 2 19 3 6" xfId="2802"/>
    <cellStyle name="Başlık 3 2 19 4" xfId="2803"/>
    <cellStyle name="Başlık 3 2 19 4 2" xfId="2804"/>
    <cellStyle name="Başlık 3 2 19 4 2 2" xfId="2805"/>
    <cellStyle name="Başlık 3 2 19 4 2 3" xfId="2806"/>
    <cellStyle name="Başlık 3 2 19 4 2 4" xfId="2807"/>
    <cellStyle name="Başlık 3 2 19 4 2 5" xfId="2808"/>
    <cellStyle name="Başlık 3 2 19 4 3" xfId="2809"/>
    <cellStyle name="Başlık 3 2 19 4 4" xfId="2810"/>
    <cellStyle name="Başlık 3 2 19 4 5" xfId="2811"/>
    <cellStyle name="Başlık 3 2 19 4 6" xfId="2812"/>
    <cellStyle name="Başlık 3 2 19 5" xfId="2813"/>
    <cellStyle name="Başlık 3 2 19 5 2" xfId="2814"/>
    <cellStyle name="Başlık 3 2 19 5 2 2" xfId="2815"/>
    <cellStyle name="Başlık 3 2 19 5 2 3" xfId="2816"/>
    <cellStyle name="Başlık 3 2 19 5 2 4" xfId="2817"/>
    <cellStyle name="Başlık 3 2 19 5 2 5" xfId="2818"/>
    <cellStyle name="Başlık 3 2 19 5 3" xfId="2819"/>
    <cellStyle name="Başlık 3 2 19 5 4" xfId="2820"/>
    <cellStyle name="Başlık 3 2 19 5 5" xfId="2821"/>
    <cellStyle name="Başlık 3 2 19 5 6" xfId="2822"/>
    <cellStyle name="Başlık 3 2 19 6" xfId="2823"/>
    <cellStyle name="Başlık 3 2 19 6 2" xfId="2824"/>
    <cellStyle name="Başlık 3 2 19 6 2 2" xfId="2825"/>
    <cellStyle name="Başlık 3 2 19 6 2 3" xfId="2826"/>
    <cellStyle name="Başlık 3 2 19 6 2 4" xfId="2827"/>
    <cellStyle name="Başlık 3 2 19 6 2 5" xfId="2828"/>
    <cellStyle name="Başlık 3 2 19 6 3" xfId="2829"/>
    <cellStyle name="Başlık 3 2 19 6 4" xfId="2830"/>
    <cellStyle name="Başlık 3 2 19 6 5" xfId="2831"/>
    <cellStyle name="Başlık 3 2 19 6 6" xfId="2832"/>
    <cellStyle name="Başlık 3 2 19 7" xfId="2833"/>
    <cellStyle name="Başlık 3 2 19 7 2" xfId="2834"/>
    <cellStyle name="Başlık 3 2 19 7 2 2" xfId="2835"/>
    <cellStyle name="Başlık 3 2 19 7 2 3" xfId="2836"/>
    <cellStyle name="Başlık 3 2 19 7 2 4" xfId="2837"/>
    <cellStyle name="Başlık 3 2 19 7 2 5" xfId="2838"/>
    <cellStyle name="Başlık 3 2 19 7 3" xfId="2839"/>
    <cellStyle name="Başlık 3 2 19 7 4" xfId="2840"/>
    <cellStyle name="Başlık 3 2 19 7 5" xfId="2841"/>
    <cellStyle name="Başlık 3 2 19 7 6" xfId="2842"/>
    <cellStyle name="Başlık 3 2 19 8" xfId="2843"/>
    <cellStyle name="Başlık 3 2 19 8 2" xfId="2844"/>
    <cellStyle name="Başlık 3 2 19 8 2 2" xfId="2845"/>
    <cellStyle name="Başlık 3 2 19 8 2 3" xfId="2846"/>
    <cellStyle name="Başlık 3 2 19 8 2 4" xfId="2847"/>
    <cellStyle name="Başlık 3 2 19 8 2 5" xfId="2848"/>
    <cellStyle name="Başlık 3 2 19 8 3" xfId="2849"/>
    <cellStyle name="Başlık 3 2 19 8 4" xfId="2850"/>
    <cellStyle name="Başlık 3 2 19 8 5" xfId="2851"/>
    <cellStyle name="Başlık 3 2 19 8 6" xfId="2852"/>
    <cellStyle name="Başlık 3 2 19 9" xfId="2853"/>
    <cellStyle name="Başlık 3 2 19 9 2" xfId="2854"/>
    <cellStyle name="Başlık 3 2 19 9 2 2" xfId="2855"/>
    <cellStyle name="Başlık 3 2 19 9 2 3" xfId="2856"/>
    <cellStyle name="Başlık 3 2 19 9 2 4" xfId="2857"/>
    <cellStyle name="Başlık 3 2 19 9 2 5" xfId="2858"/>
    <cellStyle name="Başlık 3 2 19 9 3" xfId="2859"/>
    <cellStyle name="Başlık 3 2 19 9 4" xfId="2860"/>
    <cellStyle name="Başlık 3 2 19 9 5" xfId="2861"/>
    <cellStyle name="Başlık 3 2 19 9 6" xfId="2862"/>
    <cellStyle name="Başlık 3 2 2" xfId="2863"/>
    <cellStyle name="Başlık 3 2 2 10" xfId="2864"/>
    <cellStyle name="Başlık 3 2 2 10 10" xfId="2865"/>
    <cellStyle name="Başlık 3 2 2 10 10 2" xfId="2866"/>
    <cellStyle name="Başlık 3 2 2 10 10 2 2" xfId="2867"/>
    <cellStyle name="Başlık 3 2 2 10 10 2 3" xfId="2868"/>
    <cellStyle name="Başlık 3 2 2 10 10 2 4" xfId="2869"/>
    <cellStyle name="Başlık 3 2 2 10 10 2 5" xfId="2870"/>
    <cellStyle name="Başlık 3 2 2 10 10 3" xfId="2871"/>
    <cellStyle name="Başlık 3 2 2 10 10 4" xfId="2872"/>
    <cellStyle name="Başlık 3 2 2 10 10 5" xfId="2873"/>
    <cellStyle name="Başlık 3 2 2 10 10 6" xfId="2874"/>
    <cellStyle name="Başlık 3 2 2 10 11" xfId="2875"/>
    <cellStyle name="Başlık 3 2 2 10 11 2" xfId="2876"/>
    <cellStyle name="Başlık 3 2 2 10 11 2 2" xfId="2877"/>
    <cellStyle name="Başlık 3 2 2 10 11 2 3" xfId="2878"/>
    <cellStyle name="Başlık 3 2 2 10 11 2 4" xfId="2879"/>
    <cellStyle name="Başlık 3 2 2 10 11 2 5" xfId="2880"/>
    <cellStyle name="Başlık 3 2 2 10 11 3" xfId="2881"/>
    <cellStyle name="Başlık 3 2 2 10 11 4" xfId="2882"/>
    <cellStyle name="Başlık 3 2 2 10 11 5" xfId="2883"/>
    <cellStyle name="Başlık 3 2 2 10 11 6" xfId="2884"/>
    <cellStyle name="Başlık 3 2 2 10 12" xfId="2885"/>
    <cellStyle name="Başlık 3 2 2 10 12 2" xfId="2886"/>
    <cellStyle name="Başlık 3 2 2 10 12 2 2" xfId="2887"/>
    <cellStyle name="Başlık 3 2 2 10 12 2 3" xfId="2888"/>
    <cellStyle name="Başlık 3 2 2 10 12 2 4" xfId="2889"/>
    <cellStyle name="Başlık 3 2 2 10 12 2 5" xfId="2890"/>
    <cellStyle name="Başlık 3 2 2 10 12 3" xfId="2891"/>
    <cellStyle name="Başlık 3 2 2 10 12 4" xfId="2892"/>
    <cellStyle name="Başlık 3 2 2 10 12 5" xfId="2893"/>
    <cellStyle name="Başlık 3 2 2 10 12 6" xfId="2894"/>
    <cellStyle name="Başlık 3 2 2 10 13" xfId="2895"/>
    <cellStyle name="Başlık 3 2 2 10 13 2" xfId="2896"/>
    <cellStyle name="Başlık 3 2 2 10 13 2 2" xfId="2897"/>
    <cellStyle name="Başlık 3 2 2 10 13 2 3" xfId="2898"/>
    <cellStyle name="Başlık 3 2 2 10 13 2 4" xfId="2899"/>
    <cellStyle name="Başlık 3 2 2 10 13 2 5" xfId="2900"/>
    <cellStyle name="Başlık 3 2 2 10 13 3" xfId="2901"/>
    <cellStyle name="Başlık 3 2 2 10 13 4" xfId="2902"/>
    <cellStyle name="Başlık 3 2 2 10 13 5" xfId="2903"/>
    <cellStyle name="Başlık 3 2 2 10 13 6" xfId="2904"/>
    <cellStyle name="Başlık 3 2 2 10 14" xfId="2905"/>
    <cellStyle name="Başlık 3 2 2 10 14 2" xfId="2906"/>
    <cellStyle name="Başlık 3 2 2 10 14 2 2" xfId="2907"/>
    <cellStyle name="Başlık 3 2 2 10 14 2 3" xfId="2908"/>
    <cellStyle name="Başlık 3 2 2 10 14 2 4" xfId="2909"/>
    <cellStyle name="Başlık 3 2 2 10 14 2 5" xfId="2910"/>
    <cellStyle name="Başlık 3 2 2 10 14 3" xfId="2911"/>
    <cellStyle name="Başlık 3 2 2 10 14 4" xfId="2912"/>
    <cellStyle name="Başlık 3 2 2 10 14 5" xfId="2913"/>
    <cellStyle name="Başlık 3 2 2 10 14 6" xfId="2914"/>
    <cellStyle name="Başlık 3 2 2 10 15" xfId="2915"/>
    <cellStyle name="Başlık 3 2 2 10 15 2" xfId="2916"/>
    <cellStyle name="Başlık 3 2 2 10 15 2 2" xfId="2917"/>
    <cellStyle name="Başlık 3 2 2 10 15 2 3" xfId="2918"/>
    <cellStyle name="Başlık 3 2 2 10 15 2 4" xfId="2919"/>
    <cellStyle name="Başlık 3 2 2 10 15 2 5" xfId="2920"/>
    <cellStyle name="Başlık 3 2 2 10 15 3" xfId="2921"/>
    <cellStyle name="Başlık 3 2 2 10 15 4" xfId="2922"/>
    <cellStyle name="Başlık 3 2 2 10 15 5" xfId="2923"/>
    <cellStyle name="Başlık 3 2 2 10 15 6" xfId="2924"/>
    <cellStyle name="Başlık 3 2 2 10 16" xfId="2925"/>
    <cellStyle name="Başlık 3 2 2 10 16 2" xfId="2926"/>
    <cellStyle name="Başlık 3 2 2 10 16 2 2" xfId="2927"/>
    <cellStyle name="Başlık 3 2 2 10 16 2 3" xfId="2928"/>
    <cellStyle name="Başlık 3 2 2 10 16 2 4" xfId="2929"/>
    <cellStyle name="Başlık 3 2 2 10 16 2 5" xfId="2930"/>
    <cellStyle name="Başlık 3 2 2 10 16 3" xfId="2931"/>
    <cellStyle name="Başlık 3 2 2 10 16 4" xfId="2932"/>
    <cellStyle name="Başlık 3 2 2 10 16 5" xfId="2933"/>
    <cellStyle name="Başlık 3 2 2 10 16 6" xfId="2934"/>
    <cellStyle name="Başlık 3 2 2 10 17" xfId="2935"/>
    <cellStyle name="Başlık 3 2 2 10 17 2" xfId="2936"/>
    <cellStyle name="Başlık 3 2 2 10 17 3" xfId="2937"/>
    <cellStyle name="Başlık 3 2 2 10 17 4" xfId="2938"/>
    <cellStyle name="Başlık 3 2 2 10 17 5" xfId="2939"/>
    <cellStyle name="Başlık 3 2 2 10 18" xfId="2940"/>
    <cellStyle name="Başlık 3 2 2 10 19" xfId="2941"/>
    <cellStyle name="Başlık 3 2 2 10 2" xfId="2942"/>
    <cellStyle name="Başlık 3 2 2 10 2 10" xfId="2943"/>
    <cellStyle name="Başlık 3 2 2 10 2 10 2" xfId="2944"/>
    <cellStyle name="Başlık 3 2 2 10 2 10 2 2" xfId="2945"/>
    <cellStyle name="Başlık 3 2 2 10 2 10 2 3" xfId="2946"/>
    <cellStyle name="Başlık 3 2 2 10 2 10 2 4" xfId="2947"/>
    <cellStyle name="Başlık 3 2 2 10 2 10 2 5" xfId="2948"/>
    <cellStyle name="Başlık 3 2 2 10 2 10 3" xfId="2949"/>
    <cellStyle name="Başlık 3 2 2 10 2 10 4" xfId="2950"/>
    <cellStyle name="Başlık 3 2 2 10 2 10 5" xfId="2951"/>
    <cellStyle name="Başlık 3 2 2 10 2 10 6" xfId="2952"/>
    <cellStyle name="Başlık 3 2 2 10 2 11" xfId="2953"/>
    <cellStyle name="Başlık 3 2 2 10 2 11 2" xfId="2954"/>
    <cellStyle name="Başlık 3 2 2 10 2 11 2 2" xfId="2955"/>
    <cellStyle name="Başlık 3 2 2 10 2 11 2 3" xfId="2956"/>
    <cellStyle name="Başlık 3 2 2 10 2 11 2 4" xfId="2957"/>
    <cellStyle name="Başlık 3 2 2 10 2 11 2 5" xfId="2958"/>
    <cellStyle name="Başlık 3 2 2 10 2 11 3" xfId="2959"/>
    <cellStyle name="Başlık 3 2 2 10 2 11 4" xfId="2960"/>
    <cellStyle name="Başlık 3 2 2 10 2 11 5" xfId="2961"/>
    <cellStyle name="Başlık 3 2 2 10 2 11 6" xfId="2962"/>
    <cellStyle name="Başlık 3 2 2 10 2 12" xfId="2963"/>
    <cellStyle name="Başlık 3 2 2 10 2 12 2" xfId="2964"/>
    <cellStyle name="Başlık 3 2 2 10 2 12 2 2" xfId="2965"/>
    <cellStyle name="Başlık 3 2 2 10 2 12 2 3" xfId="2966"/>
    <cellStyle name="Başlık 3 2 2 10 2 12 2 4" xfId="2967"/>
    <cellStyle name="Başlık 3 2 2 10 2 12 2 5" xfId="2968"/>
    <cellStyle name="Başlık 3 2 2 10 2 12 3" xfId="2969"/>
    <cellStyle name="Başlık 3 2 2 10 2 12 4" xfId="2970"/>
    <cellStyle name="Başlık 3 2 2 10 2 12 5" xfId="2971"/>
    <cellStyle name="Başlık 3 2 2 10 2 12 6" xfId="2972"/>
    <cellStyle name="Başlık 3 2 2 10 2 13" xfId="2973"/>
    <cellStyle name="Başlık 3 2 2 10 2 13 2" xfId="2974"/>
    <cellStyle name="Başlık 3 2 2 10 2 13 2 2" xfId="2975"/>
    <cellStyle name="Başlık 3 2 2 10 2 13 2 3" xfId="2976"/>
    <cellStyle name="Başlık 3 2 2 10 2 13 2 4" xfId="2977"/>
    <cellStyle name="Başlık 3 2 2 10 2 13 2 5" xfId="2978"/>
    <cellStyle name="Başlık 3 2 2 10 2 13 3" xfId="2979"/>
    <cellStyle name="Başlık 3 2 2 10 2 13 4" xfId="2980"/>
    <cellStyle name="Başlık 3 2 2 10 2 13 5" xfId="2981"/>
    <cellStyle name="Başlık 3 2 2 10 2 13 6" xfId="2982"/>
    <cellStyle name="Başlık 3 2 2 10 2 14" xfId="2983"/>
    <cellStyle name="Başlık 3 2 2 10 2 14 2" xfId="2984"/>
    <cellStyle name="Başlık 3 2 2 10 2 14 3" xfId="2985"/>
    <cellStyle name="Başlık 3 2 2 10 2 14 4" xfId="2986"/>
    <cellStyle name="Başlık 3 2 2 10 2 14 5" xfId="2987"/>
    <cellStyle name="Başlık 3 2 2 10 2 15" xfId="2988"/>
    <cellStyle name="Başlık 3 2 2 10 2 16" xfId="2989"/>
    <cellStyle name="Başlık 3 2 2 10 2 17" xfId="2990"/>
    <cellStyle name="Başlık 3 2 2 10 2 18" xfId="2991"/>
    <cellStyle name="Başlık 3 2 2 10 2 2" xfId="2992"/>
    <cellStyle name="Başlık 3 2 2 10 2 2 2" xfId="2993"/>
    <cellStyle name="Başlık 3 2 2 10 2 2 2 2" xfId="2994"/>
    <cellStyle name="Başlık 3 2 2 10 2 2 2 3" xfId="2995"/>
    <cellStyle name="Başlık 3 2 2 10 2 2 2 4" xfId="2996"/>
    <cellStyle name="Başlık 3 2 2 10 2 2 2 5" xfId="2997"/>
    <cellStyle name="Başlık 3 2 2 10 2 2 3" xfId="2998"/>
    <cellStyle name="Başlık 3 2 2 10 2 2 4" xfId="2999"/>
    <cellStyle name="Başlık 3 2 2 10 2 2 5" xfId="3000"/>
    <cellStyle name="Başlık 3 2 2 10 2 2 6" xfId="3001"/>
    <cellStyle name="Başlık 3 2 2 10 2 3" xfId="3002"/>
    <cellStyle name="Başlık 3 2 2 10 2 3 2" xfId="3003"/>
    <cellStyle name="Başlık 3 2 2 10 2 3 2 2" xfId="3004"/>
    <cellStyle name="Başlık 3 2 2 10 2 3 2 3" xfId="3005"/>
    <cellStyle name="Başlık 3 2 2 10 2 3 2 4" xfId="3006"/>
    <cellStyle name="Başlık 3 2 2 10 2 3 2 5" xfId="3007"/>
    <cellStyle name="Başlık 3 2 2 10 2 3 3" xfId="3008"/>
    <cellStyle name="Başlık 3 2 2 10 2 3 4" xfId="3009"/>
    <cellStyle name="Başlık 3 2 2 10 2 3 5" xfId="3010"/>
    <cellStyle name="Başlık 3 2 2 10 2 3 6" xfId="3011"/>
    <cellStyle name="Başlık 3 2 2 10 2 4" xfId="3012"/>
    <cellStyle name="Başlık 3 2 2 10 2 4 2" xfId="3013"/>
    <cellStyle name="Başlık 3 2 2 10 2 4 2 2" xfId="3014"/>
    <cellStyle name="Başlık 3 2 2 10 2 4 2 3" xfId="3015"/>
    <cellStyle name="Başlık 3 2 2 10 2 4 2 4" xfId="3016"/>
    <cellStyle name="Başlık 3 2 2 10 2 4 2 5" xfId="3017"/>
    <cellStyle name="Başlık 3 2 2 10 2 4 3" xfId="3018"/>
    <cellStyle name="Başlık 3 2 2 10 2 4 4" xfId="3019"/>
    <cellStyle name="Başlık 3 2 2 10 2 4 5" xfId="3020"/>
    <cellStyle name="Başlık 3 2 2 10 2 4 6" xfId="3021"/>
    <cellStyle name="Başlık 3 2 2 10 2 5" xfId="3022"/>
    <cellStyle name="Başlık 3 2 2 10 2 5 2" xfId="3023"/>
    <cellStyle name="Başlık 3 2 2 10 2 5 2 2" xfId="3024"/>
    <cellStyle name="Başlık 3 2 2 10 2 5 2 3" xfId="3025"/>
    <cellStyle name="Başlık 3 2 2 10 2 5 2 4" xfId="3026"/>
    <cellStyle name="Başlık 3 2 2 10 2 5 2 5" xfId="3027"/>
    <cellStyle name="Başlık 3 2 2 10 2 5 3" xfId="3028"/>
    <cellStyle name="Başlık 3 2 2 10 2 5 4" xfId="3029"/>
    <cellStyle name="Başlık 3 2 2 10 2 5 5" xfId="3030"/>
    <cellStyle name="Başlık 3 2 2 10 2 5 6" xfId="3031"/>
    <cellStyle name="Başlık 3 2 2 10 2 6" xfId="3032"/>
    <cellStyle name="Başlık 3 2 2 10 2 6 2" xfId="3033"/>
    <cellStyle name="Başlık 3 2 2 10 2 6 2 2" xfId="3034"/>
    <cellStyle name="Başlık 3 2 2 10 2 6 2 3" xfId="3035"/>
    <cellStyle name="Başlık 3 2 2 10 2 6 2 4" xfId="3036"/>
    <cellStyle name="Başlık 3 2 2 10 2 6 2 5" xfId="3037"/>
    <cellStyle name="Başlık 3 2 2 10 2 6 3" xfId="3038"/>
    <cellStyle name="Başlık 3 2 2 10 2 6 4" xfId="3039"/>
    <cellStyle name="Başlık 3 2 2 10 2 6 5" xfId="3040"/>
    <cellStyle name="Başlık 3 2 2 10 2 6 6" xfId="3041"/>
    <cellStyle name="Başlık 3 2 2 10 2 7" xfId="3042"/>
    <cellStyle name="Başlık 3 2 2 10 2 7 2" xfId="3043"/>
    <cellStyle name="Başlık 3 2 2 10 2 7 2 2" xfId="3044"/>
    <cellStyle name="Başlık 3 2 2 10 2 7 2 3" xfId="3045"/>
    <cellStyle name="Başlık 3 2 2 10 2 7 2 4" xfId="3046"/>
    <cellStyle name="Başlık 3 2 2 10 2 7 2 5" xfId="3047"/>
    <cellStyle name="Başlık 3 2 2 10 2 7 3" xfId="3048"/>
    <cellStyle name="Başlık 3 2 2 10 2 7 4" xfId="3049"/>
    <cellStyle name="Başlık 3 2 2 10 2 7 5" xfId="3050"/>
    <cellStyle name="Başlık 3 2 2 10 2 7 6" xfId="3051"/>
    <cellStyle name="Başlık 3 2 2 10 2 8" xfId="3052"/>
    <cellStyle name="Başlık 3 2 2 10 2 8 2" xfId="3053"/>
    <cellStyle name="Başlık 3 2 2 10 2 8 2 2" xfId="3054"/>
    <cellStyle name="Başlık 3 2 2 10 2 8 2 3" xfId="3055"/>
    <cellStyle name="Başlık 3 2 2 10 2 8 2 4" xfId="3056"/>
    <cellStyle name="Başlık 3 2 2 10 2 8 2 5" xfId="3057"/>
    <cellStyle name="Başlık 3 2 2 10 2 8 3" xfId="3058"/>
    <cellStyle name="Başlık 3 2 2 10 2 8 4" xfId="3059"/>
    <cellStyle name="Başlık 3 2 2 10 2 8 5" xfId="3060"/>
    <cellStyle name="Başlık 3 2 2 10 2 8 6" xfId="3061"/>
    <cellStyle name="Başlık 3 2 2 10 2 9" xfId="3062"/>
    <cellStyle name="Başlık 3 2 2 10 2 9 2" xfId="3063"/>
    <cellStyle name="Başlık 3 2 2 10 2 9 2 2" xfId="3064"/>
    <cellStyle name="Başlık 3 2 2 10 2 9 2 3" xfId="3065"/>
    <cellStyle name="Başlık 3 2 2 10 2 9 2 4" xfId="3066"/>
    <cellStyle name="Başlık 3 2 2 10 2 9 2 5" xfId="3067"/>
    <cellStyle name="Başlık 3 2 2 10 2 9 3" xfId="3068"/>
    <cellStyle name="Başlık 3 2 2 10 2 9 4" xfId="3069"/>
    <cellStyle name="Başlık 3 2 2 10 2 9 5" xfId="3070"/>
    <cellStyle name="Başlık 3 2 2 10 2 9 6" xfId="3071"/>
    <cellStyle name="Başlık 3 2 2 10 20" xfId="3072"/>
    <cellStyle name="Başlık 3 2 2 10 21" xfId="3073"/>
    <cellStyle name="Başlık 3 2 2 10 3" xfId="3074"/>
    <cellStyle name="Başlık 3 2 2 10 3 2" xfId="3075"/>
    <cellStyle name="Başlık 3 2 2 10 3 2 2" xfId="3076"/>
    <cellStyle name="Başlık 3 2 2 10 3 2 3" xfId="3077"/>
    <cellStyle name="Başlık 3 2 2 10 3 2 4" xfId="3078"/>
    <cellStyle name="Başlık 3 2 2 10 3 2 5" xfId="3079"/>
    <cellStyle name="Başlık 3 2 2 10 3 3" xfId="3080"/>
    <cellStyle name="Başlık 3 2 2 10 3 4" xfId="3081"/>
    <cellStyle name="Başlık 3 2 2 10 3 5" xfId="3082"/>
    <cellStyle name="Başlık 3 2 2 10 3 6" xfId="3083"/>
    <cellStyle name="Başlık 3 2 2 10 4" xfId="3084"/>
    <cellStyle name="Başlık 3 2 2 10 4 2" xfId="3085"/>
    <cellStyle name="Başlık 3 2 2 10 4 2 2" xfId="3086"/>
    <cellStyle name="Başlık 3 2 2 10 4 2 3" xfId="3087"/>
    <cellStyle name="Başlık 3 2 2 10 4 2 4" xfId="3088"/>
    <cellStyle name="Başlık 3 2 2 10 4 2 5" xfId="3089"/>
    <cellStyle name="Başlık 3 2 2 10 4 3" xfId="3090"/>
    <cellStyle name="Başlık 3 2 2 10 4 4" xfId="3091"/>
    <cellStyle name="Başlık 3 2 2 10 4 5" xfId="3092"/>
    <cellStyle name="Başlık 3 2 2 10 4 6" xfId="3093"/>
    <cellStyle name="Başlık 3 2 2 10 5" xfId="3094"/>
    <cellStyle name="Başlık 3 2 2 10 5 2" xfId="3095"/>
    <cellStyle name="Başlık 3 2 2 10 5 2 2" xfId="3096"/>
    <cellStyle name="Başlık 3 2 2 10 5 2 3" xfId="3097"/>
    <cellStyle name="Başlık 3 2 2 10 5 2 4" xfId="3098"/>
    <cellStyle name="Başlık 3 2 2 10 5 2 5" xfId="3099"/>
    <cellStyle name="Başlık 3 2 2 10 5 3" xfId="3100"/>
    <cellStyle name="Başlık 3 2 2 10 5 4" xfId="3101"/>
    <cellStyle name="Başlık 3 2 2 10 5 5" xfId="3102"/>
    <cellStyle name="Başlık 3 2 2 10 5 6" xfId="3103"/>
    <cellStyle name="Başlık 3 2 2 10 6" xfId="3104"/>
    <cellStyle name="Başlık 3 2 2 10 6 2" xfId="3105"/>
    <cellStyle name="Başlık 3 2 2 10 6 2 2" xfId="3106"/>
    <cellStyle name="Başlık 3 2 2 10 6 2 3" xfId="3107"/>
    <cellStyle name="Başlık 3 2 2 10 6 2 4" xfId="3108"/>
    <cellStyle name="Başlık 3 2 2 10 6 2 5" xfId="3109"/>
    <cellStyle name="Başlık 3 2 2 10 6 3" xfId="3110"/>
    <cellStyle name="Başlık 3 2 2 10 6 4" xfId="3111"/>
    <cellStyle name="Başlık 3 2 2 10 6 5" xfId="3112"/>
    <cellStyle name="Başlık 3 2 2 10 6 6" xfId="3113"/>
    <cellStyle name="Başlık 3 2 2 10 7" xfId="3114"/>
    <cellStyle name="Başlık 3 2 2 10 7 2" xfId="3115"/>
    <cellStyle name="Başlık 3 2 2 10 7 2 2" xfId="3116"/>
    <cellStyle name="Başlık 3 2 2 10 7 2 3" xfId="3117"/>
    <cellStyle name="Başlık 3 2 2 10 7 2 4" xfId="3118"/>
    <cellStyle name="Başlık 3 2 2 10 7 2 5" xfId="3119"/>
    <cellStyle name="Başlık 3 2 2 10 7 3" xfId="3120"/>
    <cellStyle name="Başlık 3 2 2 10 7 4" xfId="3121"/>
    <cellStyle name="Başlık 3 2 2 10 7 5" xfId="3122"/>
    <cellStyle name="Başlık 3 2 2 10 7 6" xfId="3123"/>
    <cellStyle name="Başlık 3 2 2 10 8" xfId="3124"/>
    <cellStyle name="Başlık 3 2 2 10 8 2" xfId="3125"/>
    <cellStyle name="Başlık 3 2 2 10 8 2 2" xfId="3126"/>
    <cellStyle name="Başlık 3 2 2 10 8 2 3" xfId="3127"/>
    <cellStyle name="Başlık 3 2 2 10 8 2 4" xfId="3128"/>
    <cellStyle name="Başlık 3 2 2 10 8 2 5" xfId="3129"/>
    <cellStyle name="Başlık 3 2 2 10 8 3" xfId="3130"/>
    <cellStyle name="Başlık 3 2 2 10 8 4" xfId="3131"/>
    <cellStyle name="Başlık 3 2 2 10 8 5" xfId="3132"/>
    <cellStyle name="Başlık 3 2 2 10 8 6" xfId="3133"/>
    <cellStyle name="Başlık 3 2 2 10 9" xfId="3134"/>
    <cellStyle name="Başlık 3 2 2 10 9 2" xfId="3135"/>
    <cellStyle name="Başlık 3 2 2 10 9 2 2" xfId="3136"/>
    <cellStyle name="Başlık 3 2 2 10 9 2 3" xfId="3137"/>
    <cellStyle name="Başlık 3 2 2 10 9 2 4" xfId="3138"/>
    <cellStyle name="Başlık 3 2 2 10 9 2 5" xfId="3139"/>
    <cellStyle name="Başlık 3 2 2 10 9 3" xfId="3140"/>
    <cellStyle name="Başlık 3 2 2 10 9 4" xfId="3141"/>
    <cellStyle name="Başlık 3 2 2 10 9 5" xfId="3142"/>
    <cellStyle name="Başlık 3 2 2 10 9 6" xfId="3143"/>
    <cellStyle name="Başlık 3 2 2 11" xfId="3144"/>
    <cellStyle name="Başlık 3 2 2 11 10" xfId="3145"/>
    <cellStyle name="Başlık 3 2 2 11 10 2" xfId="3146"/>
    <cellStyle name="Başlık 3 2 2 11 10 2 2" xfId="3147"/>
    <cellStyle name="Başlık 3 2 2 11 10 2 3" xfId="3148"/>
    <cellStyle name="Başlık 3 2 2 11 10 2 4" xfId="3149"/>
    <cellStyle name="Başlık 3 2 2 11 10 2 5" xfId="3150"/>
    <cellStyle name="Başlık 3 2 2 11 10 3" xfId="3151"/>
    <cellStyle name="Başlık 3 2 2 11 10 4" xfId="3152"/>
    <cellStyle name="Başlık 3 2 2 11 10 5" xfId="3153"/>
    <cellStyle name="Başlık 3 2 2 11 10 6" xfId="3154"/>
    <cellStyle name="Başlık 3 2 2 11 11" xfId="3155"/>
    <cellStyle name="Başlık 3 2 2 11 11 2" xfId="3156"/>
    <cellStyle name="Başlık 3 2 2 11 11 2 2" xfId="3157"/>
    <cellStyle name="Başlık 3 2 2 11 11 2 3" xfId="3158"/>
    <cellStyle name="Başlık 3 2 2 11 11 2 4" xfId="3159"/>
    <cellStyle name="Başlık 3 2 2 11 11 2 5" xfId="3160"/>
    <cellStyle name="Başlık 3 2 2 11 11 3" xfId="3161"/>
    <cellStyle name="Başlık 3 2 2 11 11 4" xfId="3162"/>
    <cellStyle name="Başlık 3 2 2 11 11 5" xfId="3163"/>
    <cellStyle name="Başlık 3 2 2 11 11 6" xfId="3164"/>
    <cellStyle name="Başlık 3 2 2 11 12" xfId="3165"/>
    <cellStyle name="Başlık 3 2 2 11 12 2" xfId="3166"/>
    <cellStyle name="Başlık 3 2 2 11 12 2 2" xfId="3167"/>
    <cellStyle name="Başlık 3 2 2 11 12 2 3" xfId="3168"/>
    <cellStyle name="Başlık 3 2 2 11 12 2 4" xfId="3169"/>
    <cellStyle name="Başlık 3 2 2 11 12 2 5" xfId="3170"/>
    <cellStyle name="Başlık 3 2 2 11 12 3" xfId="3171"/>
    <cellStyle name="Başlık 3 2 2 11 12 4" xfId="3172"/>
    <cellStyle name="Başlık 3 2 2 11 12 5" xfId="3173"/>
    <cellStyle name="Başlık 3 2 2 11 12 6" xfId="3174"/>
    <cellStyle name="Başlık 3 2 2 11 13" xfId="3175"/>
    <cellStyle name="Başlık 3 2 2 11 13 2" xfId="3176"/>
    <cellStyle name="Başlık 3 2 2 11 13 2 2" xfId="3177"/>
    <cellStyle name="Başlık 3 2 2 11 13 2 3" xfId="3178"/>
    <cellStyle name="Başlık 3 2 2 11 13 2 4" xfId="3179"/>
    <cellStyle name="Başlık 3 2 2 11 13 2 5" xfId="3180"/>
    <cellStyle name="Başlık 3 2 2 11 13 3" xfId="3181"/>
    <cellStyle name="Başlık 3 2 2 11 13 4" xfId="3182"/>
    <cellStyle name="Başlık 3 2 2 11 13 5" xfId="3183"/>
    <cellStyle name="Başlık 3 2 2 11 13 6" xfId="3184"/>
    <cellStyle name="Başlık 3 2 2 11 14" xfId="3185"/>
    <cellStyle name="Başlık 3 2 2 11 14 2" xfId="3186"/>
    <cellStyle name="Başlık 3 2 2 11 14 2 2" xfId="3187"/>
    <cellStyle name="Başlık 3 2 2 11 14 2 3" xfId="3188"/>
    <cellStyle name="Başlık 3 2 2 11 14 2 4" xfId="3189"/>
    <cellStyle name="Başlık 3 2 2 11 14 2 5" xfId="3190"/>
    <cellStyle name="Başlık 3 2 2 11 14 3" xfId="3191"/>
    <cellStyle name="Başlık 3 2 2 11 14 4" xfId="3192"/>
    <cellStyle name="Başlık 3 2 2 11 14 5" xfId="3193"/>
    <cellStyle name="Başlık 3 2 2 11 14 6" xfId="3194"/>
    <cellStyle name="Başlık 3 2 2 11 15" xfId="3195"/>
    <cellStyle name="Başlık 3 2 2 11 15 2" xfId="3196"/>
    <cellStyle name="Başlık 3 2 2 11 15 2 2" xfId="3197"/>
    <cellStyle name="Başlık 3 2 2 11 15 2 3" xfId="3198"/>
    <cellStyle name="Başlık 3 2 2 11 15 2 4" xfId="3199"/>
    <cellStyle name="Başlık 3 2 2 11 15 2 5" xfId="3200"/>
    <cellStyle name="Başlık 3 2 2 11 15 3" xfId="3201"/>
    <cellStyle name="Başlık 3 2 2 11 15 4" xfId="3202"/>
    <cellStyle name="Başlık 3 2 2 11 15 5" xfId="3203"/>
    <cellStyle name="Başlık 3 2 2 11 15 6" xfId="3204"/>
    <cellStyle name="Başlık 3 2 2 11 16" xfId="3205"/>
    <cellStyle name="Başlık 3 2 2 11 16 2" xfId="3206"/>
    <cellStyle name="Başlık 3 2 2 11 16 2 2" xfId="3207"/>
    <cellStyle name="Başlık 3 2 2 11 16 2 3" xfId="3208"/>
    <cellStyle name="Başlık 3 2 2 11 16 2 4" xfId="3209"/>
    <cellStyle name="Başlık 3 2 2 11 16 2 5" xfId="3210"/>
    <cellStyle name="Başlık 3 2 2 11 16 3" xfId="3211"/>
    <cellStyle name="Başlık 3 2 2 11 16 4" xfId="3212"/>
    <cellStyle name="Başlık 3 2 2 11 16 5" xfId="3213"/>
    <cellStyle name="Başlık 3 2 2 11 16 6" xfId="3214"/>
    <cellStyle name="Başlık 3 2 2 11 17" xfId="3215"/>
    <cellStyle name="Başlık 3 2 2 11 17 2" xfId="3216"/>
    <cellStyle name="Başlık 3 2 2 11 17 3" xfId="3217"/>
    <cellStyle name="Başlık 3 2 2 11 17 4" xfId="3218"/>
    <cellStyle name="Başlık 3 2 2 11 17 5" xfId="3219"/>
    <cellStyle name="Başlık 3 2 2 11 18" xfId="3220"/>
    <cellStyle name="Başlık 3 2 2 11 19" xfId="3221"/>
    <cellStyle name="Başlık 3 2 2 11 2" xfId="3222"/>
    <cellStyle name="Başlık 3 2 2 11 2 10" xfId="3223"/>
    <cellStyle name="Başlık 3 2 2 11 2 10 2" xfId="3224"/>
    <cellStyle name="Başlık 3 2 2 11 2 10 2 2" xfId="3225"/>
    <cellStyle name="Başlık 3 2 2 11 2 10 2 3" xfId="3226"/>
    <cellStyle name="Başlık 3 2 2 11 2 10 2 4" xfId="3227"/>
    <cellStyle name="Başlık 3 2 2 11 2 10 2 5" xfId="3228"/>
    <cellStyle name="Başlık 3 2 2 11 2 10 3" xfId="3229"/>
    <cellStyle name="Başlık 3 2 2 11 2 10 4" xfId="3230"/>
    <cellStyle name="Başlık 3 2 2 11 2 10 5" xfId="3231"/>
    <cellStyle name="Başlık 3 2 2 11 2 10 6" xfId="3232"/>
    <cellStyle name="Başlık 3 2 2 11 2 11" xfId="3233"/>
    <cellStyle name="Başlık 3 2 2 11 2 11 2" xfId="3234"/>
    <cellStyle name="Başlık 3 2 2 11 2 11 2 2" xfId="3235"/>
    <cellStyle name="Başlık 3 2 2 11 2 11 2 3" xfId="3236"/>
    <cellStyle name="Başlık 3 2 2 11 2 11 2 4" xfId="3237"/>
    <cellStyle name="Başlık 3 2 2 11 2 11 2 5" xfId="3238"/>
    <cellStyle name="Başlık 3 2 2 11 2 11 3" xfId="3239"/>
    <cellStyle name="Başlık 3 2 2 11 2 11 4" xfId="3240"/>
    <cellStyle name="Başlık 3 2 2 11 2 11 5" xfId="3241"/>
    <cellStyle name="Başlık 3 2 2 11 2 11 6" xfId="3242"/>
    <cellStyle name="Başlık 3 2 2 11 2 12" xfId="3243"/>
    <cellStyle name="Başlık 3 2 2 11 2 12 2" xfId="3244"/>
    <cellStyle name="Başlık 3 2 2 11 2 12 2 2" xfId="3245"/>
    <cellStyle name="Başlık 3 2 2 11 2 12 2 3" xfId="3246"/>
    <cellStyle name="Başlık 3 2 2 11 2 12 2 4" xfId="3247"/>
    <cellStyle name="Başlık 3 2 2 11 2 12 2 5" xfId="3248"/>
    <cellStyle name="Başlık 3 2 2 11 2 12 3" xfId="3249"/>
    <cellStyle name="Başlık 3 2 2 11 2 12 4" xfId="3250"/>
    <cellStyle name="Başlık 3 2 2 11 2 12 5" xfId="3251"/>
    <cellStyle name="Başlık 3 2 2 11 2 12 6" xfId="3252"/>
    <cellStyle name="Başlık 3 2 2 11 2 13" xfId="3253"/>
    <cellStyle name="Başlık 3 2 2 11 2 13 2" xfId="3254"/>
    <cellStyle name="Başlık 3 2 2 11 2 13 2 2" xfId="3255"/>
    <cellStyle name="Başlık 3 2 2 11 2 13 2 3" xfId="3256"/>
    <cellStyle name="Başlık 3 2 2 11 2 13 2 4" xfId="3257"/>
    <cellStyle name="Başlık 3 2 2 11 2 13 2 5" xfId="3258"/>
    <cellStyle name="Başlık 3 2 2 11 2 13 3" xfId="3259"/>
    <cellStyle name="Başlık 3 2 2 11 2 13 4" xfId="3260"/>
    <cellStyle name="Başlık 3 2 2 11 2 13 5" xfId="3261"/>
    <cellStyle name="Başlık 3 2 2 11 2 13 6" xfId="3262"/>
    <cellStyle name="Başlık 3 2 2 11 2 14" xfId="3263"/>
    <cellStyle name="Başlık 3 2 2 11 2 14 2" xfId="3264"/>
    <cellStyle name="Başlık 3 2 2 11 2 14 3" xfId="3265"/>
    <cellStyle name="Başlık 3 2 2 11 2 14 4" xfId="3266"/>
    <cellStyle name="Başlık 3 2 2 11 2 14 5" xfId="3267"/>
    <cellStyle name="Başlık 3 2 2 11 2 15" xfId="3268"/>
    <cellStyle name="Başlık 3 2 2 11 2 16" xfId="3269"/>
    <cellStyle name="Başlık 3 2 2 11 2 17" xfId="3270"/>
    <cellStyle name="Başlık 3 2 2 11 2 18" xfId="3271"/>
    <cellStyle name="Başlık 3 2 2 11 2 2" xfId="3272"/>
    <cellStyle name="Başlık 3 2 2 11 2 2 2" xfId="3273"/>
    <cellStyle name="Başlık 3 2 2 11 2 2 2 2" xfId="3274"/>
    <cellStyle name="Başlık 3 2 2 11 2 2 2 3" xfId="3275"/>
    <cellStyle name="Başlık 3 2 2 11 2 2 2 4" xfId="3276"/>
    <cellStyle name="Başlık 3 2 2 11 2 2 2 5" xfId="3277"/>
    <cellStyle name="Başlık 3 2 2 11 2 2 3" xfId="3278"/>
    <cellStyle name="Başlık 3 2 2 11 2 2 4" xfId="3279"/>
    <cellStyle name="Başlık 3 2 2 11 2 2 5" xfId="3280"/>
    <cellStyle name="Başlık 3 2 2 11 2 2 6" xfId="3281"/>
    <cellStyle name="Başlık 3 2 2 11 2 3" xfId="3282"/>
    <cellStyle name="Başlık 3 2 2 11 2 3 2" xfId="3283"/>
    <cellStyle name="Başlık 3 2 2 11 2 3 2 2" xfId="3284"/>
    <cellStyle name="Başlık 3 2 2 11 2 3 2 3" xfId="3285"/>
    <cellStyle name="Başlık 3 2 2 11 2 3 2 4" xfId="3286"/>
    <cellStyle name="Başlık 3 2 2 11 2 3 2 5" xfId="3287"/>
    <cellStyle name="Başlık 3 2 2 11 2 3 3" xfId="3288"/>
    <cellStyle name="Başlık 3 2 2 11 2 3 4" xfId="3289"/>
    <cellStyle name="Başlık 3 2 2 11 2 3 5" xfId="3290"/>
    <cellStyle name="Başlık 3 2 2 11 2 3 6" xfId="3291"/>
    <cellStyle name="Başlık 3 2 2 11 2 4" xfId="3292"/>
    <cellStyle name="Başlık 3 2 2 11 2 4 2" xfId="3293"/>
    <cellStyle name="Başlık 3 2 2 11 2 4 2 2" xfId="3294"/>
    <cellStyle name="Başlık 3 2 2 11 2 4 2 3" xfId="3295"/>
    <cellStyle name="Başlık 3 2 2 11 2 4 2 4" xfId="3296"/>
    <cellStyle name="Başlık 3 2 2 11 2 4 2 5" xfId="3297"/>
    <cellStyle name="Başlık 3 2 2 11 2 4 3" xfId="3298"/>
    <cellStyle name="Başlık 3 2 2 11 2 4 4" xfId="3299"/>
    <cellStyle name="Başlık 3 2 2 11 2 4 5" xfId="3300"/>
    <cellStyle name="Başlık 3 2 2 11 2 4 6" xfId="3301"/>
    <cellStyle name="Başlık 3 2 2 11 2 5" xfId="3302"/>
    <cellStyle name="Başlık 3 2 2 11 2 5 2" xfId="3303"/>
    <cellStyle name="Başlık 3 2 2 11 2 5 2 2" xfId="3304"/>
    <cellStyle name="Başlık 3 2 2 11 2 5 2 3" xfId="3305"/>
    <cellStyle name="Başlık 3 2 2 11 2 5 2 4" xfId="3306"/>
    <cellStyle name="Başlık 3 2 2 11 2 5 2 5" xfId="3307"/>
    <cellStyle name="Başlık 3 2 2 11 2 5 3" xfId="3308"/>
    <cellStyle name="Başlık 3 2 2 11 2 5 4" xfId="3309"/>
    <cellStyle name="Başlık 3 2 2 11 2 5 5" xfId="3310"/>
    <cellStyle name="Başlık 3 2 2 11 2 5 6" xfId="3311"/>
    <cellStyle name="Başlık 3 2 2 11 2 6" xfId="3312"/>
    <cellStyle name="Başlık 3 2 2 11 2 6 2" xfId="3313"/>
    <cellStyle name="Başlık 3 2 2 11 2 6 2 2" xfId="3314"/>
    <cellStyle name="Başlık 3 2 2 11 2 6 2 3" xfId="3315"/>
    <cellStyle name="Başlık 3 2 2 11 2 6 2 4" xfId="3316"/>
    <cellStyle name="Başlık 3 2 2 11 2 6 2 5" xfId="3317"/>
    <cellStyle name="Başlık 3 2 2 11 2 6 3" xfId="3318"/>
    <cellStyle name="Başlık 3 2 2 11 2 6 4" xfId="3319"/>
    <cellStyle name="Başlık 3 2 2 11 2 6 5" xfId="3320"/>
    <cellStyle name="Başlık 3 2 2 11 2 6 6" xfId="3321"/>
    <cellStyle name="Başlık 3 2 2 11 2 7" xfId="3322"/>
    <cellStyle name="Başlık 3 2 2 11 2 7 2" xfId="3323"/>
    <cellStyle name="Başlık 3 2 2 11 2 7 2 2" xfId="3324"/>
    <cellStyle name="Başlık 3 2 2 11 2 7 2 3" xfId="3325"/>
    <cellStyle name="Başlık 3 2 2 11 2 7 2 4" xfId="3326"/>
    <cellStyle name="Başlık 3 2 2 11 2 7 2 5" xfId="3327"/>
    <cellStyle name="Başlık 3 2 2 11 2 7 3" xfId="3328"/>
    <cellStyle name="Başlık 3 2 2 11 2 7 4" xfId="3329"/>
    <cellStyle name="Başlık 3 2 2 11 2 7 5" xfId="3330"/>
    <cellStyle name="Başlık 3 2 2 11 2 7 6" xfId="3331"/>
    <cellStyle name="Başlık 3 2 2 11 2 8" xfId="3332"/>
    <cellStyle name="Başlık 3 2 2 11 2 8 2" xfId="3333"/>
    <cellStyle name="Başlık 3 2 2 11 2 8 2 2" xfId="3334"/>
    <cellStyle name="Başlık 3 2 2 11 2 8 2 3" xfId="3335"/>
    <cellStyle name="Başlık 3 2 2 11 2 8 2 4" xfId="3336"/>
    <cellStyle name="Başlık 3 2 2 11 2 8 2 5" xfId="3337"/>
    <cellStyle name="Başlık 3 2 2 11 2 8 3" xfId="3338"/>
    <cellStyle name="Başlık 3 2 2 11 2 8 4" xfId="3339"/>
    <cellStyle name="Başlık 3 2 2 11 2 8 5" xfId="3340"/>
    <cellStyle name="Başlık 3 2 2 11 2 8 6" xfId="3341"/>
    <cellStyle name="Başlık 3 2 2 11 2 9" xfId="3342"/>
    <cellStyle name="Başlık 3 2 2 11 2 9 2" xfId="3343"/>
    <cellStyle name="Başlık 3 2 2 11 2 9 2 2" xfId="3344"/>
    <cellStyle name="Başlık 3 2 2 11 2 9 2 3" xfId="3345"/>
    <cellStyle name="Başlık 3 2 2 11 2 9 2 4" xfId="3346"/>
    <cellStyle name="Başlık 3 2 2 11 2 9 2 5" xfId="3347"/>
    <cellStyle name="Başlık 3 2 2 11 2 9 3" xfId="3348"/>
    <cellStyle name="Başlık 3 2 2 11 2 9 4" xfId="3349"/>
    <cellStyle name="Başlık 3 2 2 11 2 9 5" xfId="3350"/>
    <cellStyle name="Başlık 3 2 2 11 2 9 6" xfId="3351"/>
    <cellStyle name="Başlık 3 2 2 11 20" xfId="3352"/>
    <cellStyle name="Başlık 3 2 2 11 21" xfId="3353"/>
    <cellStyle name="Başlık 3 2 2 11 3" xfId="3354"/>
    <cellStyle name="Başlık 3 2 2 11 3 2" xfId="3355"/>
    <cellStyle name="Başlık 3 2 2 11 3 2 2" xfId="3356"/>
    <cellStyle name="Başlık 3 2 2 11 3 2 3" xfId="3357"/>
    <cellStyle name="Başlık 3 2 2 11 3 2 4" xfId="3358"/>
    <cellStyle name="Başlık 3 2 2 11 3 2 5" xfId="3359"/>
    <cellStyle name="Başlık 3 2 2 11 3 3" xfId="3360"/>
    <cellStyle name="Başlık 3 2 2 11 3 4" xfId="3361"/>
    <cellStyle name="Başlık 3 2 2 11 3 5" xfId="3362"/>
    <cellStyle name="Başlık 3 2 2 11 3 6" xfId="3363"/>
    <cellStyle name="Başlık 3 2 2 11 4" xfId="3364"/>
    <cellStyle name="Başlık 3 2 2 11 4 2" xfId="3365"/>
    <cellStyle name="Başlık 3 2 2 11 4 2 2" xfId="3366"/>
    <cellStyle name="Başlık 3 2 2 11 4 2 3" xfId="3367"/>
    <cellStyle name="Başlık 3 2 2 11 4 2 4" xfId="3368"/>
    <cellStyle name="Başlık 3 2 2 11 4 2 5" xfId="3369"/>
    <cellStyle name="Başlık 3 2 2 11 4 3" xfId="3370"/>
    <cellStyle name="Başlık 3 2 2 11 4 4" xfId="3371"/>
    <cellStyle name="Başlık 3 2 2 11 4 5" xfId="3372"/>
    <cellStyle name="Başlık 3 2 2 11 4 6" xfId="3373"/>
    <cellStyle name="Başlık 3 2 2 11 5" xfId="3374"/>
    <cellStyle name="Başlık 3 2 2 11 5 2" xfId="3375"/>
    <cellStyle name="Başlık 3 2 2 11 5 2 2" xfId="3376"/>
    <cellStyle name="Başlık 3 2 2 11 5 2 3" xfId="3377"/>
    <cellStyle name="Başlık 3 2 2 11 5 2 4" xfId="3378"/>
    <cellStyle name="Başlık 3 2 2 11 5 2 5" xfId="3379"/>
    <cellStyle name="Başlık 3 2 2 11 5 3" xfId="3380"/>
    <cellStyle name="Başlık 3 2 2 11 5 4" xfId="3381"/>
    <cellStyle name="Başlık 3 2 2 11 5 5" xfId="3382"/>
    <cellStyle name="Başlık 3 2 2 11 5 6" xfId="3383"/>
    <cellStyle name="Başlık 3 2 2 11 6" xfId="3384"/>
    <cellStyle name="Başlık 3 2 2 11 6 2" xfId="3385"/>
    <cellStyle name="Başlık 3 2 2 11 6 2 2" xfId="3386"/>
    <cellStyle name="Başlık 3 2 2 11 6 2 3" xfId="3387"/>
    <cellStyle name="Başlık 3 2 2 11 6 2 4" xfId="3388"/>
    <cellStyle name="Başlık 3 2 2 11 6 2 5" xfId="3389"/>
    <cellStyle name="Başlık 3 2 2 11 6 3" xfId="3390"/>
    <cellStyle name="Başlık 3 2 2 11 6 4" xfId="3391"/>
    <cellStyle name="Başlık 3 2 2 11 6 5" xfId="3392"/>
    <cellStyle name="Başlık 3 2 2 11 6 6" xfId="3393"/>
    <cellStyle name="Başlık 3 2 2 11 7" xfId="3394"/>
    <cellStyle name="Başlık 3 2 2 11 7 2" xfId="3395"/>
    <cellStyle name="Başlık 3 2 2 11 7 2 2" xfId="3396"/>
    <cellStyle name="Başlık 3 2 2 11 7 2 3" xfId="3397"/>
    <cellStyle name="Başlık 3 2 2 11 7 2 4" xfId="3398"/>
    <cellStyle name="Başlık 3 2 2 11 7 2 5" xfId="3399"/>
    <cellStyle name="Başlık 3 2 2 11 7 3" xfId="3400"/>
    <cellStyle name="Başlık 3 2 2 11 7 4" xfId="3401"/>
    <cellStyle name="Başlık 3 2 2 11 7 5" xfId="3402"/>
    <cellStyle name="Başlık 3 2 2 11 7 6" xfId="3403"/>
    <cellStyle name="Başlık 3 2 2 11 8" xfId="3404"/>
    <cellStyle name="Başlık 3 2 2 11 8 2" xfId="3405"/>
    <cellStyle name="Başlık 3 2 2 11 8 2 2" xfId="3406"/>
    <cellStyle name="Başlık 3 2 2 11 8 2 3" xfId="3407"/>
    <cellStyle name="Başlık 3 2 2 11 8 2 4" xfId="3408"/>
    <cellStyle name="Başlık 3 2 2 11 8 2 5" xfId="3409"/>
    <cellStyle name="Başlık 3 2 2 11 8 3" xfId="3410"/>
    <cellStyle name="Başlık 3 2 2 11 8 4" xfId="3411"/>
    <cellStyle name="Başlık 3 2 2 11 8 5" xfId="3412"/>
    <cellStyle name="Başlık 3 2 2 11 8 6" xfId="3413"/>
    <cellStyle name="Başlık 3 2 2 11 9" xfId="3414"/>
    <cellStyle name="Başlık 3 2 2 11 9 2" xfId="3415"/>
    <cellStyle name="Başlık 3 2 2 11 9 2 2" xfId="3416"/>
    <cellStyle name="Başlık 3 2 2 11 9 2 3" xfId="3417"/>
    <cellStyle name="Başlık 3 2 2 11 9 2 4" xfId="3418"/>
    <cellStyle name="Başlık 3 2 2 11 9 2 5" xfId="3419"/>
    <cellStyle name="Başlık 3 2 2 11 9 3" xfId="3420"/>
    <cellStyle name="Başlık 3 2 2 11 9 4" xfId="3421"/>
    <cellStyle name="Başlık 3 2 2 11 9 5" xfId="3422"/>
    <cellStyle name="Başlık 3 2 2 11 9 6" xfId="3423"/>
    <cellStyle name="Başlık 3 2 2 12" xfId="3424"/>
    <cellStyle name="Başlık 3 2 2 12 10" xfId="3425"/>
    <cellStyle name="Başlık 3 2 2 12 10 2" xfId="3426"/>
    <cellStyle name="Başlık 3 2 2 12 10 2 2" xfId="3427"/>
    <cellStyle name="Başlık 3 2 2 12 10 2 3" xfId="3428"/>
    <cellStyle name="Başlık 3 2 2 12 10 2 4" xfId="3429"/>
    <cellStyle name="Başlık 3 2 2 12 10 2 5" xfId="3430"/>
    <cellStyle name="Başlık 3 2 2 12 10 3" xfId="3431"/>
    <cellStyle name="Başlık 3 2 2 12 10 4" xfId="3432"/>
    <cellStyle name="Başlık 3 2 2 12 10 5" xfId="3433"/>
    <cellStyle name="Başlık 3 2 2 12 10 6" xfId="3434"/>
    <cellStyle name="Başlık 3 2 2 12 11" xfId="3435"/>
    <cellStyle name="Başlık 3 2 2 12 11 2" xfId="3436"/>
    <cellStyle name="Başlık 3 2 2 12 11 2 2" xfId="3437"/>
    <cellStyle name="Başlık 3 2 2 12 11 2 3" xfId="3438"/>
    <cellStyle name="Başlık 3 2 2 12 11 2 4" xfId="3439"/>
    <cellStyle name="Başlık 3 2 2 12 11 2 5" xfId="3440"/>
    <cellStyle name="Başlık 3 2 2 12 11 3" xfId="3441"/>
    <cellStyle name="Başlık 3 2 2 12 11 4" xfId="3442"/>
    <cellStyle name="Başlık 3 2 2 12 11 5" xfId="3443"/>
    <cellStyle name="Başlık 3 2 2 12 11 6" xfId="3444"/>
    <cellStyle name="Başlık 3 2 2 12 12" xfId="3445"/>
    <cellStyle name="Başlık 3 2 2 12 12 2" xfId="3446"/>
    <cellStyle name="Başlık 3 2 2 12 12 2 2" xfId="3447"/>
    <cellStyle name="Başlık 3 2 2 12 12 2 3" xfId="3448"/>
    <cellStyle name="Başlık 3 2 2 12 12 2 4" xfId="3449"/>
    <cellStyle name="Başlık 3 2 2 12 12 2 5" xfId="3450"/>
    <cellStyle name="Başlık 3 2 2 12 12 3" xfId="3451"/>
    <cellStyle name="Başlık 3 2 2 12 12 4" xfId="3452"/>
    <cellStyle name="Başlık 3 2 2 12 12 5" xfId="3453"/>
    <cellStyle name="Başlık 3 2 2 12 12 6" xfId="3454"/>
    <cellStyle name="Başlık 3 2 2 12 13" xfId="3455"/>
    <cellStyle name="Başlık 3 2 2 12 13 2" xfId="3456"/>
    <cellStyle name="Başlık 3 2 2 12 13 2 2" xfId="3457"/>
    <cellStyle name="Başlık 3 2 2 12 13 2 3" xfId="3458"/>
    <cellStyle name="Başlık 3 2 2 12 13 2 4" xfId="3459"/>
    <cellStyle name="Başlık 3 2 2 12 13 2 5" xfId="3460"/>
    <cellStyle name="Başlık 3 2 2 12 13 3" xfId="3461"/>
    <cellStyle name="Başlık 3 2 2 12 13 4" xfId="3462"/>
    <cellStyle name="Başlık 3 2 2 12 13 5" xfId="3463"/>
    <cellStyle name="Başlık 3 2 2 12 13 6" xfId="3464"/>
    <cellStyle name="Başlık 3 2 2 12 14" xfId="3465"/>
    <cellStyle name="Başlık 3 2 2 12 14 2" xfId="3466"/>
    <cellStyle name="Başlık 3 2 2 12 14 2 2" xfId="3467"/>
    <cellStyle name="Başlık 3 2 2 12 14 2 3" xfId="3468"/>
    <cellStyle name="Başlık 3 2 2 12 14 2 4" xfId="3469"/>
    <cellStyle name="Başlık 3 2 2 12 14 2 5" xfId="3470"/>
    <cellStyle name="Başlık 3 2 2 12 14 3" xfId="3471"/>
    <cellStyle name="Başlık 3 2 2 12 14 4" xfId="3472"/>
    <cellStyle name="Başlık 3 2 2 12 14 5" xfId="3473"/>
    <cellStyle name="Başlık 3 2 2 12 14 6" xfId="3474"/>
    <cellStyle name="Başlık 3 2 2 12 15" xfId="3475"/>
    <cellStyle name="Başlık 3 2 2 12 15 2" xfId="3476"/>
    <cellStyle name="Başlık 3 2 2 12 15 2 2" xfId="3477"/>
    <cellStyle name="Başlık 3 2 2 12 15 2 3" xfId="3478"/>
    <cellStyle name="Başlık 3 2 2 12 15 2 4" xfId="3479"/>
    <cellStyle name="Başlık 3 2 2 12 15 2 5" xfId="3480"/>
    <cellStyle name="Başlık 3 2 2 12 15 3" xfId="3481"/>
    <cellStyle name="Başlık 3 2 2 12 15 4" xfId="3482"/>
    <cellStyle name="Başlık 3 2 2 12 15 5" xfId="3483"/>
    <cellStyle name="Başlık 3 2 2 12 15 6" xfId="3484"/>
    <cellStyle name="Başlık 3 2 2 12 16" xfId="3485"/>
    <cellStyle name="Başlık 3 2 2 12 16 2" xfId="3486"/>
    <cellStyle name="Başlık 3 2 2 12 16 2 2" xfId="3487"/>
    <cellStyle name="Başlık 3 2 2 12 16 2 3" xfId="3488"/>
    <cellStyle name="Başlık 3 2 2 12 16 2 4" xfId="3489"/>
    <cellStyle name="Başlık 3 2 2 12 16 2 5" xfId="3490"/>
    <cellStyle name="Başlık 3 2 2 12 16 3" xfId="3491"/>
    <cellStyle name="Başlık 3 2 2 12 16 4" xfId="3492"/>
    <cellStyle name="Başlık 3 2 2 12 16 5" xfId="3493"/>
    <cellStyle name="Başlık 3 2 2 12 16 6" xfId="3494"/>
    <cellStyle name="Başlık 3 2 2 12 17" xfId="3495"/>
    <cellStyle name="Başlık 3 2 2 12 17 2" xfId="3496"/>
    <cellStyle name="Başlık 3 2 2 12 17 3" xfId="3497"/>
    <cellStyle name="Başlık 3 2 2 12 17 4" xfId="3498"/>
    <cellStyle name="Başlık 3 2 2 12 17 5" xfId="3499"/>
    <cellStyle name="Başlık 3 2 2 12 18" xfId="3500"/>
    <cellStyle name="Başlık 3 2 2 12 19" xfId="3501"/>
    <cellStyle name="Başlık 3 2 2 12 2" xfId="3502"/>
    <cellStyle name="Başlık 3 2 2 12 2 10" xfId="3503"/>
    <cellStyle name="Başlık 3 2 2 12 2 10 2" xfId="3504"/>
    <cellStyle name="Başlık 3 2 2 12 2 10 2 2" xfId="3505"/>
    <cellStyle name="Başlık 3 2 2 12 2 10 2 3" xfId="3506"/>
    <cellStyle name="Başlık 3 2 2 12 2 10 2 4" xfId="3507"/>
    <cellStyle name="Başlık 3 2 2 12 2 10 2 5" xfId="3508"/>
    <cellStyle name="Başlık 3 2 2 12 2 10 3" xfId="3509"/>
    <cellStyle name="Başlık 3 2 2 12 2 10 4" xfId="3510"/>
    <cellStyle name="Başlık 3 2 2 12 2 10 5" xfId="3511"/>
    <cellStyle name="Başlık 3 2 2 12 2 10 6" xfId="3512"/>
    <cellStyle name="Başlık 3 2 2 12 2 11" xfId="3513"/>
    <cellStyle name="Başlık 3 2 2 12 2 11 2" xfId="3514"/>
    <cellStyle name="Başlık 3 2 2 12 2 11 2 2" xfId="3515"/>
    <cellStyle name="Başlık 3 2 2 12 2 11 2 3" xfId="3516"/>
    <cellStyle name="Başlık 3 2 2 12 2 11 2 4" xfId="3517"/>
    <cellStyle name="Başlık 3 2 2 12 2 11 2 5" xfId="3518"/>
    <cellStyle name="Başlık 3 2 2 12 2 11 3" xfId="3519"/>
    <cellStyle name="Başlık 3 2 2 12 2 11 4" xfId="3520"/>
    <cellStyle name="Başlık 3 2 2 12 2 11 5" xfId="3521"/>
    <cellStyle name="Başlık 3 2 2 12 2 11 6" xfId="3522"/>
    <cellStyle name="Başlık 3 2 2 12 2 12" xfId="3523"/>
    <cellStyle name="Başlık 3 2 2 12 2 12 2" xfId="3524"/>
    <cellStyle name="Başlık 3 2 2 12 2 12 2 2" xfId="3525"/>
    <cellStyle name="Başlık 3 2 2 12 2 12 2 3" xfId="3526"/>
    <cellStyle name="Başlık 3 2 2 12 2 12 2 4" xfId="3527"/>
    <cellStyle name="Başlık 3 2 2 12 2 12 2 5" xfId="3528"/>
    <cellStyle name="Başlık 3 2 2 12 2 12 3" xfId="3529"/>
    <cellStyle name="Başlık 3 2 2 12 2 12 4" xfId="3530"/>
    <cellStyle name="Başlık 3 2 2 12 2 12 5" xfId="3531"/>
    <cellStyle name="Başlık 3 2 2 12 2 12 6" xfId="3532"/>
    <cellStyle name="Başlık 3 2 2 12 2 13" xfId="3533"/>
    <cellStyle name="Başlık 3 2 2 12 2 13 2" xfId="3534"/>
    <cellStyle name="Başlık 3 2 2 12 2 13 2 2" xfId="3535"/>
    <cellStyle name="Başlık 3 2 2 12 2 13 2 3" xfId="3536"/>
    <cellStyle name="Başlık 3 2 2 12 2 13 2 4" xfId="3537"/>
    <cellStyle name="Başlık 3 2 2 12 2 13 2 5" xfId="3538"/>
    <cellStyle name="Başlık 3 2 2 12 2 13 3" xfId="3539"/>
    <cellStyle name="Başlık 3 2 2 12 2 13 4" xfId="3540"/>
    <cellStyle name="Başlık 3 2 2 12 2 13 5" xfId="3541"/>
    <cellStyle name="Başlık 3 2 2 12 2 13 6" xfId="3542"/>
    <cellStyle name="Başlık 3 2 2 12 2 14" xfId="3543"/>
    <cellStyle name="Başlık 3 2 2 12 2 14 2" xfId="3544"/>
    <cellStyle name="Başlık 3 2 2 12 2 14 3" xfId="3545"/>
    <cellStyle name="Başlık 3 2 2 12 2 14 4" xfId="3546"/>
    <cellStyle name="Başlık 3 2 2 12 2 14 5" xfId="3547"/>
    <cellStyle name="Başlık 3 2 2 12 2 15" xfId="3548"/>
    <cellStyle name="Başlık 3 2 2 12 2 16" xfId="3549"/>
    <cellStyle name="Başlık 3 2 2 12 2 17" xfId="3550"/>
    <cellStyle name="Başlık 3 2 2 12 2 18" xfId="3551"/>
    <cellStyle name="Başlık 3 2 2 12 2 2" xfId="3552"/>
    <cellStyle name="Başlık 3 2 2 12 2 2 2" xfId="3553"/>
    <cellStyle name="Başlık 3 2 2 12 2 2 2 2" xfId="3554"/>
    <cellStyle name="Başlık 3 2 2 12 2 2 2 3" xfId="3555"/>
    <cellStyle name="Başlık 3 2 2 12 2 2 2 4" xfId="3556"/>
    <cellStyle name="Başlık 3 2 2 12 2 2 2 5" xfId="3557"/>
    <cellStyle name="Başlık 3 2 2 12 2 2 3" xfId="3558"/>
    <cellStyle name="Başlık 3 2 2 12 2 2 4" xfId="3559"/>
    <cellStyle name="Başlık 3 2 2 12 2 2 5" xfId="3560"/>
    <cellStyle name="Başlık 3 2 2 12 2 2 6" xfId="3561"/>
    <cellStyle name="Başlık 3 2 2 12 2 3" xfId="3562"/>
    <cellStyle name="Başlık 3 2 2 12 2 3 2" xfId="3563"/>
    <cellStyle name="Başlık 3 2 2 12 2 3 2 2" xfId="3564"/>
    <cellStyle name="Başlık 3 2 2 12 2 3 2 3" xfId="3565"/>
    <cellStyle name="Başlık 3 2 2 12 2 3 2 4" xfId="3566"/>
    <cellStyle name="Başlık 3 2 2 12 2 3 2 5" xfId="3567"/>
    <cellStyle name="Başlık 3 2 2 12 2 3 3" xfId="3568"/>
    <cellStyle name="Başlık 3 2 2 12 2 3 4" xfId="3569"/>
    <cellStyle name="Başlık 3 2 2 12 2 3 5" xfId="3570"/>
    <cellStyle name="Başlık 3 2 2 12 2 3 6" xfId="3571"/>
    <cellStyle name="Başlık 3 2 2 12 2 4" xfId="3572"/>
    <cellStyle name="Başlık 3 2 2 12 2 4 2" xfId="3573"/>
    <cellStyle name="Başlık 3 2 2 12 2 4 2 2" xfId="3574"/>
    <cellStyle name="Başlık 3 2 2 12 2 4 2 3" xfId="3575"/>
    <cellStyle name="Başlık 3 2 2 12 2 4 2 4" xfId="3576"/>
    <cellStyle name="Başlık 3 2 2 12 2 4 2 5" xfId="3577"/>
    <cellStyle name="Başlık 3 2 2 12 2 4 3" xfId="3578"/>
    <cellStyle name="Başlık 3 2 2 12 2 4 4" xfId="3579"/>
    <cellStyle name="Başlık 3 2 2 12 2 4 5" xfId="3580"/>
    <cellStyle name="Başlık 3 2 2 12 2 4 6" xfId="3581"/>
    <cellStyle name="Başlık 3 2 2 12 2 5" xfId="3582"/>
    <cellStyle name="Başlık 3 2 2 12 2 5 2" xfId="3583"/>
    <cellStyle name="Başlık 3 2 2 12 2 5 2 2" xfId="3584"/>
    <cellStyle name="Başlık 3 2 2 12 2 5 2 3" xfId="3585"/>
    <cellStyle name="Başlık 3 2 2 12 2 5 2 4" xfId="3586"/>
    <cellStyle name="Başlık 3 2 2 12 2 5 2 5" xfId="3587"/>
    <cellStyle name="Başlık 3 2 2 12 2 5 3" xfId="3588"/>
    <cellStyle name="Başlık 3 2 2 12 2 5 4" xfId="3589"/>
    <cellStyle name="Başlık 3 2 2 12 2 5 5" xfId="3590"/>
    <cellStyle name="Başlık 3 2 2 12 2 5 6" xfId="3591"/>
    <cellStyle name="Başlık 3 2 2 12 2 6" xfId="3592"/>
    <cellStyle name="Başlık 3 2 2 12 2 6 2" xfId="3593"/>
    <cellStyle name="Başlık 3 2 2 12 2 6 2 2" xfId="3594"/>
    <cellStyle name="Başlık 3 2 2 12 2 6 2 3" xfId="3595"/>
    <cellStyle name="Başlık 3 2 2 12 2 6 2 4" xfId="3596"/>
    <cellStyle name="Başlık 3 2 2 12 2 6 2 5" xfId="3597"/>
    <cellStyle name="Başlık 3 2 2 12 2 6 3" xfId="3598"/>
    <cellStyle name="Başlık 3 2 2 12 2 6 4" xfId="3599"/>
    <cellStyle name="Başlık 3 2 2 12 2 6 5" xfId="3600"/>
    <cellStyle name="Başlık 3 2 2 12 2 6 6" xfId="3601"/>
    <cellStyle name="Başlık 3 2 2 12 2 7" xfId="3602"/>
    <cellStyle name="Başlık 3 2 2 12 2 7 2" xfId="3603"/>
    <cellStyle name="Başlık 3 2 2 12 2 7 2 2" xfId="3604"/>
    <cellStyle name="Başlık 3 2 2 12 2 7 2 3" xfId="3605"/>
    <cellStyle name="Başlık 3 2 2 12 2 7 2 4" xfId="3606"/>
    <cellStyle name="Başlık 3 2 2 12 2 7 2 5" xfId="3607"/>
    <cellStyle name="Başlık 3 2 2 12 2 7 3" xfId="3608"/>
    <cellStyle name="Başlık 3 2 2 12 2 7 4" xfId="3609"/>
    <cellStyle name="Başlık 3 2 2 12 2 7 5" xfId="3610"/>
    <cellStyle name="Başlık 3 2 2 12 2 7 6" xfId="3611"/>
    <cellStyle name="Başlık 3 2 2 12 2 8" xfId="3612"/>
    <cellStyle name="Başlık 3 2 2 12 2 8 2" xfId="3613"/>
    <cellStyle name="Başlık 3 2 2 12 2 8 2 2" xfId="3614"/>
    <cellStyle name="Başlık 3 2 2 12 2 8 2 3" xfId="3615"/>
    <cellStyle name="Başlık 3 2 2 12 2 8 2 4" xfId="3616"/>
    <cellStyle name="Başlık 3 2 2 12 2 8 2 5" xfId="3617"/>
    <cellStyle name="Başlık 3 2 2 12 2 8 3" xfId="3618"/>
    <cellStyle name="Başlık 3 2 2 12 2 8 4" xfId="3619"/>
    <cellStyle name="Başlık 3 2 2 12 2 8 5" xfId="3620"/>
    <cellStyle name="Başlık 3 2 2 12 2 8 6" xfId="3621"/>
    <cellStyle name="Başlık 3 2 2 12 2 9" xfId="3622"/>
    <cellStyle name="Başlık 3 2 2 12 2 9 2" xfId="3623"/>
    <cellStyle name="Başlık 3 2 2 12 2 9 2 2" xfId="3624"/>
    <cellStyle name="Başlık 3 2 2 12 2 9 2 3" xfId="3625"/>
    <cellStyle name="Başlık 3 2 2 12 2 9 2 4" xfId="3626"/>
    <cellStyle name="Başlık 3 2 2 12 2 9 2 5" xfId="3627"/>
    <cellStyle name="Başlık 3 2 2 12 2 9 3" xfId="3628"/>
    <cellStyle name="Başlık 3 2 2 12 2 9 4" xfId="3629"/>
    <cellStyle name="Başlık 3 2 2 12 2 9 5" xfId="3630"/>
    <cellStyle name="Başlık 3 2 2 12 2 9 6" xfId="3631"/>
    <cellStyle name="Başlık 3 2 2 12 20" xfId="3632"/>
    <cellStyle name="Başlık 3 2 2 12 21" xfId="3633"/>
    <cellStyle name="Başlık 3 2 2 12 3" xfId="3634"/>
    <cellStyle name="Başlık 3 2 2 12 3 2" xfId="3635"/>
    <cellStyle name="Başlık 3 2 2 12 3 2 2" xfId="3636"/>
    <cellStyle name="Başlık 3 2 2 12 3 2 3" xfId="3637"/>
    <cellStyle name="Başlık 3 2 2 12 3 2 4" xfId="3638"/>
    <cellStyle name="Başlık 3 2 2 12 3 2 5" xfId="3639"/>
    <cellStyle name="Başlık 3 2 2 12 3 3" xfId="3640"/>
    <cellStyle name="Başlık 3 2 2 12 3 4" xfId="3641"/>
    <cellStyle name="Başlık 3 2 2 12 3 5" xfId="3642"/>
    <cellStyle name="Başlık 3 2 2 12 3 6" xfId="3643"/>
    <cellStyle name="Başlık 3 2 2 12 4" xfId="3644"/>
    <cellStyle name="Başlık 3 2 2 12 4 2" xfId="3645"/>
    <cellStyle name="Başlık 3 2 2 12 4 2 2" xfId="3646"/>
    <cellStyle name="Başlık 3 2 2 12 4 2 3" xfId="3647"/>
    <cellStyle name="Başlık 3 2 2 12 4 2 4" xfId="3648"/>
    <cellStyle name="Başlık 3 2 2 12 4 2 5" xfId="3649"/>
    <cellStyle name="Başlık 3 2 2 12 4 3" xfId="3650"/>
    <cellStyle name="Başlık 3 2 2 12 4 4" xfId="3651"/>
    <cellStyle name="Başlık 3 2 2 12 4 5" xfId="3652"/>
    <cellStyle name="Başlık 3 2 2 12 4 6" xfId="3653"/>
    <cellStyle name="Başlık 3 2 2 12 5" xfId="3654"/>
    <cellStyle name="Başlık 3 2 2 12 5 2" xfId="3655"/>
    <cellStyle name="Başlık 3 2 2 12 5 2 2" xfId="3656"/>
    <cellStyle name="Başlık 3 2 2 12 5 2 3" xfId="3657"/>
    <cellStyle name="Başlık 3 2 2 12 5 2 4" xfId="3658"/>
    <cellStyle name="Başlık 3 2 2 12 5 2 5" xfId="3659"/>
    <cellStyle name="Başlık 3 2 2 12 5 3" xfId="3660"/>
    <cellStyle name="Başlık 3 2 2 12 5 4" xfId="3661"/>
    <cellStyle name="Başlık 3 2 2 12 5 5" xfId="3662"/>
    <cellStyle name="Başlık 3 2 2 12 5 6" xfId="3663"/>
    <cellStyle name="Başlık 3 2 2 12 6" xfId="3664"/>
    <cellStyle name="Başlık 3 2 2 12 6 2" xfId="3665"/>
    <cellStyle name="Başlık 3 2 2 12 6 2 2" xfId="3666"/>
    <cellStyle name="Başlık 3 2 2 12 6 2 3" xfId="3667"/>
    <cellStyle name="Başlık 3 2 2 12 6 2 4" xfId="3668"/>
    <cellStyle name="Başlık 3 2 2 12 6 2 5" xfId="3669"/>
    <cellStyle name="Başlık 3 2 2 12 6 3" xfId="3670"/>
    <cellStyle name="Başlık 3 2 2 12 6 4" xfId="3671"/>
    <cellStyle name="Başlık 3 2 2 12 6 5" xfId="3672"/>
    <cellStyle name="Başlık 3 2 2 12 6 6" xfId="3673"/>
    <cellStyle name="Başlık 3 2 2 12 7" xfId="3674"/>
    <cellStyle name="Başlık 3 2 2 12 7 2" xfId="3675"/>
    <cellStyle name="Başlık 3 2 2 12 7 2 2" xfId="3676"/>
    <cellStyle name="Başlık 3 2 2 12 7 2 3" xfId="3677"/>
    <cellStyle name="Başlık 3 2 2 12 7 2 4" xfId="3678"/>
    <cellStyle name="Başlık 3 2 2 12 7 2 5" xfId="3679"/>
    <cellStyle name="Başlık 3 2 2 12 7 3" xfId="3680"/>
    <cellStyle name="Başlık 3 2 2 12 7 4" xfId="3681"/>
    <cellStyle name="Başlık 3 2 2 12 7 5" xfId="3682"/>
    <cellStyle name="Başlık 3 2 2 12 7 6" xfId="3683"/>
    <cellStyle name="Başlık 3 2 2 12 8" xfId="3684"/>
    <cellStyle name="Başlık 3 2 2 12 8 2" xfId="3685"/>
    <cellStyle name="Başlık 3 2 2 12 8 2 2" xfId="3686"/>
    <cellStyle name="Başlık 3 2 2 12 8 2 3" xfId="3687"/>
    <cellStyle name="Başlık 3 2 2 12 8 2 4" xfId="3688"/>
    <cellStyle name="Başlık 3 2 2 12 8 2 5" xfId="3689"/>
    <cellStyle name="Başlık 3 2 2 12 8 3" xfId="3690"/>
    <cellStyle name="Başlık 3 2 2 12 8 4" xfId="3691"/>
    <cellStyle name="Başlık 3 2 2 12 8 5" xfId="3692"/>
    <cellStyle name="Başlık 3 2 2 12 8 6" xfId="3693"/>
    <cellStyle name="Başlık 3 2 2 12 9" xfId="3694"/>
    <cellStyle name="Başlık 3 2 2 12 9 2" xfId="3695"/>
    <cellStyle name="Başlık 3 2 2 12 9 2 2" xfId="3696"/>
    <cellStyle name="Başlık 3 2 2 12 9 2 3" xfId="3697"/>
    <cellStyle name="Başlık 3 2 2 12 9 2 4" xfId="3698"/>
    <cellStyle name="Başlık 3 2 2 12 9 2 5" xfId="3699"/>
    <cellStyle name="Başlık 3 2 2 12 9 3" xfId="3700"/>
    <cellStyle name="Başlık 3 2 2 12 9 4" xfId="3701"/>
    <cellStyle name="Başlık 3 2 2 12 9 5" xfId="3702"/>
    <cellStyle name="Başlık 3 2 2 12 9 6" xfId="3703"/>
    <cellStyle name="Başlık 3 2 2 13" xfId="3704"/>
    <cellStyle name="Başlık 3 2 2 13 10" xfId="3705"/>
    <cellStyle name="Başlık 3 2 2 13 10 2" xfId="3706"/>
    <cellStyle name="Başlık 3 2 2 13 10 2 2" xfId="3707"/>
    <cellStyle name="Başlık 3 2 2 13 10 2 3" xfId="3708"/>
    <cellStyle name="Başlık 3 2 2 13 10 2 4" xfId="3709"/>
    <cellStyle name="Başlık 3 2 2 13 10 2 5" xfId="3710"/>
    <cellStyle name="Başlık 3 2 2 13 10 3" xfId="3711"/>
    <cellStyle name="Başlık 3 2 2 13 10 4" xfId="3712"/>
    <cellStyle name="Başlık 3 2 2 13 10 5" xfId="3713"/>
    <cellStyle name="Başlık 3 2 2 13 10 6" xfId="3714"/>
    <cellStyle name="Başlık 3 2 2 13 11" xfId="3715"/>
    <cellStyle name="Başlık 3 2 2 13 11 2" xfId="3716"/>
    <cellStyle name="Başlık 3 2 2 13 11 2 2" xfId="3717"/>
    <cellStyle name="Başlık 3 2 2 13 11 2 3" xfId="3718"/>
    <cellStyle name="Başlık 3 2 2 13 11 2 4" xfId="3719"/>
    <cellStyle name="Başlık 3 2 2 13 11 2 5" xfId="3720"/>
    <cellStyle name="Başlık 3 2 2 13 11 3" xfId="3721"/>
    <cellStyle name="Başlık 3 2 2 13 11 4" xfId="3722"/>
    <cellStyle name="Başlık 3 2 2 13 11 5" xfId="3723"/>
    <cellStyle name="Başlık 3 2 2 13 11 6" xfId="3724"/>
    <cellStyle name="Başlık 3 2 2 13 12" xfId="3725"/>
    <cellStyle name="Başlık 3 2 2 13 12 2" xfId="3726"/>
    <cellStyle name="Başlık 3 2 2 13 12 2 2" xfId="3727"/>
    <cellStyle name="Başlık 3 2 2 13 12 2 3" xfId="3728"/>
    <cellStyle name="Başlık 3 2 2 13 12 2 4" xfId="3729"/>
    <cellStyle name="Başlık 3 2 2 13 12 2 5" xfId="3730"/>
    <cellStyle name="Başlık 3 2 2 13 12 3" xfId="3731"/>
    <cellStyle name="Başlık 3 2 2 13 12 4" xfId="3732"/>
    <cellStyle name="Başlık 3 2 2 13 12 5" xfId="3733"/>
    <cellStyle name="Başlık 3 2 2 13 12 6" xfId="3734"/>
    <cellStyle name="Başlık 3 2 2 13 13" xfId="3735"/>
    <cellStyle name="Başlık 3 2 2 13 13 2" xfId="3736"/>
    <cellStyle name="Başlık 3 2 2 13 13 2 2" xfId="3737"/>
    <cellStyle name="Başlık 3 2 2 13 13 2 3" xfId="3738"/>
    <cellStyle name="Başlık 3 2 2 13 13 2 4" xfId="3739"/>
    <cellStyle name="Başlık 3 2 2 13 13 2 5" xfId="3740"/>
    <cellStyle name="Başlık 3 2 2 13 13 3" xfId="3741"/>
    <cellStyle name="Başlık 3 2 2 13 13 4" xfId="3742"/>
    <cellStyle name="Başlık 3 2 2 13 13 5" xfId="3743"/>
    <cellStyle name="Başlık 3 2 2 13 13 6" xfId="3744"/>
    <cellStyle name="Başlık 3 2 2 13 14" xfId="3745"/>
    <cellStyle name="Başlık 3 2 2 13 14 2" xfId="3746"/>
    <cellStyle name="Başlık 3 2 2 13 14 2 2" xfId="3747"/>
    <cellStyle name="Başlık 3 2 2 13 14 2 3" xfId="3748"/>
    <cellStyle name="Başlık 3 2 2 13 14 2 4" xfId="3749"/>
    <cellStyle name="Başlık 3 2 2 13 14 2 5" xfId="3750"/>
    <cellStyle name="Başlık 3 2 2 13 14 3" xfId="3751"/>
    <cellStyle name="Başlık 3 2 2 13 14 4" xfId="3752"/>
    <cellStyle name="Başlık 3 2 2 13 14 5" xfId="3753"/>
    <cellStyle name="Başlık 3 2 2 13 14 6" xfId="3754"/>
    <cellStyle name="Başlık 3 2 2 13 15" xfId="3755"/>
    <cellStyle name="Başlık 3 2 2 13 15 2" xfId="3756"/>
    <cellStyle name="Başlık 3 2 2 13 15 2 2" xfId="3757"/>
    <cellStyle name="Başlık 3 2 2 13 15 2 3" xfId="3758"/>
    <cellStyle name="Başlık 3 2 2 13 15 2 4" xfId="3759"/>
    <cellStyle name="Başlık 3 2 2 13 15 2 5" xfId="3760"/>
    <cellStyle name="Başlık 3 2 2 13 15 3" xfId="3761"/>
    <cellStyle name="Başlık 3 2 2 13 15 4" xfId="3762"/>
    <cellStyle name="Başlık 3 2 2 13 15 5" xfId="3763"/>
    <cellStyle name="Başlık 3 2 2 13 15 6" xfId="3764"/>
    <cellStyle name="Başlık 3 2 2 13 16" xfId="3765"/>
    <cellStyle name="Başlık 3 2 2 13 16 2" xfId="3766"/>
    <cellStyle name="Başlık 3 2 2 13 16 2 2" xfId="3767"/>
    <cellStyle name="Başlık 3 2 2 13 16 2 3" xfId="3768"/>
    <cellStyle name="Başlık 3 2 2 13 16 2 4" xfId="3769"/>
    <cellStyle name="Başlık 3 2 2 13 16 2 5" xfId="3770"/>
    <cellStyle name="Başlık 3 2 2 13 16 3" xfId="3771"/>
    <cellStyle name="Başlık 3 2 2 13 16 4" xfId="3772"/>
    <cellStyle name="Başlık 3 2 2 13 16 5" xfId="3773"/>
    <cellStyle name="Başlık 3 2 2 13 16 6" xfId="3774"/>
    <cellStyle name="Başlık 3 2 2 13 17" xfId="3775"/>
    <cellStyle name="Başlık 3 2 2 13 17 2" xfId="3776"/>
    <cellStyle name="Başlık 3 2 2 13 17 3" xfId="3777"/>
    <cellStyle name="Başlık 3 2 2 13 17 4" xfId="3778"/>
    <cellStyle name="Başlık 3 2 2 13 17 5" xfId="3779"/>
    <cellStyle name="Başlık 3 2 2 13 18" xfId="3780"/>
    <cellStyle name="Başlık 3 2 2 13 19" xfId="3781"/>
    <cellStyle name="Başlık 3 2 2 13 2" xfId="3782"/>
    <cellStyle name="Başlık 3 2 2 13 2 10" xfId="3783"/>
    <cellStyle name="Başlık 3 2 2 13 2 10 2" xfId="3784"/>
    <cellStyle name="Başlık 3 2 2 13 2 10 2 2" xfId="3785"/>
    <cellStyle name="Başlık 3 2 2 13 2 10 2 3" xfId="3786"/>
    <cellStyle name="Başlık 3 2 2 13 2 10 2 4" xfId="3787"/>
    <cellStyle name="Başlık 3 2 2 13 2 10 2 5" xfId="3788"/>
    <cellStyle name="Başlık 3 2 2 13 2 10 3" xfId="3789"/>
    <cellStyle name="Başlık 3 2 2 13 2 10 4" xfId="3790"/>
    <cellStyle name="Başlık 3 2 2 13 2 10 5" xfId="3791"/>
    <cellStyle name="Başlık 3 2 2 13 2 10 6" xfId="3792"/>
    <cellStyle name="Başlık 3 2 2 13 2 11" xfId="3793"/>
    <cellStyle name="Başlık 3 2 2 13 2 11 2" xfId="3794"/>
    <cellStyle name="Başlık 3 2 2 13 2 11 2 2" xfId="3795"/>
    <cellStyle name="Başlık 3 2 2 13 2 11 2 3" xfId="3796"/>
    <cellStyle name="Başlık 3 2 2 13 2 11 2 4" xfId="3797"/>
    <cellStyle name="Başlık 3 2 2 13 2 11 2 5" xfId="3798"/>
    <cellStyle name="Başlık 3 2 2 13 2 11 3" xfId="3799"/>
    <cellStyle name="Başlık 3 2 2 13 2 11 4" xfId="3800"/>
    <cellStyle name="Başlık 3 2 2 13 2 11 5" xfId="3801"/>
    <cellStyle name="Başlık 3 2 2 13 2 11 6" xfId="3802"/>
    <cellStyle name="Başlık 3 2 2 13 2 12" xfId="3803"/>
    <cellStyle name="Başlık 3 2 2 13 2 12 2" xfId="3804"/>
    <cellStyle name="Başlık 3 2 2 13 2 12 2 2" xfId="3805"/>
    <cellStyle name="Başlık 3 2 2 13 2 12 2 3" xfId="3806"/>
    <cellStyle name="Başlık 3 2 2 13 2 12 2 4" xfId="3807"/>
    <cellStyle name="Başlık 3 2 2 13 2 12 2 5" xfId="3808"/>
    <cellStyle name="Başlık 3 2 2 13 2 12 3" xfId="3809"/>
    <cellStyle name="Başlık 3 2 2 13 2 12 4" xfId="3810"/>
    <cellStyle name="Başlık 3 2 2 13 2 12 5" xfId="3811"/>
    <cellStyle name="Başlık 3 2 2 13 2 12 6" xfId="3812"/>
    <cellStyle name="Başlık 3 2 2 13 2 13" xfId="3813"/>
    <cellStyle name="Başlık 3 2 2 13 2 13 2" xfId="3814"/>
    <cellStyle name="Başlık 3 2 2 13 2 13 2 2" xfId="3815"/>
    <cellStyle name="Başlık 3 2 2 13 2 13 2 3" xfId="3816"/>
    <cellStyle name="Başlık 3 2 2 13 2 13 2 4" xfId="3817"/>
    <cellStyle name="Başlık 3 2 2 13 2 13 2 5" xfId="3818"/>
    <cellStyle name="Başlık 3 2 2 13 2 13 3" xfId="3819"/>
    <cellStyle name="Başlık 3 2 2 13 2 13 4" xfId="3820"/>
    <cellStyle name="Başlık 3 2 2 13 2 13 5" xfId="3821"/>
    <cellStyle name="Başlık 3 2 2 13 2 13 6" xfId="3822"/>
    <cellStyle name="Başlık 3 2 2 13 2 14" xfId="3823"/>
    <cellStyle name="Başlık 3 2 2 13 2 14 2" xfId="3824"/>
    <cellStyle name="Başlık 3 2 2 13 2 14 3" xfId="3825"/>
    <cellStyle name="Başlık 3 2 2 13 2 14 4" xfId="3826"/>
    <cellStyle name="Başlık 3 2 2 13 2 14 5" xfId="3827"/>
    <cellStyle name="Başlık 3 2 2 13 2 15" xfId="3828"/>
    <cellStyle name="Başlık 3 2 2 13 2 16" xfId="3829"/>
    <cellStyle name="Başlık 3 2 2 13 2 17" xfId="3830"/>
    <cellStyle name="Başlık 3 2 2 13 2 18" xfId="3831"/>
    <cellStyle name="Başlık 3 2 2 13 2 2" xfId="3832"/>
    <cellStyle name="Başlık 3 2 2 13 2 2 2" xfId="3833"/>
    <cellStyle name="Başlık 3 2 2 13 2 2 2 2" xfId="3834"/>
    <cellStyle name="Başlık 3 2 2 13 2 2 2 3" xfId="3835"/>
    <cellStyle name="Başlık 3 2 2 13 2 2 2 4" xfId="3836"/>
    <cellStyle name="Başlık 3 2 2 13 2 2 2 5" xfId="3837"/>
    <cellStyle name="Başlık 3 2 2 13 2 2 3" xfId="3838"/>
    <cellStyle name="Başlık 3 2 2 13 2 2 4" xfId="3839"/>
    <cellStyle name="Başlık 3 2 2 13 2 2 5" xfId="3840"/>
    <cellStyle name="Başlık 3 2 2 13 2 2 6" xfId="3841"/>
    <cellStyle name="Başlık 3 2 2 13 2 3" xfId="3842"/>
    <cellStyle name="Başlık 3 2 2 13 2 3 2" xfId="3843"/>
    <cellStyle name="Başlık 3 2 2 13 2 3 2 2" xfId="3844"/>
    <cellStyle name="Başlık 3 2 2 13 2 3 2 3" xfId="3845"/>
    <cellStyle name="Başlık 3 2 2 13 2 3 2 4" xfId="3846"/>
    <cellStyle name="Başlık 3 2 2 13 2 3 2 5" xfId="3847"/>
    <cellStyle name="Başlık 3 2 2 13 2 3 3" xfId="3848"/>
    <cellStyle name="Başlık 3 2 2 13 2 3 4" xfId="3849"/>
    <cellStyle name="Başlık 3 2 2 13 2 3 5" xfId="3850"/>
    <cellStyle name="Başlık 3 2 2 13 2 3 6" xfId="3851"/>
    <cellStyle name="Başlık 3 2 2 13 2 4" xfId="3852"/>
    <cellStyle name="Başlık 3 2 2 13 2 4 2" xfId="3853"/>
    <cellStyle name="Başlık 3 2 2 13 2 4 2 2" xfId="3854"/>
    <cellStyle name="Başlık 3 2 2 13 2 4 2 3" xfId="3855"/>
    <cellStyle name="Başlık 3 2 2 13 2 4 2 4" xfId="3856"/>
    <cellStyle name="Başlık 3 2 2 13 2 4 2 5" xfId="3857"/>
    <cellStyle name="Başlık 3 2 2 13 2 4 3" xfId="3858"/>
    <cellStyle name="Başlık 3 2 2 13 2 4 4" xfId="3859"/>
    <cellStyle name="Başlık 3 2 2 13 2 4 5" xfId="3860"/>
    <cellStyle name="Başlık 3 2 2 13 2 4 6" xfId="3861"/>
    <cellStyle name="Başlık 3 2 2 13 2 5" xfId="3862"/>
    <cellStyle name="Başlık 3 2 2 13 2 5 2" xfId="3863"/>
    <cellStyle name="Başlık 3 2 2 13 2 5 2 2" xfId="3864"/>
    <cellStyle name="Başlık 3 2 2 13 2 5 2 3" xfId="3865"/>
    <cellStyle name="Başlık 3 2 2 13 2 5 2 4" xfId="3866"/>
    <cellStyle name="Başlık 3 2 2 13 2 5 2 5" xfId="3867"/>
    <cellStyle name="Başlık 3 2 2 13 2 5 3" xfId="3868"/>
    <cellStyle name="Başlık 3 2 2 13 2 5 4" xfId="3869"/>
    <cellStyle name="Başlık 3 2 2 13 2 5 5" xfId="3870"/>
    <cellStyle name="Başlık 3 2 2 13 2 5 6" xfId="3871"/>
    <cellStyle name="Başlık 3 2 2 13 2 6" xfId="3872"/>
    <cellStyle name="Başlık 3 2 2 13 2 6 2" xfId="3873"/>
    <cellStyle name="Başlık 3 2 2 13 2 6 2 2" xfId="3874"/>
    <cellStyle name="Başlık 3 2 2 13 2 6 2 3" xfId="3875"/>
    <cellStyle name="Başlık 3 2 2 13 2 6 2 4" xfId="3876"/>
    <cellStyle name="Başlık 3 2 2 13 2 6 2 5" xfId="3877"/>
    <cellStyle name="Başlık 3 2 2 13 2 6 3" xfId="3878"/>
    <cellStyle name="Başlık 3 2 2 13 2 6 4" xfId="3879"/>
    <cellStyle name="Başlık 3 2 2 13 2 6 5" xfId="3880"/>
    <cellStyle name="Başlık 3 2 2 13 2 6 6" xfId="3881"/>
    <cellStyle name="Başlık 3 2 2 13 2 7" xfId="3882"/>
    <cellStyle name="Başlık 3 2 2 13 2 7 2" xfId="3883"/>
    <cellStyle name="Başlık 3 2 2 13 2 7 2 2" xfId="3884"/>
    <cellStyle name="Başlık 3 2 2 13 2 7 2 3" xfId="3885"/>
    <cellStyle name="Başlık 3 2 2 13 2 7 2 4" xfId="3886"/>
    <cellStyle name="Başlık 3 2 2 13 2 7 2 5" xfId="3887"/>
    <cellStyle name="Başlık 3 2 2 13 2 7 3" xfId="3888"/>
    <cellStyle name="Başlık 3 2 2 13 2 7 4" xfId="3889"/>
    <cellStyle name="Başlık 3 2 2 13 2 7 5" xfId="3890"/>
    <cellStyle name="Başlık 3 2 2 13 2 7 6" xfId="3891"/>
    <cellStyle name="Başlık 3 2 2 13 2 8" xfId="3892"/>
    <cellStyle name="Başlık 3 2 2 13 2 8 2" xfId="3893"/>
    <cellStyle name="Başlık 3 2 2 13 2 8 2 2" xfId="3894"/>
    <cellStyle name="Başlık 3 2 2 13 2 8 2 3" xfId="3895"/>
    <cellStyle name="Başlık 3 2 2 13 2 8 2 4" xfId="3896"/>
    <cellStyle name="Başlık 3 2 2 13 2 8 2 5" xfId="3897"/>
    <cellStyle name="Başlık 3 2 2 13 2 8 3" xfId="3898"/>
    <cellStyle name="Başlık 3 2 2 13 2 8 4" xfId="3899"/>
    <cellStyle name="Başlık 3 2 2 13 2 8 5" xfId="3900"/>
    <cellStyle name="Başlık 3 2 2 13 2 8 6" xfId="3901"/>
    <cellStyle name="Başlık 3 2 2 13 2 9" xfId="3902"/>
    <cellStyle name="Başlık 3 2 2 13 2 9 2" xfId="3903"/>
    <cellStyle name="Başlık 3 2 2 13 2 9 2 2" xfId="3904"/>
    <cellStyle name="Başlık 3 2 2 13 2 9 2 3" xfId="3905"/>
    <cellStyle name="Başlık 3 2 2 13 2 9 2 4" xfId="3906"/>
    <cellStyle name="Başlık 3 2 2 13 2 9 2 5" xfId="3907"/>
    <cellStyle name="Başlık 3 2 2 13 2 9 3" xfId="3908"/>
    <cellStyle name="Başlık 3 2 2 13 2 9 4" xfId="3909"/>
    <cellStyle name="Başlık 3 2 2 13 2 9 5" xfId="3910"/>
    <cellStyle name="Başlık 3 2 2 13 2 9 6" xfId="3911"/>
    <cellStyle name="Başlık 3 2 2 13 20" xfId="3912"/>
    <cellStyle name="Başlık 3 2 2 13 21" xfId="3913"/>
    <cellStyle name="Başlık 3 2 2 13 3" xfId="3914"/>
    <cellStyle name="Başlık 3 2 2 13 3 2" xfId="3915"/>
    <cellStyle name="Başlık 3 2 2 13 3 2 2" xfId="3916"/>
    <cellStyle name="Başlık 3 2 2 13 3 2 3" xfId="3917"/>
    <cellStyle name="Başlık 3 2 2 13 3 2 4" xfId="3918"/>
    <cellStyle name="Başlık 3 2 2 13 3 2 5" xfId="3919"/>
    <cellStyle name="Başlık 3 2 2 13 3 3" xfId="3920"/>
    <cellStyle name="Başlık 3 2 2 13 3 4" xfId="3921"/>
    <cellStyle name="Başlık 3 2 2 13 3 5" xfId="3922"/>
    <cellStyle name="Başlık 3 2 2 13 3 6" xfId="3923"/>
    <cellStyle name="Başlık 3 2 2 13 4" xfId="3924"/>
    <cellStyle name="Başlık 3 2 2 13 4 2" xfId="3925"/>
    <cellStyle name="Başlık 3 2 2 13 4 2 2" xfId="3926"/>
    <cellStyle name="Başlık 3 2 2 13 4 2 3" xfId="3927"/>
    <cellStyle name="Başlık 3 2 2 13 4 2 4" xfId="3928"/>
    <cellStyle name="Başlık 3 2 2 13 4 2 5" xfId="3929"/>
    <cellStyle name="Başlık 3 2 2 13 4 3" xfId="3930"/>
    <cellStyle name="Başlık 3 2 2 13 4 4" xfId="3931"/>
    <cellStyle name="Başlık 3 2 2 13 4 5" xfId="3932"/>
    <cellStyle name="Başlık 3 2 2 13 4 6" xfId="3933"/>
    <cellStyle name="Başlık 3 2 2 13 5" xfId="3934"/>
    <cellStyle name="Başlık 3 2 2 13 5 2" xfId="3935"/>
    <cellStyle name="Başlık 3 2 2 13 5 2 2" xfId="3936"/>
    <cellStyle name="Başlık 3 2 2 13 5 2 3" xfId="3937"/>
    <cellStyle name="Başlık 3 2 2 13 5 2 4" xfId="3938"/>
    <cellStyle name="Başlık 3 2 2 13 5 2 5" xfId="3939"/>
    <cellStyle name="Başlık 3 2 2 13 5 3" xfId="3940"/>
    <cellStyle name="Başlık 3 2 2 13 5 4" xfId="3941"/>
    <cellStyle name="Başlık 3 2 2 13 5 5" xfId="3942"/>
    <cellStyle name="Başlık 3 2 2 13 5 6" xfId="3943"/>
    <cellStyle name="Başlık 3 2 2 13 6" xfId="3944"/>
    <cellStyle name="Başlık 3 2 2 13 6 2" xfId="3945"/>
    <cellStyle name="Başlık 3 2 2 13 6 2 2" xfId="3946"/>
    <cellStyle name="Başlık 3 2 2 13 6 2 3" xfId="3947"/>
    <cellStyle name="Başlık 3 2 2 13 6 2 4" xfId="3948"/>
    <cellStyle name="Başlık 3 2 2 13 6 2 5" xfId="3949"/>
    <cellStyle name="Başlık 3 2 2 13 6 3" xfId="3950"/>
    <cellStyle name="Başlık 3 2 2 13 6 4" xfId="3951"/>
    <cellStyle name="Başlık 3 2 2 13 6 5" xfId="3952"/>
    <cellStyle name="Başlık 3 2 2 13 6 6" xfId="3953"/>
    <cellStyle name="Başlık 3 2 2 13 7" xfId="3954"/>
    <cellStyle name="Başlık 3 2 2 13 7 2" xfId="3955"/>
    <cellStyle name="Başlık 3 2 2 13 7 2 2" xfId="3956"/>
    <cellStyle name="Başlık 3 2 2 13 7 2 3" xfId="3957"/>
    <cellStyle name="Başlık 3 2 2 13 7 2 4" xfId="3958"/>
    <cellStyle name="Başlık 3 2 2 13 7 2 5" xfId="3959"/>
    <cellStyle name="Başlık 3 2 2 13 7 3" xfId="3960"/>
    <cellStyle name="Başlık 3 2 2 13 7 4" xfId="3961"/>
    <cellStyle name="Başlık 3 2 2 13 7 5" xfId="3962"/>
    <cellStyle name="Başlık 3 2 2 13 7 6" xfId="3963"/>
    <cellStyle name="Başlık 3 2 2 13 8" xfId="3964"/>
    <cellStyle name="Başlık 3 2 2 13 8 2" xfId="3965"/>
    <cellStyle name="Başlık 3 2 2 13 8 2 2" xfId="3966"/>
    <cellStyle name="Başlık 3 2 2 13 8 2 3" xfId="3967"/>
    <cellStyle name="Başlık 3 2 2 13 8 2 4" xfId="3968"/>
    <cellStyle name="Başlık 3 2 2 13 8 2 5" xfId="3969"/>
    <cellStyle name="Başlık 3 2 2 13 8 3" xfId="3970"/>
    <cellStyle name="Başlık 3 2 2 13 8 4" xfId="3971"/>
    <cellStyle name="Başlık 3 2 2 13 8 5" xfId="3972"/>
    <cellStyle name="Başlık 3 2 2 13 8 6" xfId="3973"/>
    <cellStyle name="Başlık 3 2 2 13 9" xfId="3974"/>
    <cellStyle name="Başlık 3 2 2 13 9 2" xfId="3975"/>
    <cellStyle name="Başlık 3 2 2 13 9 2 2" xfId="3976"/>
    <cellStyle name="Başlık 3 2 2 13 9 2 3" xfId="3977"/>
    <cellStyle name="Başlık 3 2 2 13 9 2 4" xfId="3978"/>
    <cellStyle name="Başlık 3 2 2 13 9 2 5" xfId="3979"/>
    <cellStyle name="Başlık 3 2 2 13 9 3" xfId="3980"/>
    <cellStyle name="Başlık 3 2 2 13 9 4" xfId="3981"/>
    <cellStyle name="Başlık 3 2 2 13 9 5" xfId="3982"/>
    <cellStyle name="Başlık 3 2 2 13 9 6" xfId="3983"/>
    <cellStyle name="Başlık 3 2 2 14" xfId="3984"/>
    <cellStyle name="Başlık 3 2 2 14 10" xfId="3985"/>
    <cellStyle name="Başlık 3 2 2 14 10 2" xfId="3986"/>
    <cellStyle name="Başlık 3 2 2 14 10 2 2" xfId="3987"/>
    <cellStyle name="Başlık 3 2 2 14 10 2 3" xfId="3988"/>
    <cellStyle name="Başlık 3 2 2 14 10 2 4" xfId="3989"/>
    <cellStyle name="Başlık 3 2 2 14 10 2 5" xfId="3990"/>
    <cellStyle name="Başlık 3 2 2 14 10 3" xfId="3991"/>
    <cellStyle name="Başlık 3 2 2 14 10 4" xfId="3992"/>
    <cellStyle name="Başlık 3 2 2 14 10 5" xfId="3993"/>
    <cellStyle name="Başlık 3 2 2 14 10 6" xfId="3994"/>
    <cellStyle name="Başlık 3 2 2 14 11" xfId="3995"/>
    <cellStyle name="Başlık 3 2 2 14 11 2" xfId="3996"/>
    <cellStyle name="Başlık 3 2 2 14 11 2 2" xfId="3997"/>
    <cellStyle name="Başlık 3 2 2 14 11 2 3" xfId="3998"/>
    <cellStyle name="Başlık 3 2 2 14 11 2 4" xfId="3999"/>
    <cellStyle name="Başlık 3 2 2 14 11 2 5" xfId="4000"/>
    <cellStyle name="Başlık 3 2 2 14 11 3" xfId="4001"/>
    <cellStyle name="Başlık 3 2 2 14 11 4" xfId="4002"/>
    <cellStyle name="Başlık 3 2 2 14 11 5" xfId="4003"/>
    <cellStyle name="Başlık 3 2 2 14 11 6" xfId="4004"/>
    <cellStyle name="Başlık 3 2 2 14 12" xfId="4005"/>
    <cellStyle name="Başlık 3 2 2 14 12 2" xfId="4006"/>
    <cellStyle name="Başlık 3 2 2 14 12 2 2" xfId="4007"/>
    <cellStyle name="Başlık 3 2 2 14 12 2 3" xfId="4008"/>
    <cellStyle name="Başlık 3 2 2 14 12 2 4" xfId="4009"/>
    <cellStyle name="Başlık 3 2 2 14 12 2 5" xfId="4010"/>
    <cellStyle name="Başlık 3 2 2 14 12 3" xfId="4011"/>
    <cellStyle name="Başlık 3 2 2 14 12 4" xfId="4012"/>
    <cellStyle name="Başlık 3 2 2 14 12 5" xfId="4013"/>
    <cellStyle name="Başlık 3 2 2 14 12 6" xfId="4014"/>
    <cellStyle name="Başlık 3 2 2 14 13" xfId="4015"/>
    <cellStyle name="Başlık 3 2 2 14 13 2" xfId="4016"/>
    <cellStyle name="Başlık 3 2 2 14 13 2 2" xfId="4017"/>
    <cellStyle name="Başlık 3 2 2 14 13 2 3" xfId="4018"/>
    <cellStyle name="Başlık 3 2 2 14 13 2 4" xfId="4019"/>
    <cellStyle name="Başlık 3 2 2 14 13 2 5" xfId="4020"/>
    <cellStyle name="Başlık 3 2 2 14 13 3" xfId="4021"/>
    <cellStyle name="Başlık 3 2 2 14 13 4" xfId="4022"/>
    <cellStyle name="Başlık 3 2 2 14 13 5" xfId="4023"/>
    <cellStyle name="Başlık 3 2 2 14 13 6" xfId="4024"/>
    <cellStyle name="Başlık 3 2 2 14 14" xfId="4025"/>
    <cellStyle name="Başlık 3 2 2 14 14 2" xfId="4026"/>
    <cellStyle name="Başlık 3 2 2 14 14 2 2" xfId="4027"/>
    <cellStyle name="Başlık 3 2 2 14 14 2 3" xfId="4028"/>
    <cellStyle name="Başlık 3 2 2 14 14 2 4" xfId="4029"/>
    <cellStyle name="Başlık 3 2 2 14 14 2 5" xfId="4030"/>
    <cellStyle name="Başlık 3 2 2 14 14 3" xfId="4031"/>
    <cellStyle name="Başlık 3 2 2 14 14 4" xfId="4032"/>
    <cellStyle name="Başlık 3 2 2 14 14 5" xfId="4033"/>
    <cellStyle name="Başlık 3 2 2 14 14 6" xfId="4034"/>
    <cellStyle name="Başlık 3 2 2 14 15" xfId="4035"/>
    <cellStyle name="Başlık 3 2 2 14 15 2" xfId="4036"/>
    <cellStyle name="Başlık 3 2 2 14 15 2 2" xfId="4037"/>
    <cellStyle name="Başlık 3 2 2 14 15 2 3" xfId="4038"/>
    <cellStyle name="Başlık 3 2 2 14 15 2 4" xfId="4039"/>
    <cellStyle name="Başlık 3 2 2 14 15 2 5" xfId="4040"/>
    <cellStyle name="Başlık 3 2 2 14 15 3" xfId="4041"/>
    <cellStyle name="Başlık 3 2 2 14 15 4" xfId="4042"/>
    <cellStyle name="Başlık 3 2 2 14 15 5" xfId="4043"/>
    <cellStyle name="Başlık 3 2 2 14 15 6" xfId="4044"/>
    <cellStyle name="Başlık 3 2 2 14 16" xfId="4045"/>
    <cellStyle name="Başlık 3 2 2 14 16 2" xfId="4046"/>
    <cellStyle name="Başlık 3 2 2 14 16 2 2" xfId="4047"/>
    <cellStyle name="Başlık 3 2 2 14 16 2 3" xfId="4048"/>
    <cellStyle name="Başlık 3 2 2 14 16 2 4" xfId="4049"/>
    <cellStyle name="Başlık 3 2 2 14 16 2 5" xfId="4050"/>
    <cellStyle name="Başlık 3 2 2 14 16 3" xfId="4051"/>
    <cellStyle name="Başlık 3 2 2 14 16 4" xfId="4052"/>
    <cellStyle name="Başlık 3 2 2 14 16 5" xfId="4053"/>
    <cellStyle name="Başlık 3 2 2 14 16 6" xfId="4054"/>
    <cellStyle name="Başlık 3 2 2 14 17" xfId="4055"/>
    <cellStyle name="Başlık 3 2 2 14 17 2" xfId="4056"/>
    <cellStyle name="Başlık 3 2 2 14 17 3" xfId="4057"/>
    <cellStyle name="Başlık 3 2 2 14 17 4" xfId="4058"/>
    <cellStyle name="Başlık 3 2 2 14 17 5" xfId="4059"/>
    <cellStyle name="Başlık 3 2 2 14 18" xfId="4060"/>
    <cellStyle name="Başlık 3 2 2 14 19" xfId="4061"/>
    <cellStyle name="Başlık 3 2 2 14 2" xfId="4062"/>
    <cellStyle name="Başlık 3 2 2 14 2 10" xfId="4063"/>
    <cellStyle name="Başlık 3 2 2 14 2 10 2" xfId="4064"/>
    <cellStyle name="Başlık 3 2 2 14 2 10 2 2" xfId="4065"/>
    <cellStyle name="Başlık 3 2 2 14 2 10 2 3" xfId="4066"/>
    <cellStyle name="Başlık 3 2 2 14 2 10 2 4" xfId="4067"/>
    <cellStyle name="Başlık 3 2 2 14 2 10 2 5" xfId="4068"/>
    <cellStyle name="Başlık 3 2 2 14 2 10 3" xfId="4069"/>
    <cellStyle name="Başlık 3 2 2 14 2 10 4" xfId="4070"/>
    <cellStyle name="Başlık 3 2 2 14 2 10 5" xfId="4071"/>
    <cellStyle name="Başlık 3 2 2 14 2 10 6" xfId="4072"/>
    <cellStyle name="Başlık 3 2 2 14 2 11" xfId="4073"/>
    <cellStyle name="Başlık 3 2 2 14 2 11 2" xfId="4074"/>
    <cellStyle name="Başlık 3 2 2 14 2 11 2 2" xfId="4075"/>
    <cellStyle name="Başlık 3 2 2 14 2 11 2 3" xfId="4076"/>
    <cellStyle name="Başlık 3 2 2 14 2 11 2 4" xfId="4077"/>
    <cellStyle name="Başlık 3 2 2 14 2 11 2 5" xfId="4078"/>
    <cellStyle name="Başlık 3 2 2 14 2 11 3" xfId="4079"/>
    <cellStyle name="Başlık 3 2 2 14 2 11 4" xfId="4080"/>
    <cellStyle name="Başlık 3 2 2 14 2 11 5" xfId="4081"/>
    <cellStyle name="Başlık 3 2 2 14 2 11 6" xfId="4082"/>
    <cellStyle name="Başlık 3 2 2 14 2 12" xfId="4083"/>
    <cellStyle name="Başlık 3 2 2 14 2 12 2" xfId="4084"/>
    <cellStyle name="Başlık 3 2 2 14 2 12 2 2" xfId="4085"/>
    <cellStyle name="Başlık 3 2 2 14 2 12 2 3" xfId="4086"/>
    <cellStyle name="Başlık 3 2 2 14 2 12 2 4" xfId="4087"/>
    <cellStyle name="Başlık 3 2 2 14 2 12 2 5" xfId="4088"/>
    <cellStyle name="Başlık 3 2 2 14 2 12 3" xfId="4089"/>
    <cellStyle name="Başlık 3 2 2 14 2 12 4" xfId="4090"/>
    <cellStyle name="Başlık 3 2 2 14 2 12 5" xfId="4091"/>
    <cellStyle name="Başlık 3 2 2 14 2 12 6" xfId="4092"/>
    <cellStyle name="Başlık 3 2 2 14 2 13" xfId="4093"/>
    <cellStyle name="Başlık 3 2 2 14 2 13 2" xfId="4094"/>
    <cellStyle name="Başlık 3 2 2 14 2 13 2 2" xfId="4095"/>
    <cellStyle name="Başlık 3 2 2 14 2 13 2 3" xfId="4096"/>
    <cellStyle name="Başlık 3 2 2 14 2 13 2 4" xfId="4097"/>
    <cellStyle name="Başlık 3 2 2 14 2 13 2 5" xfId="4098"/>
    <cellStyle name="Başlık 3 2 2 14 2 13 3" xfId="4099"/>
    <cellStyle name="Başlık 3 2 2 14 2 13 4" xfId="4100"/>
    <cellStyle name="Başlık 3 2 2 14 2 13 5" xfId="4101"/>
    <cellStyle name="Başlık 3 2 2 14 2 13 6" xfId="4102"/>
    <cellStyle name="Başlık 3 2 2 14 2 14" xfId="4103"/>
    <cellStyle name="Başlık 3 2 2 14 2 14 2" xfId="4104"/>
    <cellStyle name="Başlık 3 2 2 14 2 14 3" xfId="4105"/>
    <cellStyle name="Başlık 3 2 2 14 2 14 4" xfId="4106"/>
    <cellStyle name="Başlık 3 2 2 14 2 14 5" xfId="4107"/>
    <cellStyle name="Başlık 3 2 2 14 2 15" xfId="4108"/>
    <cellStyle name="Başlık 3 2 2 14 2 16" xfId="4109"/>
    <cellStyle name="Başlık 3 2 2 14 2 17" xfId="4110"/>
    <cellStyle name="Başlık 3 2 2 14 2 18" xfId="4111"/>
    <cellStyle name="Başlık 3 2 2 14 2 2" xfId="4112"/>
    <cellStyle name="Başlık 3 2 2 14 2 2 2" xfId="4113"/>
    <cellStyle name="Başlık 3 2 2 14 2 2 2 2" xfId="4114"/>
    <cellStyle name="Başlık 3 2 2 14 2 2 2 3" xfId="4115"/>
    <cellStyle name="Başlık 3 2 2 14 2 2 2 4" xfId="4116"/>
    <cellStyle name="Başlık 3 2 2 14 2 2 2 5" xfId="4117"/>
    <cellStyle name="Başlık 3 2 2 14 2 2 3" xfId="4118"/>
    <cellStyle name="Başlık 3 2 2 14 2 2 4" xfId="4119"/>
    <cellStyle name="Başlık 3 2 2 14 2 2 5" xfId="4120"/>
    <cellStyle name="Başlık 3 2 2 14 2 2 6" xfId="4121"/>
    <cellStyle name="Başlık 3 2 2 14 2 3" xfId="4122"/>
    <cellStyle name="Başlık 3 2 2 14 2 3 2" xfId="4123"/>
    <cellStyle name="Başlık 3 2 2 14 2 3 2 2" xfId="4124"/>
    <cellStyle name="Başlık 3 2 2 14 2 3 2 3" xfId="4125"/>
    <cellStyle name="Başlık 3 2 2 14 2 3 2 4" xfId="4126"/>
    <cellStyle name="Başlık 3 2 2 14 2 3 2 5" xfId="4127"/>
    <cellStyle name="Başlık 3 2 2 14 2 3 3" xfId="4128"/>
    <cellStyle name="Başlık 3 2 2 14 2 3 4" xfId="4129"/>
    <cellStyle name="Başlık 3 2 2 14 2 3 5" xfId="4130"/>
    <cellStyle name="Başlık 3 2 2 14 2 3 6" xfId="4131"/>
    <cellStyle name="Başlık 3 2 2 14 2 4" xfId="4132"/>
    <cellStyle name="Başlık 3 2 2 14 2 4 2" xfId="4133"/>
    <cellStyle name="Başlık 3 2 2 14 2 4 2 2" xfId="4134"/>
    <cellStyle name="Başlık 3 2 2 14 2 4 2 3" xfId="4135"/>
    <cellStyle name="Başlık 3 2 2 14 2 4 2 4" xfId="4136"/>
    <cellStyle name="Başlık 3 2 2 14 2 4 2 5" xfId="4137"/>
    <cellStyle name="Başlık 3 2 2 14 2 4 3" xfId="4138"/>
    <cellStyle name="Başlık 3 2 2 14 2 4 4" xfId="4139"/>
    <cellStyle name="Başlık 3 2 2 14 2 4 5" xfId="4140"/>
    <cellStyle name="Başlık 3 2 2 14 2 4 6" xfId="4141"/>
    <cellStyle name="Başlık 3 2 2 14 2 5" xfId="4142"/>
    <cellStyle name="Başlık 3 2 2 14 2 5 2" xfId="4143"/>
    <cellStyle name="Başlık 3 2 2 14 2 5 2 2" xfId="4144"/>
    <cellStyle name="Başlık 3 2 2 14 2 5 2 3" xfId="4145"/>
    <cellStyle name="Başlık 3 2 2 14 2 5 2 4" xfId="4146"/>
    <cellStyle name="Başlık 3 2 2 14 2 5 2 5" xfId="4147"/>
    <cellStyle name="Başlık 3 2 2 14 2 5 3" xfId="4148"/>
    <cellStyle name="Başlık 3 2 2 14 2 5 4" xfId="4149"/>
    <cellStyle name="Başlık 3 2 2 14 2 5 5" xfId="4150"/>
    <cellStyle name="Başlık 3 2 2 14 2 5 6" xfId="4151"/>
    <cellStyle name="Başlık 3 2 2 14 2 6" xfId="4152"/>
    <cellStyle name="Başlık 3 2 2 14 2 6 2" xfId="4153"/>
    <cellStyle name="Başlık 3 2 2 14 2 6 2 2" xfId="4154"/>
    <cellStyle name="Başlık 3 2 2 14 2 6 2 3" xfId="4155"/>
    <cellStyle name="Başlık 3 2 2 14 2 6 2 4" xfId="4156"/>
    <cellStyle name="Başlık 3 2 2 14 2 6 2 5" xfId="4157"/>
    <cellStyle name="Başlık 3 2 2 14 2 6 3" xfId="4158"/>
    <cellStyle name="Başlık 3 2 2 14 2 6 4" xfId="4159"/>
    <cellStyle name="Başlık 3 2 2 14 2 6 5" xfId="4160"/>
    <cellStyle name="Başlık 3 2 2 14 2 6 6" xfId="4161"/>
    <cellStyle name="Başlık 3 2 2 14 2 7" xfId="4162"/>
    <cellStyle name="Başlık 3 2 2 14 2 7 2" xfId="4163"/>
    <cellStyle name="Başlık 3 2 2 14 2 7 2 2" xfId="4164"/>
    <cellStyle name="Başlık 3 2 2 14 2 7 2 3" xfId="4165"/>
    <cellStyle name="Başlık 3 2 2 14 2 7 2 4" xfId="4166"/>
    <cellStyle name="Başlık 3 2 2 14 2 7 2 5" xfId="4167"/>
    <cellStyle name="Başlık 3 2 2 14 2 7 3" xfId="4168"/>
    <cellStyle name="Başlık 3 2 2 14 2 7 4" xfId="4169"/>
    <cellStyle name="Başlık 3 2 2 14 2 7 5" xfId="4170"/>
    <cellStyle name="Başlık 3 2 2 14 2 7 6" xfId="4171"/>
    <cellStyle name="Başlık 3 2 2 14 2 8" xfId="4172"/>
    <cellStyle name="Başlık 3 2 2 14 2 8 2" xfId="4173"/>
    <cellStyle name="Başlık 3 2 2 14 2 8 2 2" xfId="4174"/>
    <cellStyle name="Başlık 3 2 2 14 2 8 2 3" xfId="4175"/>
    <cellStyle name="Başlık 3 2 2 14 2 8 2 4" xfId="4176"/>
    <cellStyle name="Başlık 3 2 2 14 2 8 2 5" xfId="4177"/>
    <cellStyle name="Başlık 3 2 2 14 2 8 3" xfId="4178"/>
    <cellStyle name="Başlık 3 2 2 14 2 8 4" xfId="4179"/>
    <cellStyle name="Başlık 3 2 2 14 2 8 5" xfId="4180"/>
    <cellStyle name="Başlık 3 2 2 14 2 8 6" xfId="4181"/>
    <cellStyle name="Başlık 3 2 2 14 2 9" xfId="4182"/>
    <cellStyle name="Başlık 3 2 2 14 2 9 2" xfId="4183"/>
    <cellStyle name="Başlık 3 2 2 14 2 9 2 2" xfId="4184"/>
    <cellStyle name="Başlık 3 2 2 14 2 9 2 3" xfId="4185"/>
    <cellStyle name="Başlık 3 2 2 14 2 9 2 4" xfId="4186"/>
    <cellStyle name="Başlık 3 2 2 14 2 9 2 5" xfId="4187"/>
    <cellStyle name="Başlık 3 2 2 14 2 9 3" xfId="4188"/>
    <cellStyle name="Başlık 3 2 2 14 2 9 4" xfId="4189"/>
    <cellStyle name="Başlık 3 2 2 14 2 9 5" xfId="4190"/>
    <cellStyle name="Başlık 3 2 2 14 2 9 6" xfId="4191"/>
    <cellStyle name="Başlık 3 2 2 14 20" xfId="4192"/>
    <cellStyle name="Başlık 3 2 2 14 21" xfId="4193"/>
    <cellStyle name="Başlık 3 2 2 14 3" xfId="4194"/>
    <cellStyle name="Başlık 3 2 2 14 3 2" xfId="4195"/>
    <cellStyle name="Başlık 3 2 2 14 3 2 2" xfId="4196"/>
    <cellStyle name="Başlık 3 2 2 14 3 2 3" xfId="4197"/>
    <cellStyle name="Başlık 3 2 2 14 3 2 4" xfId="4198"/>
    <cellStyle name="Başlık 3 2 2 14 3 2 5" xfId="4199"/>
    <cellStyle name="Başlık 3 2 2 14 3 3" xfId="4200"/>
    <cellStyle name="Başlık 3 2 2 14 3 4" xfId="4201"/>
    <cellStyle name="Başlık 3 2 2 14 3 5" xfId="4202"/>
    <cellStyle name="Başlık 3 2 2 14 3 6" xfId="4203"/>
    <cellStyle name="Başlık 3 2 2 14 4" xfId="4204"/>
    <cellStyle name="Başlık 3 2 2 14 4 2" xfId="4205"/>
    <cellStyle name="Başlık 3 2 2 14 4 2 2" xfId="4206"/>
    <cellStyle name="Başlık 3 2 2 14 4 2 3" xfId="4207"/>
    <cellStyle name="Başlık 3 2 2 14 4 2 4" xfId="4208"/>
    <cellStyle name="Başlık 3 2 2 14 4 2 5" xfId="4209"/>
    <cellStyle name="Başlık 3 2 2 14 4 3" xfId="4210"/>
    <cellStyle name="Başlık 3 2 2 14 4 4" xfId="4211"/>
    <cellStyle name="Başlık 3 2 2 14 4 5" xfId="4212"/>
    <cellStyle name="Başlık 3 2 2 14 4 6" xfId="4213"/>
    <cellStyle name="Başlık 3 2 2 14 5" xfId="4214"/>
    <cellStyle name="Başlık 3 2 2 14 5 2" xfId="4215"/>
    <cellStyle name="Başlık 3 2 2 14 5 2 2" xfId="4216"/>
    <cellStyle name="Başlık 3 2 2 14 5 2 3" xfId="4217"/>
    <cellStyle name="Başlık 3 2 2 14 5 2 4" xfId="4218"/>
    <cellStyle name="Başlık 3 2 2 14 5 2 5" xfId="4219"/>
    <cellStyle name="Başlık 3 2 2 14 5 3" xfId="4220"/>
    <cellStyle name="Başlık 3 2 2 14 5 4" xfId="4221"/>
    <cellStyle name="Başlık 3 2 2 14 5 5" xfId="4222"/>
    <cellStyle name="Başlık 3 2 2 14 5 6" xfId="4223"/>
    <cellStyle name="Başlık 3 2 2 14 6" xfId="4224"/>
    <cellStyle name="Başlık 3 2 2 14 6 2" xfId="4225"/>
    <cellStyle name="Başlık 3 2 2 14 6 2 2" xfId="4226"/>
    <cellStyle name="Başlık 3 2 2 14 6 2 3" xfId="4227"/>
    <cellStyle name="Başlık 3 2 2 14 6 2 4" xfId="4228"/>
    <cellStyle name="Başlık 3 2 2 14 6 2 5" xfId="4229"/>
    <cellStyle name="Başlık 3 2 2 14 6 3" xfId="4230"/>
    <cellStyle name="Başlık 3 2 2 14 6 4" xfId="4231"/>
    <cellStyle name="Başlık 3 2 2 14 6 5" xfId="4232"/>
    <cellStyle name="Başlık 3 2 2 14 6 6" xfId="4233"/>
    <cellStyle name="Başlık 3 2 2 14 7" xfId="4234"/>
    <cellStyle name="Başlık 3 2 2 14 7 2" xfId="4235"/>
    <cellStyle name="Başlık 3 2 2 14 7 2 2" xfId="4236"/>
    <cellStyle name="Başlık 3 2 2 14 7 2 3" xfId="4237"/>
    <cellStyle name="Başlık 3 2 2 14 7 2 4" xfId="4238"/>
    <cellStyle name="Başlık 3 2 2 14 7 2 5" xfId="4239"/>
    <cellStyle name="Başlık 3 2 2 14 7 3" xfId="4240"/>
    <cellStyle name="Başlık 3 2 2 14 7 4" xfId="4241"/>
    <cellStyle name="Başlık 3 2 2 14 7 5" xfId="4242"/>
    <cellStyle name="Başlık 3 2 2 14 7 6" xfId="4243"/>
    <cellStyle name="Başlık 3 2 2 14 8" xfId="4244"/>
    <cellStyle name="Başlık 3 2 2 14 8 2" xfId="4245"/>
    <cellStyle name="Başlık 3 2 2 14 8 2 2" xfId="4246"/>
    <cellStyle name="Başlık 3 2 2 14 8 2 3" xfId="4247"/>
    <cellStyle name="Başlık 3 2 2 14 8 2 4" xfId="4248"/>
    <cellStyle name="Başlık 3 2 2 14 8 2 5" xfId="4249"/>
    <cellStyle name="Başlık 3 2 2 14 8 3" xfId="4250"/>
    <cellStyle name="Başlık 3 2 2 14 8 4" xfId="4251"/>
    <cellStyle name="Başlık 3 2 2 14 8 5" xfId="4252"/>
    <cellStyle name="Başlık 3 2 2 14 8 6" xfId="4253"/>
    <cellStyle name="Başlık 3 2 2 14 9" xfId="4254"/>
    <cellStyle name="Başlık 3 2 2 14 9 2" xfId="4255"/>
    <cellStyle name="Başlık 3 2 2 14 9 2 2" xfId="4256"/>
    <cellStyle name="Başlık 3 2 2 14 9 2 3" xfId="4257"/>
    <cellStyle name="Başlık 3 2 2 14 9 2 4" xfId="4258"/>
    <cellStyle name="Başlık 3 2 2 14 9 2 5" xfId="4259"/>
    <cellStyle name="Başlık 3 2 2 14 9 3" xfId="4260"/>
    <cellStyle name="Başlık 3 2 2 14 9 4" xfId="4261"/>
    <cellStyle name="Başlık 3 2 2 14 9 5" xfId="4262"/>
    <cellStyle name="Başlık 3 2 2 14 9 6" xfId="4263"/>
    <cellStyle name="Başlık 3 2 2 15" xfId="4264"/>
    <cellStyle name="Başlık 3 2 2 15 10" xfId="4265"/>
    <cellStyle name="Başlık 3 2 2 15 10 2" xfId="4266"/>
    <cellStyle name="Başlık 3 2 2 15 10 2 2" xfId="4267"/>
    <cellStyle name="Başlık 3 2 2 15 10 2 3" xfId="4268"/>
    <cellStyle name="Başlık 3 2 2 15 10 2 4" xfId="4269"/>
    <cellStyle name="Başlık 3 2 2 15 10 2 5" xfId="4270"/>
    <cellStyle name="Başlık 3 2 2 15 10 3" xfId="4271"/>
    <cellStyle name="Başlık 3 2 2 15 10 4" xfId="4272"/>
    <cellStyle name="Başlık 3 2 2 15 10 5" xfId="4273"/>
    <cellStyle name="Başlık 3 2 2 15 10 6" xfId="4274"/>
    <cellStyle name="Başlık 3 2 2 15 11" xfId="4275"/>
    <cellStyle name="Başlık 3 2 2 15 11 2" xfId="4276"/>
    <cellStyle name="Başlık 3 2 2 15 11 2 2" xfId="4277"/>
    <cellStyle name="Başlık 3 2 2 15 11 2 3" xfId="4278"/>
    <cellStyle name="Başlık 3 2 2 15 11 2 4" xfId="4279"/>
    <cellStyle name="Başlık 3 2 2 15 11 2 5" xfId="4280"/>
    <cellStyle name="Başlık 3 2 2 15 11 3" xfId="4281"/>
    <cellStyle name="Başlık 3 2 2 15 11 4" xfId="4282"/>
    <cellStyle name="Başlık 3 2 2 15 11 5" xfId="4283"/>
    <cellStyle name="Başlık 3 2 2 15 11 6" xfId="4284"/>
    <cellStyle name="Başlık 3 2 2 15 12" xfId="4285"/>
    <cellStyle name="Başlık 3 2 2 15 12 2" xfId="4286"/>
    <cellStyle name="Başlık 3 2 2 15 12 2 2" xfId="4287"/>
    <cellStyle name="Başlık 3 2 2 15 12 2 3" xfId="4288"/>
    <cellStyle name="Başlık 3 2 2 15 12 2 4" xfId="4289"/>
    <cellStyle name="Başlık 3 2 2 15 12 2 5" xfId="4290"/>
    <cellStyle name="Başlık 3 2 2 15 12 3" xfId="4291"/>
    <cellStyle name="Başlık 3 2 2 15 12 4" xfId="4292"/>
    <cellStyle name="Başlık 3 2 2 15 12 5" xfId="4293"/>
    <cellStyle name="Başlık 3 2 2 15 12 6" xfId="4294"/>
    <cellStyle name="Başlık 3 2 2 15 13" xfId="4295"/>
    <cellStyle name="Başlık 3 2 2 15 13 2" xfId="4296"/>
    <cellStyle name="Başlık 3 2 2 15 13 2 2" xfId="4297"/>
    <cellStyle name="Başlık 3 2 2 15 13 2 3" xfId="4298"/>
    <cellStyle name="Başlık 3 2 2 15 13 2 4" xfId="4299"/>
    <cellStyle name="Başlık 3 2 2 15 13 2 5" xfId="4300"/>
    <cellStyle name="Başlık 3 2 2 15 13 3" xfId="4301"/>
    <cellStyle name="Başlık 3 2 2 15 13 4" xfId="4302"/>
    <cellStyle name="Başlık 3 2 2 15 13 5" xfId="4303"/>
    <cellStyle name="Başlık 3 2 2 15 13 6" xfId="4304"/>
    <cellStyle name="Başlık 3 2 2 15 14" xfId="4305"/>
    <cellStyle name="Başlık 3 2 2 15 14 2" xfId="4306"/>
    <cellStyle name="Başlık 3 2 2 15 14 2 2" xfId="4307"/>
    <cellStyle name="Başlık 3 2 2 15 14 2 3" xfId="4308"/>
    <cellStyle name="Başlık 3 2 2 15 14 2 4" xfId="4309"/>
    <cellStyle name="Başlık 3 2 2 15 14 2 5" xfId="4310"/>
    <cellStyle name="Başlık 3 2 2 15 14 3" xfId="4311"/>
    <cellStyle name="Başlık 3 2 2 15 14 4" xfId="4312"/>
    <cellStyle name="Başlık 3 2 2 15 14 5" xfId="4313"/>
    <cellStyle name="Başlık 3 2 2 15 14 6" xfId="4314"/>
    <cellStyle name="Başlık 3 2 2 15 15" xfId="4315"/>
    <cellStyle name="Başlık 3 2 2 15 15 2" xfId="4316"/>
    <cellStyle name="Başlık 3 2 2 15 15 2 2" xfId="4317"/>
    <cellStyle name="Başlık 3 2 2 15 15 2 3" xfId="4318"/>
    <cellStyle name="Başlık 3 2 2 15 15 2 4" xfId="4319"/>
    <cellStyle name="Başlık 3 2 2 15 15 2 5" xfId="4320"/>
    <cellStyle name="Başlık 3 2 2 15 15 3" xfId="4321"/>
    <cellStyle name="Başlık 3 2 2 15 15 4" xfId="4322"/>
    <cellStyle name="Başlık 3 2 2 15 15 5" xfId="4323"/>
    <cellStyle name="Başlık 3 2 2 15 15 6" xfId="4324"/>
    <cellStyle name="Başlık 3 2 2 15 16" xfId="4325"/>
    <cellStyle name="Başlık 3 2 2 15 16 2" xfId="4326"/>
    <cellStyle name="Başlık 3 2 2 15 16 2 2" xfId="4327"/>
    <cellStyle name="Başlık 3 2 2 15 16 2 3" xfId="4328"/>
    <cellStyle name="Başlık 3 2 2 15 16 2 4" xfId="4329"/>
    <cellStyle name="Başlık 3 2 2 15 16 2 5" xfId="4330"/>
    <cellStyle name="Başlık 3 2 2 15 16 3" xfId="4331"/>
    <cellStyle name="Başlık 3 2 2 15 16 4" xfId="4332"/>
    <cellStyle name="Başlık 3 2 2 15 16 5" xfId="4333"/>
    <cellStyle name="Başlık 3 2 2 15 16 6" xfId="4334"/>
    <cellStyle name="Başlık 3 2 2 15 17" xfId="4335"/>
    <cellStyle name="Başlık 3 2 2 15 17 2" xfId="4336"/>
    <cellStyle name="Başlık 3 2 2 15 17 3" xfId="4337"/>
    <cellStyle name="Başlık 3 2 2 15 17 4" xfId="4338"/>
    <cellStyle name="Başlık 3 2 2 15 17 5" xfId="4339"/>
    <cellStyle name="Başlık 3 2 2 15 18" xfId="4340"/>
    <cellStyle name="Başlık 3 2 2 15 19" xfId="4341"/>
    <cellStyle name="Başlık 3 2 2 15 2" xfId="4342"/>
    <cellStyle name="Başlık 3 2 2 15 2 10" xfId="4343"/>
    <cellStyle name="Başlık 3 2 2 15 2 10 2" xfId="4344"/>
    <cellStyle name="Başlık 3 2 2 15 2 10 2 2" xfId="4345"/>
    <cellStyle name="Başlık 3 2 2 15 2 10 2 3" xfId="4346"/>
    <cellStyle name="Başlık 3 2 2 15 2 10 2 4" xfId="4347"/>
    <cellStyle name="Başlık 3 2 2 15 2 10 2 5" xfId="4348"/>
    <cellStyle name="Başlık 3 2 2 15 2 10 3" xfId="4349"/>
    <cellStyle name="Başlık 3 2 2 15 2 10 4" xfId="4350"/>
    <cellStyle name="Başlık 3 2 2 15 2 10 5" xfId="4351"/>
    <cellStyle name="Başlık 3 2 2 15 2 10 6" xfId="4352"/>
    <cellStyle name="Başlık 3 2 2 15 2 11" xfId="4353"/>
    <cellStyle name="Başlık 3 2 2 15 2 11 2" xfId="4354"/>
    <cellStyle name="Başlık 3 2 2 15 2 11 2 2" xfId="4355"/>
    <cellStyle name="Başlık 3 2 2 15 2 11 2 3" xfId="4356"/>
    <cellStyle name="Başlık 3 2 2 15 2 11 2 4" xfId="4357"/>
    <cellStyle name="Başlık 3 2 2 15 2 11 2 5" xfId="4358"/>
    <cellStyle name="Başlık 3 2 2 15 2 11 3" xfId="4359"/>
    <cellStyle name="Başlık 3 2 2 15 2 11 4" xfId="4360"/>
    <cellStyle name="Başlık 3 2 2 15 2 11 5" xfId="4361"/>
    <cellStyle name="Başlık 3 2 2 15 2 11 6" xfId="4362"/>
    <cellStyle name="Başlık 3 2 2 15 2 12" xfId="4363"/>
    <cellStyle name="Başlık 3 2 2 15 2 12 2" xfId="4364"/>
    <cellStyle name="Başlık 3 2 2 15 2 12 2 2" xfId="4365"/>
    <cellStyle name="Başlık 3 2 2 15 2 12 2 3" xfId="4366"/>
    <cellStyle name="Başlık 3 2 2 15 2 12 2 4" xfId="4367"/>
    <cellStyle name="Başlık 3 2 2 15 2 12 2 5" xfId="4368"/>
    <cellStyle name="Başlık 3 2 2 15 2 12 3" xfId="4369"/>
    <cellStyle name="Başlık 3 2 2 15 2 12 4" xfId="4370"/>
    <cellStyle name="Başlık 3 2 2 15 2 12 5" xfId="4371"/>
    <cellStyle name="Başlık 3 2 2 15 2 12 6" xfId="4372"/>
    <cellStyle name="Başlık 3 2 2 15 2 13" xfId="4373"/>
    <cellStyle name="Başlık 3 2 2 15 2 13 2" xfId="4374"/>
    <cellStyle name="Başlık 3 2 2 15 2 13 2 2" xfId="4375"/>
    <cellStyle name="Başlık 3 2 2 15 2 13 2 3" xfId="4376"/>
    <cellStyle name="Başlık 3 2 2 15 2 13 2 4" xfId="4377"/>
    <cellStyle name="Başlık 3 2 2 15 2 13 2 5" xfId="4378"/>
    <cellStyle name="Başlık 3 2 2 15 2 13 3" xfId="4379"/>
    <cellStyle name="Başlık 3 2 2 15 2 13 4" xfId="4380"/>
    <cellStyle name="Başlık 3 2 2 15 2 13 5" xfId="4381"/>
    <cellStyle name="Başlık 3 2 2 15 2 13 6" xfId="4382"/>
    <cellStyle name="Başlık 3 2 2 15 2 14" xfId="4383"/>
    <cellStyle name="Başlık 3 2 2 15 2 14 2" xfId="4384"/>
    <cellStyle name="Başlık 3 2 2 15 2 14 3" xfId="4385"/>
    <cellStyle name="Başlık 3 2 2 15 2 14 4" xfId="4386"/>
    <cellStyle name="Başlık 3 2 2 15 2 14 5" xfId="4387"/>
    <cellStyle name="Başlık 3 2 2 15 2 15" xfId="4388"/>
    <cellStyle name="Başlık 3 2 2 15 2 16" xfId="4389"/>
    <cellStyle name="Başlık 3 2 2 15 2 17" xfId="4390"/>
    <cellStyle name="Başlık 3 2 2 15 2 18" xfId="4391"/>
    <cellStyle name="Başlık 3 2 2 15 2 2" xfId="4392"/>
    <cellStyle name="Başlık 3 2 2 15 2 2 2" xfId="4393"/>
    <cellStyle name="Başlık 3 2 2 15 2 2 2 2" xfId="4394"/>
    <cellStyle name="Başlık 3 2 2 15 2 2 2 3" xfId="4395"/>
    <cellStyle name="Başlık 3 2 2 15 2 2 2 4" xfId="4396"/>
    <cellStyle name="Başlık 3 2 2 15 2 2 2 5" xfId="4397"/>
    <cellStyle name="Başlık 3 2 2 15 2 2 3" xfId="4398"/>
    <cellStyle name="Başlık 3 2 2 15 2 2 4" xfId="4399"/>
    <cellStyle name="Başlık 3 2 2 15 2 2 5" xfId="4400"/>
    <cellStyle name="Başlık 3 2 2 15 2 2 6" xfId="4401"/>
    <cellStyle name="Başlık 3 2 2 15 2 3" xfId="4402"/>
    <cellStyle name="Başlık 3 2 2 15 2 3 2" xfId="4403"/>
    <cellStyle name="Başlık 3 2 2 15 2 3 2 2" xfId="4404"/>
    <cellStyle name="Başlık 3 2 2 15 2 3 2 3" xfId="4405"/>
    <cellStyle name="Başlık 3 2 2 15 2 3 2 4" xfId="4406"/>
    <cellStyle name="Başlık 3 2 2 15 2 3 2 5" xfId="4407"/>
    <cellStyle name="Başlık 3 2 2 15 2 3 3" xfId="4408"/>
    <cellStyle name="Başlık 3 2 2 15 2 3 4" xfId="4409"/>
    <cellStyle name="Başlık 3 2 2 15 2 3 5" xfId="4410"/>
    <cellStyle name="Başlık 3 2 2 15 2 3 6" xfId="4411"/>
    <cellStyle name="Başlık 3 2 2 15 2 4" xfId="4412"/>
    <cellStyle name="Başlık 3 2 2 15 2 4 2" xfId="4413"/>
    <cellStyle name="Başlık 3 2 2 15 2 4 2 2" xfId="4414"/>
    <cellStyle name="Başlık 3 2 2 15 2 4 2 3" xfId="4415"/>
    <cellStyle name="Başlık 3 2 2 15 2 4 2 4" xfId="4416"/>
    <cellStyle name="Başlık 3 2 2 15 2 4 2 5" xfId="4417"/>
    <cellStyle name="Başlık 3 2 2 15 2 4 3" xfId="4418"/>
    <cellStyle name="Başlık 3 2 2 15 2 4 4" xfId="4419"/>
    <cellStyle name="Başlık 3 2 2 15 2 4 5" xfId="4420"/>
    <cellStyle name="Başlık 3 2 2 15 2 4 6" xfId="4421"/>
    <cellStyle name="Başlık 3 2 2 15 2 5" xfId="4422"/>
    <cellStyle name="Başlık 3 2 2 15 2 5 2" xfId="4423"/>
    <cellStyle name="Başlık 3 2 2 15 2 5 2 2" xfId="4424"/>
    <cellStyle name="Başlık 3 2 2 15 2 5 2 3" xfId="4425"/>
    <cellStyle name="Başlık 3 2 2 15 2 5 2 4" xfId="4426"/>
    <cellStyle name="Başlık 3 2 2 15 2 5 2 5" xfId="4427"/>
    <cellStyle name="Başlık 3 2 2 15 2 5 3" xfId="4428"/>
    <cellStyle name="Başlık 3 2 2 15 2 5 4" xfId="4429"/>
    <cellStyle name="Başlık 3 2 2 15 2 5 5" xfId="4430"/>
    <cellStyle name="Başlık 3 2 2 15 2 5 6" xfId="4431"/>
    <cellStyle name="Başlık 3 2 2 15 2 6" xfId="4432"/>
    <cellStyle name="Başlık 3 2 2 15 2 6 2" xfId="4433"/>
    <cellStyle name="Başlık 3 2 2 15 2 6 2 2" xfId="4434"/>
    <cellStyle name="Başlık 3 2 2 15 2 6 2 3" xfId="4435"/>
    <cellStyle name="Başlık 3 2 2 15 2 6 2 4" xfId="4436"/>
    <cellStyle name="Başlık 3 2 2 15 2 6 2 5" xfId="4437"/>
    <cellStyle name="Başlık 3 2 2 15 2 6 3" xfId="4438"/>
    <cellStyle name="Başlık 3 2 2 15 2 6 4" xfId="4439"/>
    <cellStyle name="Başlık 3 2 2 15 2 6 5" xfId="4440"/>
    <cellStyle name="Başlık 3 2 2 15 2 6 6" xfId="4441"/>
    <cellStyle name="Başlık 3 2 2 15 2 7" xfId="4442"/>
    <cellStyle name="Başlık 3 2 2 15 2 7 2" xfId="4443"/>
    <cellStyle name="Başlık 3 2 2 15 2 7 2 2" xfId="4444"/>
    <cellStyle name="Başlık 3 2 2 15 2 7 2 3" xfId="4445"/>
    <cellStyle name="Başlık 3 2 2 15 2 7 2 4" xfId="4446"/>
    <cellStyle name="Başlık 3 2 2 15 2 7 2 5" xfId="4447"/>
    <cellStyle name="Başlık 3 2 2 15 2 7 3" xfId="4448"/>
    <cellStyle name="Başlık 3 2 2 15 2 7 4" xfId="4449"/>
    <cellStyle name="Başlık 3 2 2 15 2 7 5" xfId="4450"/>
    <cellStyle name="Başlık 3 2 2 15 2 7 6" xfId="4451"/>
    <cellStyle name="Başlık 3 2 2 15 2 8" xfId="4452"/>
    <cellStyle name="Başlık 3 2 2 15 2 8 2" xfId="4453"/>
    <cellStyle name="Başlık 3 2 2 15 2 8 2 2" xfId="4454"/>
    <cellStyle name="Başlık 3 2 2 15 2 8 2 3" xfId="4455"/>
    <cellStyle name="Başlık 3 2 2 15 2 8 2 4" xfId="4456"/>
    <cellStyle name="Başlık 3 2 2 15 2 8 2 5" xfId="4457"/>
    <cellStyle name="Başlık 3 2 2 15 2 8 3" xfId="4458"/>
    <cellStyle name="Başlık 3 2 2 15 2 8 4" xfId="4459"/>
    <cellStyle name="Başlık 3 2 2 15 2 8 5" xfId="4460"/>
    <cellStyle name="Başlık 3 2 2 15 2 8 6" xfId="4461"/>
    <cellStyle name="Başlık 3 2 2 15 2 9" xfId="4462"/>
    <cellStyle name="Başlık 3 2 2 15 2 9 2" xfId="4463"/>
    <cellStyle name="Başlık 3 2 2 15 2 9 2 2" xfId="4464"/>
    <cellStyle name="Başlık 3 2 2 15 2 9 2 3" xfId="4465"/>
    <cellStyle name="Başlık 3 2 2 15 2 9 2 4" xfId="4466"/>
    <cellStyle name="Başlık 3 2 2 15 2 9 2 5" xfId="4467"/>
    <cellStyle name="Başlık 3 2 2 15 2 9 3" xfId="4468"/>
    <cellStyle name="Başlık 3 2 2 15 2 9 4" xfId="4469"/>
    <cellStyle name="Başlık 3 2 2 15 2 9 5" xfId="4470"/>
    <cellStyle name="Başlık 3 2 2 15 2 9 6" xfId="4471"/>
    <cellStyle name="Başlık 3 2 2 15 20" xfId="4472"/>
    <cellStyle name="Başlık 3 2 2 15 21" xfId="4473"/>
    <cellStyle name="Başlık 3 2 2 15 3" xfId="4474"/>
    <cellStyle name="Başlık 3 2 2 15 3 2" xfId="4475"/>
    <cellStyle name="Başlık 3 2 2 15 3 2 2" xfId="4476"/>
    <cellStyle name="Başlık 3 2 2 15 3 2 3" xfId="4477"/>
    <cellStyle name="Başlık 3 2 2 15 3 2 4" xfId="4478"/>
    <cellStyle name="Başlık 3 2 2 15 3 2 5" xfId="4479"/>
    <cellStyle name="Başlık 3 2 2 15 3 3" xfId="4480"/>
    <cellStyle name="Başlık 3 2 2 15 3 4" xfId="4481"/>
    <cellStyle name="Başlık 3 2 2 15 3 5" xfId="4482"/>
    <cellStyle name="Başlık 3 2 2 15 3 6" xfId="4483"/>
    <cellStyle name="Başlık 3 2 2 15 4" xfId="4484"/>
    <cellStyle name="Başlık 3 2 2 15 4 2" xfId="4485"/>
    <cellStyle name="Başlık 3 2 2 15 4 2 2" xfId="4486"/>
    <cellStyle name="Başlık 3 2 2 15 4 2 3" xfId="4487"/>
    <cellStyle name="Başlık 3 2 2 15 4 2 4" xfId="4488"/>
    <cellStyle name="Başlık 3 2 2 15 4 2 5" xfId="4489"/>
    <cellStyle name="Başlık 3 2 2 15 4 3" xfId="4490"/>
    <cellStyle name="Başlık 3 2 2 15 4 4" xfId="4491"/>
    <cellStyle name="Başlık 3 2 2 15 4 5" xfId="4492"/>
    <cellStyle name="Başlık 3 2 2 15 4 6" xfId="4493"/>
    <cellStyle name="Başlık 3 2 2 15 5" xfId="4494"/>
    <cellStyle name="Başlık 3 2 2 15 5 2" xfId="4495"/>
    <cellStyle name="Başlık 3 2 2 15 5 2 2" xfId="4496"/>
    <cellStyle name="Başlık 3 2 2 15 5 2 3" xfId="4497"/>
    <cellStyle name="Başlık 3 2 2 15 5 2 4" xfId="4498"/>
    <cellStyle name="Başlık 3 2 2 15 5 2 5" xfId="4499"/>
    <cellStyle name="Başlık 3 2 2 15 5 3" xfId="4500"/>
    <cellStyle name="Başlık 3 2 2 15 5 4" xfId="4501"/>
    <cellStyle name="Başlık 3 2 2 15 5 5" xfId="4502"/>
    <cellStyle name="Başlık 3 2 2 15 5 6" xfId="4503"/>
    <cellStyle name="Başlık 3 2 2 15 6" xfId="4504"/>
    <cellStyle name="Başlık 3 2 2 15 6 2" xfId="4505"/>
    <cellStyle name="Başlık 3 2 2 15 6 2 2" xfId="4506"/>
    <cellStyle name="Başlık 3 2 2 15 6 2 3" xfId="4507"/>
    <cellStyle name="Başlık 3 2 2 15 6 2 4" xfId="4508"/>
    <cellStyle name="Başlık 3 2 2 15 6 2 5" xfId="4509"/>
    <cellStyle name="Başlık 3 2 2 15 6 3" xfId="4510"/>
    <cellStyle name="Başlık 3 2 2 15 6 4" xfId="4511"/>
    <cellStyle name="Başlık 3 2 2 15 6 5" xfId="4512"/>
    <cellStyle name="Başlık 3 2 2 15 6 6" xfId="4513"/>
    <cellStyle name="Başlık 3 2 2 15 7" xfId="4514"/>
    <cellStyle name="Başlık 3 2 2 15 7 2" xfId="4515"/>
    <cellStyle name="Başlık 3 2 2 15 7 2 2" xfId="4516"/>
    <cellStyle name="Başlık 3 2 2 15 7 2 3" xfId="4517"/>
    <cellStyle name="Başlık 3 2 2 15 7 2 4" xfId="4518"/>
    <cellStyle name="Başlık 3 2 2 15 7 2 5" xfId="4519"/>
    <cellStyle name="Başlık 3 2 2 15 7 3" xfId="4520"/>
    <cellStyle name="Başlık 3 2 2 15 7 4" xfId="4521"/>
    <cellStyle name="Başlık 3 2 2 15 7 5" xfId="4522"/>
    <cellStyle name="Başlık 3 2 2 15 7 6" xfId="4523"/>
    <cellStyle name="Başlık 3 2 2 15 8" xfId="4524"/>
    <cellStyle name="Başlık 3 2 2 15 8 2" xfId="4525"/>
    <cellStyle name="Başlık 3 2 2 15 8 2 2" xfId="4526"/>
    <cellStyle name="Başlık 3 2 2 15 8 2 3" xfId="4527"/>
    <cellStyle name="Başlık 3 2 2 15 8 2 4" xfId="4528"/>
    <cellStyle name="Başlık 3 2 2 15 8 2 5" xfId="4529"/>
    <cellStyle name="Başlık 3 2 2 15 8 3" xfId="4530"/>
    <cellStyle name="Başlık 3 2 2 15 8 4" xfId="4531"/>
    <cellStyle name="Başlık 3 2 2 15 8 5" xfId="4532"/>
    <cellStyle name="Başlık 3 2 2 15 8 6" xfId="4533"/>
    <cellStyle name="Başlık 3 2 2 15 9" xfId="4534"/>
    <cellStyle name="Başlık 3 2 2 15 9 2" xfId="4535"/>
    <cellStyle name="Başlık 3 2 2 15 9 2 2" xfId="4536"/>
    <cellStyle name="Başlık 3 2 2 15 9 2 3" xfId="4537"/>
    <cellStyle name="Başlık 3 2 2 15 9 2 4" xfId="4538"/>
    <cellStyle name="Başlık 3 2 2 15 9 2 5" xfId="4539"/>
    <cellStyle name="Başlık 3 2 2 15 9 3" xfId="4540"/>
    <cellStyle name="Başlık 3 2 2 15 9 4" xfId="4541"/>
    <cellStyle name="Başlık 3 2 2 15 9 5" xfId="4542"/>
    <cellStyle name="Başlık 3 2 2 15 9 6" xfId="4543"/>
    <cellStyle name="Başlık 3 2 2 16" xfId="4544"/>
    <cellStyle name="Başlık 3 2 2 16 10" xfId="4545"/>
    <cellStyle name="Başlık 3 2 2 16 10 2" xfId="4546"/>
    <cellStyle name="Başlık 3 2 2 16 10 2 2" xfId="4547"/>
    <cellStyle name="Başlık 3 2 2 16 10 2 3" xfId="4548"/>
    <cellStyle name="Başlık 3 2 2 16 10 2 4" xfId="4549"/>
    <cellStyle name="Başlık 3 2 2 16 10 2 5" xfId="4550"/>
    <cellStyle name="Başlık 3 2 2 16 10 3" xfId="4551"/>
    <cellStyle name="Başlık 3 2 2 16 10 4" xfId="4552"/>
    <cellStyle name="Başlık 3 2 2 16 10 5" xfId="4553"/>
    <cellStyle name="Başlık 3 2 2 16 10 6" xfId="4554"/>
    <cellStyle name="Başlık 3 2 2 16 11" xfId="4555"/>
    <cellStyle name="Başlık 3 2 2 16 11 2" xfId="4556"/>
    <cellStyle name="Başlık 3 2 2 16 11 2 2" xfId="4557"/>
    <cellStyle name="Başlık 3 2 2 16 11 2 3" xfId="4558"/>
    <cellStyle name="Başlık 3 2 2 16 11 2 4" xfId="4559"/>
    <cellStyle name="Başlık 3 2 2 16 11 2 5" xfId="4560"/>
    <cellStyle name="Başlık 3 2 2 16 11 3" xfId="4561"/>
    <cellStyle name="Başlık 3 2 2 16 11 4" xfId="4562"/>
    <cellStyle name="Başlık 3 2 2 16 11 5" xfId="4563"/>
    <cellStyle name="Başlık 3 2 2 16 11 6" xfId="4564"/>
    <cellStyle name="Başlık 3 2 2 16 12" xfId="4565"/>
    <cellStyle name="Başlık 3 2 2 16 12 2" xfId="4566"/>
    <cellStyle name="Başlık 3 2 2 16 12 2 2" xfId="4567"/>
    <cellStyle name="Başlık 3 2 2 16 12 2 3" xfId="4568"/>
    <cellStyle name="Başlık 3 2 2 16 12 2 4" xfId="4569"/>
    <cellStyle name="Başlık 3 2 2 16 12 2 5" xfId="4570"/>
    <cellStyle name="Başlık 3 2 2 16 12 3" xfId="4571"/>
    <cellStyle name="Başlık 3 2 2 16 12 4" xfId="4572"/>
    <cellStyle name="Başlık 3 2 2 16 12 5" xfId="4573"/>
    <cellStyle name="Başlık 3 2 2 16 12 6" xfId="4574"/>
    <cellStyle name="Başlık 3 2 2 16 13" xfId="4575"/>
    <cellStyle name="Başlık 3 2 2 16 13 2" xfId="4576"/>
    <cellStyle name="Başlık 3 2 2 16 13 2 2" xfId="4577"/>
    <cellStyle name="Başlık 3 2 2 16 13 2 3" xfId="4578"/>
    <cellStyle name="Başlık 3 2 2 16 13 2 4" xfId="4579"/>
    <cellStyle name="Başlık 3 2 2 16 13 2 5" xfId="4580"/>
    <cellStyle name="Başlık 3 2 2 16 13 3" xfId="4581"/>
    <cellStyle name="Başlık 3 2 2 16 13 4" xfId="4582"/>
    <cellStyle name="Başlık 3 2 2 16 13 5" xfId="4583"/>
    <cellStyle name="Başlık 3 2 2 16 13 6" xfId="4584"/>
    <cellStyle name="Başlık 3 2 2 16 14" xfId="4585"/>
    <cellStyle name="Başlık 3 2 2 16 14 2" xfId="4586"/>
    <cellStyle name="Başlık 3 2 2 16 14 2 2" xfId="4587"/>
    <cellStyle name="Başlık 3 2 2 16 14 2 3" xfId="4588"/>
    <cellStyle name="Başlık 3 2 2 16 14 2 4" xfId="4589"/>
    <cellStyle name="Başlık 3 2 2 16 14 2 5" xfId="4590"/>
    <cellStyle name="Başlık 3 2 2 16 14 3" xfId="4591"/>
    <cellStyle name="Başlık 3 2 2 16 14 4" xfId="4592"/>
    <cellStyle name="Başlık 3 2 2 16 14 5" xfId="4593"/>
    <cellStyle name="Başlık 3 2 2 16 14 6" xfId="4594"/>
    <cellStyle name="Başlık 3 2 2 16 15" xfId="4595"/>
    <cellStyle name="Başlık 3 2 2 16 15 2" xfId="4596"/>
    <cellStyle name="Başlık 3 2 2 16 15 2 2" xfId="4597"/>
    <cellStyle name="Başlık 3 2 2 16 15 2 3" xfId="4598"/>
    <cellStyle name="Başlık 3 2 2 16 15 2 4" xfId="4599"/>
    <cellStyle name="Başlık 3 2 2 16 15 2 5" xfId="4600"/>
    <cellStyle name="Başlık 3 2 2 16 15 3" xfId="4601"/>
    <cellStyle name="Başlık 3 2 2 16 15 4" xfId="4602"/>
    <cellStyle name="Başlık 3 2 2 16 15 5" xfId="4603"/>
    <cellStyle name="Başlık 3 2 2 16 15 6" xfId="4604"/>
    <cellStyle name="Başlık 3 2 2 16 16" xfId="4605"/>
    <cellStyle name="Başlık 3 2 2 16 16 2" xfId="4606"/>
    <cellStyle name="Başlık 3 2 2 16 16 2 2" xfId="4607"/>
    <cellStyle name="Başlık 3 2 2 16 16 2 3" xfId="4608"/>
    <cellStyle name="Başlık 3 2 2 16 16 2 4" xfId="4609"/>
    <cellStyle name="Başlık 3 2 2 16 16 2 5" xfId="4610"/>
    <cellStyle name="Başlık 3 2 2 16 16 3" xfId="4611"/>
    <cellStyle name="Başlık 3 2 2 16 16 4" xfId="4612"/>
    <cellStyle name="Başlık 3 2 2 16 16 5" xfId="4613"/>
    <cellStyle name="Başlık 3 2 2 16 16 6" xfId="4614"/>
    <cellStyle name="Başlık 3 2 2 16 17" xfId="4615"/>
    <cellStyle name="Başlık 3 2 2 16 17 2" xfId="4616"/>
    <cellStyle name="Başlık 3 2 2 16 17 3" xfId="4617"/>
    <cellStyle name="Başlık 3 2 2 16 17 4" xfId="4618"/>
    <cellStyle name="Başlık 3 2 2 16 17 5" xfId="4619"/>
    <cellStyle name="Başlık 3 2 2 16 18" xfId="4620"/>
    <cellStyle name="Başlık 3 2 2 16 19" xfId="4621"/>
    <cellStyle name="Başlık 3 2 2 16 2" xfId="4622"/>
    <cellStyle name="Başlık 3 2 2 16 2 10" xfId="4623"/>
    <cellStyle name="Başlık 3 2 2 16 2 10 2" xfId="4624"/>
    <cellStyle name="Başlık 3 2 2 16 2 10 2 2" xfId="4625"/>
    <cellStyle name="Başlık 3 2 2 16 2 10 2 3" xfId="4626"/>
    <cellStyle name="Başlık 3 2 2 16 2 10 2 4" xfId="4627"/>
    <cellStyle name="Başlık 3 2 2 16 2 10 2 5" xfId="4628"/>
    <cellStyle name="Başlık 3 2 2 16 2 10 3" xfId="4629"/>
    <cellStyle name="Başlık 3 2 2 16 2 10 4" xfId="4630"/>
    <cellStyle name="Başlık 3 2 2 16 2 10 5" xfId="4631"/>
    <cellStyle name="Başlık 3 2 2 16 2 10 6" xfId="4632"/>
    <cellStyle name="Başlık 3 2 2 16 2 11" xfId="4633"/>
    <cellStyle name="Başlık 3 2 2 16 2 11 2" xfId="4634"/>
    <cellStyle name="Başlık 3 2 2 16 2 11 2 2" xfId="4635"/>
    <cellStyle name="Başlık 3 2 2 16 2 11 2 3" xfId="4636"/>
    <cellStyle name="Başlık 3 2 2 16 2 11 2 4" xfId="4637"/>
    <cellStyle name="Başlık 3 2 2 16 2 11 2 5" xfId="4638"/>
    <cellStyle name="Başlık 3 2 2 16 2 11 3" xfId="4639"/>
    <cellStyle name="Başlık 3 2 2 16 2 11 4" xfId="4640"/>
    <cellStyle name="Başlık 3 2 2 16 2 11 5" xfId="4641"/>
    <cellStyle name="Başlık 3 2 2 16 2 11 6" xfId="4642"/>
    <cellStyle name="Başlık 3 2 2 16 2 12" xfId="4643"/>
    <cellStyle name="Başlık 3 2 2 16 2 12 2" xfId="4644"/>
    <cellStyle name="Başlık 3 2 2 16 2 12 2 2" xfId="4645"/>
    <cellStyle name="Başlık 3 2 2 16 2 12 2 3" xfId="4646"/>
    <cellStyle name="Başlık 3 2 2 16 2 12 2 4" xfId="4647"/>
    <cellStyle name="Başlık 3 2 2 16 2 12 2 5" xfId="4648"/>
    <cellStyle name="Başlık 3 2 2 16 2 12 3" xfId="4649"/>
    <cellStyle name="Başlık 3 2 2 16 2 12 4" xfId="4650"/>
    <cellStyle name="Başlık 3 2 2 16 2 12 5" xfId="4651"/>
    <cellStyle name="Başlık 3 2 2 16 2 12 6" xfId="4652"/>
    <cellStyle name="Başlık 3 2 2 16 2 13" xfId="4653"/>
    <cellStyle name="Başlık 3 2 2 16 2 13 2" xfId="4654"/>
    <cellStyle name="Başlık 3 2 2 16 2 13 2 2" xfId="4655"/>
    <cellStyle name="Başlık 3 2 2 16 2 13 2 3" xfId="4656"/>
    <cellStyle name="Başlık 3 2 2 16 2 13 2 4" xfId="4657"/>
    <cellStyle name="Başlık 3 2 2 16 2 13 2 5" xfId="4658"/>
    <cellStyle name="Başlık 3 2 2 16 2 13 3" xfId="4659"/>
    <cellStyle name="Başlık 3 2 2 16 2 13 4" xfId="4660"/>
    <cellStyle name="Başlık 3 2 2 16 2 13 5" xfId="4661"/>
    <cellStyle name="Başlık 3 2 2 16 2 13 6" xfId="4662"/>
    <cellStyle name="Başlık 3 2 2 16 2 14" xfId="4663"/>
    <cellStyle name="Başlık 3 2 2 16 2 14 2" xfId="4664"/>
    <cellStyle name="Başlık 3 2 2 16 2 14 3" xfId="4665"/>
    <cellStyle name="Başlık 3 2 2 16 2 14 4" xfId="4666"/>
    <cellStyle name="Başlık 3 2 2 16 2 14 5" xfId="4667"/>
    <cellStyle name="Başlık 3 2 2 16 2 15" xfId="4668"/>
    <cellStyle name="Başlık 3 2 2 16 2 16" xfId="4669"/>
    <cellStyle name="Başlık 3 2 2 16 2 17" xfId="4670"/>
    <cellStyle name="Başlık 3 2 2 16 2 18" xfId="4671"/>
    <cellStyle name="Başlık 3 2 2 16 2 2" xfId="4672"/>
    <cellStyle name="Başlık 3 2 2 16 2 2 2" xfId="4673"/>
    <cellStyle name="Başlık 3 2 2 16 2 2 2 2" xfId="4674"/>
    <cellStyle name="Başlık 3 2 2 16 2 2 2 3" xfId="4675"/>
    <cellStyle name="Başlık 3 2 2 16 2 2 2 4" xfId="4676"/>
    <cellStyle name="Başlık 3 2 2 16 2 2 2 5" xfId="4677"/>
    <cellStyle name="Başlık 3 2 2 16 2 2 3" xfId="4678"/>
    <cellStyle name="Başlık 3 2 2 16 2 2 4" xfId="4679"/>
    <cellStyle name="Başlık 3 2 2 16 2 2 5" xfId="4680"/>
    <cellStyle name="Başlık 3 2 2 16 2 2 6" xfId="4681"/>
    <cellStyle name="Başlık 3 2 2 16 2 3" xfId="4682"/>
    <cellStyle name="Başlık 3 2 2 16 2 3 2" xfId="4683"/>
    <cellStyle name="Başlık 3 2 2 16 2 3 2 2" xfId="4684"/>
    <cellStyle name="Başlık 3 2 2 16 2 3 2 3" xfId="4685"/>
    <cellStyle name="Başlık 3 2 2 16 2 3 2 4" xfId="4686"/>
    <cellStyle name="Başlık 3 2 2 16 2 3 2 5" xfId="4687"/>
    <cellStyle name="Başlık 3 2 2 16 2 3 3" xfId="4688"/>
    <cellStyle name="Başlık 3 2 2 16 2 3 4" xfId="4689"/>
    <cellStyle name="Başlık 3 2 2 16 2 3 5" xfId="4690"/>
    <cellStyle name="Başlık 3 2 2 16 2 3 6" xfId="4691"/>
    <cellStyle name="Başlık 3 2 2 16 2 4" xfId="4692"/>
    <cellStyle name="Başlık 3 2 2 16 2 4 2" xfId="4693"/>
    <cellStyle name="Başlık 3 2 2 16 2 4 2 2" xfId="4694"/>
    <cellStyle name="Başlık 3 2 2 16 2 4 2 3" xfId="4695"/>
    <cellStyle name="Başlık 3 2 2 16 2 4 2 4" xfId="4696"/>
    <cellStyle name="Başlık 3 2 2 16 2 4 2 5" xfId="4697"/>
    <cellStyle name="Başlık 3 2 2 16 2 4 3" xfId="4698"/>
    <cellStyle name="Başlık 3 2 2 16 2 4 4" xfId="4699"/>
    <cellStyle name="Başlık 3 2 2 16 2 4 5" xfId="4700"/>
    <cellStyle name="Başlık 3 2 2 16 2 4 6" xfId="4701"/>
    <cellStyle name="Başlık 3 2 2 16 2 5" xfId="4702"/>
    <cellStyle name="Başlık 3 2 2 16 2 5 2" xfId="4703"/>
    <cellStyle name="Başlık 3 2 2 16 2 5 2 2" xfId="4704"/>
    <cellStyle name="Başlık 3 2 2 16 2 5 2 3" xfId="4705"/>
    <cellStyle name="Başlık 3 2 2 16 2 5 2 4" xfId="4706"/>
    <cellStyle name="Başlık 3 2 2 16 2 5 2 5" xfId="4707"/>
    <cellStyle name="Başlık 3 2 2 16 2 5 3" xfId="4708"/>
    <cellStyle name="Başlık 3 2 2 16 2 5 4" xfId="4709"/>
    <cellStyle name="Başlık 3 2 2 16 2 5 5" xfId="4710"/>
    <cellStyle name="Başlık 3 2 2 16 2 5 6" xfId="4711"/>
    <cellStyle name="Başlık 3 2 2 16 2 6" xfId="4712"/>
    <cellStyle name="Başlık 3 2 2 16 2 6 2" xfId="4713"/>
    <cellStyle name="Başlık 3 2 2 16 2 6 2 2" xfId="4714"/>
    <cellStyle name="Başlık 3 2 2 16 2 6 2 3" xfId="4715"/>
    <cellStyle name="Başlık 3 2 2 16 2 6 2 4" xfId="4716"/>
    <cellStyle name="Başlık 3 2 2 16 2 6 2 5" xfId="4717"/>
    <cellStyle name="Başlık 3 2 2 16 2 6 3" xfId="4718"/>
    <cellStyle name="Başlık 3 2 2 16 2 6 4" xfId="4719"/>
    <cellStyle name="Başlık 3 2 2 16 2 6 5" xfId="4720"/>
    <cellStyle name="Başlık 3 2 2 16 2 6 6" xfId="4721"/>
    <cellStyle name="Başlık 3 2 2 16 2 7" xfId="4722"/>
    <cellStyle name="Başlık 3 2 2 16 2 7 2" xfId="4723"/>
    <cellStyle name="Başlık 3 2 2 16 2 7 2 2" xfId="4724"/>
    <cellStyle name="Başlık 3 2 2 16 2 7 2 3" xfId="4725"/>
    <cellStyle name="Başlık 3 2 2 16 2 7 2 4" xfId="4726"/>
    <cellStyle name="Başlık 3 2 2 16 2 7 2 5" xfId="4727"/>
    <cellStyle name="Başlık 3 2 2 16 2 7 3" xfId="4728"/>
    <cellStyle name="Başlık 3 2 2 16 2 7 4" xfId="4729"/>
    <cellStyle name="Başlık 3 2 2 16 2 7 5" xfId="4730"/>
    <cellStyle name="Başlık 3 2 2 16 2 7 6" xfId="4731"/>
    <cellStyle name="Başlık 3 2 2 16 2 8" xfId="4732"/>
    <cellStyle name="Başlık 3 2 2 16 2 8 2" xfId="4733"/>
    <cellStyle name="Başlık 3 2 2 16 2 8 2 2" xfId="4734"/>
    <cellStyle name="Başlık 3 2 2 16 2 8 2 3" xfId="4735"/>
    <cellStyle name="Başlık 3 2 2 16 2 8 2 4" xfId="4736"/>
    <cellStyle name="Başlık 3 2 2 16 2 8 2 5" xfId="4737"/>
    <cellStyle name="Başlık 3 2 2 16 2 8 3" xfId="4738"/>
    <cellStyle name="Başlık 3 2 2 16 2 8 4" xfId="4739"/>
    <cellStyle name="Başlık 3 2 2 16 2 8 5" xfId="4740"/>
    <cellStyle name="Başlık 3 2 2 16 2 8 6" xfId="4741"/>
    <cellStyle name="Başlık 3 2 2 16 2 9" xfId="4742"/>
    <cellStyle name="Başlık 3 2 2 16 2 9 2" xfId="4743"/>
    <cellStyle name="Başlık 3 2 2 16 2 9 2 2" xfId="4744"/>
    <cellStyle name="Başlık 3 2 2 16 2 9 2 3" xfId="4745"/>
    <cellStyle name="Başlık 3 2 2 16 2 9 2 4" xfId="4746"/>
    <cellStyle name="Başlık 3 2 2 16 2 9 2 5" xfId="4747"/>
    <cellStyle name="Başlık 3 2 2 16 2 9 3" xfId="4748"/>
    <cellStyle name="Başlık 3 2 2 16 2 9 4" xfId="4749"/>
    <cellStyle name="Başlık 3 2 2 16 2 9 5" xfId="4750"/>
    <cellStyle name="Başlık 3 2 2 16 2 9 6" xfId="4751"/>
    <cellStyle name="Başlık 3 2 2 16 20" xfId="4752"/>
    <cellStyle name="Başlık 3 2 2 16 21" xfId="4753"/>
    <cellStyle name="Başlık 3 2 2 16 3" xfId="4754"/>
    <cellStyle name="Başlık 3 2 2 16 3 2" xfId="4755"/>
    <cellStyle name="Başlık 3 2 2 16 3 2 2" xfId="4756"/>
    <cellStyle name="Başlık 3 2 2 16 3 2 3" xfId="4757"/>
    <cellStyle name="Başlık 3 2 2 16 3 2 4" xfId="4758"/>
    <cellStyle name="Başlık 3 2 2 16 3 2 5" xfId="4759"/>
    <cellStyle name="Başlık 3 2 2 16 3 3" xfId="4760"/>
    <cellStyle name="Başlık 3 2 2 16 3 4" xfId="4761"/>
    <cellStyle name="Başlık 3 2 2 16 3 5" xfId="4762"/>
    <cellStyle name="Başlık 3 2 2 16 3 6" xfId="4763"/>
    <cellStyle name="Başlık 3 2 2 16 4" xfId="4764"/>
    <cellStyle name="Başlık 3 2 2 16 4 2" xfId="4765"/>
    <cellStyle name="Başlık 3 2 2 16 4 2 2" xfId="4766"/>
    <cellStyle name="Başlık 3 2 2 16 4 2 3" xfId="4767"/>
    <cellStyle name="Başlık 3 2 2 16 4 2 4" xfId="4768"/>
    <cellStyle name="Başlık 3 2 2 16 4 2 5" xfId="4769"/>
    <cellStyle name="Başlık 3 2 2 16 4 3" xfId="4770"/>
    <cellStyle name="Başlık 3 2 2 16 4 4" xfId="4771"/>
    <cellStyle name="Başlık 3 2 2 16 4 5" xfId="4772"/>
    <cellStyle name="Başlık 3 2 2 16 4 6" xfId="4773"/>
    <cellStyle name="Başlık 3 2 2 16 5" xfId="4774"/>
    <cellStyle name="Başlık 3 2 2 16 5 2" xfId="4775"/>
    <cellStyle name="Başlık 3 2 2 16 5 2 2" xfId="4776"/>
    <cellStyle name="Başlık 3 2 2 16 5 2 3" xfId="4777"/>
    <cellStyle name="Başlık 3 2 2 16 5 2 4" xfId="4778"/>
    <cellStyle name="Başlık 3 2 2 16 5 2 5" xfId="4779"/>
    <cellStyle name="Başlık 3 2 2 16 5 3" xfId="4780"/>
    <cellStyle name="Başlık 3 2 2 16 5 4" xfId="4781"/>
    <cellStyle name="Başlık 3 2 2 16 5 5" xfId="4782"/>
    <cellStyle name="Başlık 3 2 2 16 5 6" xfId="4783"/>
    <cellStyle name="Başlık 3 2 2 16 6" xfId="4784"/>
    <cellStyle name="Başlık 3 2 2 16 6 2" xfId="4785"/>
    <cellStyle name="Başlık 3 2 2 16 6 2 2" xfId="4786"/>
    <cellStyle name="Başlık 3 2 2 16 6 2 3" xfId="4787"/>
    <cellStyle name="Başlık 3 2 2 16 6 2 4" xfId="4788"/>
    <cellStyle name="Başlık 3 2 2 16 6 2 5" xfId="4789"/>
    <cellStyle name="Başlık 3 2 2 16 6 3" xfId="4790"/>
    <cellStyle name="Başlık 3 2 2 16 6 4" xfId="4791"/>
    <cellStyle name="Başlık 3 2 2 16 6 5" xfId="4792"/>
    <cellStyle name="Başlık 3 2 2 16 6 6" xfId="4793"/>
    <cellStyle name="Başlık 3 2 2 16 7" xfId="4794"/>
    <cellStyle name="Başlık 3 2 2 16 7 2" xfId="4795"/>
    <cellStyle name="Başlık 3 2 2 16 7 2 2" xfId="4796"/>
    <cellStyle name="Başlık 3 2 2 16 7 2 3" xfId="4797"/>
    <cellStyle name="Başlık 3 2 2 16 7 2 4" xfId="4798"/>
    <cellStyle name="Başlık 3 2 2 16 7 2 5" xfId="4799"/>
    <cellStyle name="Başlık 3 2 2 16 7 3" xfId="4800"/>
    <cellStyle name="Başlık 3 2 2 16 7 4" xfId="4801"/>
    <cellStyle name="Başlık 3 2 2 16 7 5" xfId="4802"/>
    <cellStyle name="Başlık 3 2 2 16 7 6" xfId="4803"/>
    <cellStyle name="Başlık 3 2 2 16 8" xfId="4804"/>
    <cellStyle name="Başlık 3 2 2 16 8 2" xfId="4805"/>
    <cellStyle name="Başlık 3 2 2 16 8 2 2" xfId="4806"/>
    <cellStyle name="Başlık 3 2 2 16 8 2 3" xfId="4807"/>
    <cellStyle name="Başlık 3 2 2 16 8 2 4" xfId="4808"/>
    <cellStyle name="Başlık 3 2 2 16 8 2 5" xfId="4809"/>
    <cellStyle name="Başlık 3 2 2 16 8 3" xfId="4810"/>
    <cellStyle name="Başlık 3 2 2 16 8 4" xfId="4811"/>
    <cellStyle name="Başlık 3 2 2 16 8 5" xfId="4812"/>
    <cellStyle name="Başlık 3 2 2 16 8 6" xfId="4813"/>
    <cellStyle name="Başlık 3 2 2 16 9" xfId="4814"/>
    <cellStyle name="Başlık 3 2 2 16 9 2" xfId="4815"/>
    <cellStyle name="Başlık 3 2 2 16 9 2 2" xfId="4816"/>
    <cellStyle name="Başlık 3 2 2 16 9 2 3" xfId="4817"/>
    <cellStyle name="Başlık 3 2 2 16 9 2 4" xfId="4818"/>
    <cellStyle name="Başlık 3 2 2 16 9 2 5" xfId="4819"/>
    <cellStyle name="Başlık 3 2 2 16 9 3" xfId="4820"/>
    <cellStyle name="Başlık 3 2 2 16 9 4" xfId="4821"/>
    <cellStyle name="Başlık 3 2 2 16 9 5" xfId="4822"/>
    <cellStyle name="Başlık 3 2 2 16 9 6" xfId="4823"/>
    <cellStyle name="Başlık 3 2 2 17" xfId="4824"/>
    <cellStyle name="Başlık 3 2 2 17 10" xfId="4825"/>
    <cellStyle name="Başlık 3 2 2 17 10 2" xfId="4826"/>
    <cellStyle name="Başlık 3 2 2 17 10 2 2" xfId="4827"/>
    <cellStyle name="Başlık 3 2 2 17 10 2 3" xfId="4828"/>
    <cellStyle name="Başlık 3 2 2 17 10 2 4" xfId="4829"/>
    <cellStyle name="Başlık 3 2 2 17 10 2 5" xfId="4830"/>
    <cellStyle name="Başlık 3 2 2 17 10 3" xfId="4831"/>
    <cellStyle name="Başlık 3 2 2 17 10 4" xfId="4832"/>
    <cellStyle name="Başlık 3 2 2 17 10 5" xfId="4833"/>
    <cellStyle name="Başlık 3 2 2 17 10 6" xfId="4834"/>
    <cellStyle name="Başlık 3 2 2 17 11" xfId="4835"/>
    <cellStyle name="Başlık 3 2 2 17 11 2" xfId="4836"/>
    <cellStyle name="Başlık 3 2 2 17 11 2 2" xfId="4837"/>
    <cellStyle name="Başlık 3 2 2 17 11 2 3" xfId="4838"/>
    <cellStyle name="Başlık 3 2 2 17 11 2 4" xfId="4839"/>
    <cellStyle name="Başlık 3 2 2 17 11 2 5" xfId="4840"/>
    <cellStyle name="Başlık 3 2 2 17 11 3" xfId="4841"/>
    <cellStyle name="Başlık 3 2 2 17 11 4" xfId="4842"/>
    <cellStyle name="Başlık 3 2 2 17 11 5" xfId="4843"/>
    <cellStyle name="Başlık 3 2 2 17 11 6" xfId="4844"/>
    <cellStyle name="Başlık 3 2 2 17 12" xfId="4845"/>
    <cellStyle name="Başlık 3 2 2 17 12 2" xfId="4846"/>
    <cellStyle name="Başlık 3 2 2 17 12 2 2" xfId="4847"/>
    <cellStyle name="Başlık 3 2 2 17 12 2 3" xfId="4848"/>
    <cellStyle name="Başlık 3 2 2 17 12 2 4" xfId="4849"/>
    <cellStyle name="Başlık 3 2 2 17 12 2 5" xfId="4850"/>
    <cellStyle name="Başlık 3 2 2 17 12 3" xfId="4851"/>
    <cellStyle name="Başlık 3 2 2 17 12 4" xfId="4852"/>
    <cellStyle name="Başlık 3 2 2 17 12 5" xfId="4853"/>
    <cellStyle name="Başlık 3 2 2 17 12 6" xfId="4854"/>
    <cellStyle name="Başlık 3 2 2 17 13" xfId="4855"/>
    <cellStyle name="Başlık 3 2 2 17 13 2" xfId="4856"/>
    <cellStyle name="Başlık 3 2 2 17 13 2 2" xfId="4857"/>
    <cellStyle name="Başlık 3 2 2 17 13 2 3" xfId="4858"/>
    <cellStyle name="Başlık 3 2 2 17 13 2 4" xfId="4859"/>
    <cellStyle name="Başlık 3 2 2 17 13 2 5" xfId="4860"/>
    <cellStyle name="Başlık 3 2 2 17 13 3" xfId="4861"/>
    <cellStyle name="Başlık 3 2 2 17 13 4" xfId="4862"/>
    <cellStyle name="Başlık 3 2 2 17 13 5" xfId="4863"/>
    <cellStyle name="Başlık 3 2 2 17 13 6" xfId="4864"/>
    <cellStyle name="Başlık 3 2 2 17 14" xfId="4865"/>
    <cellStyle name="Başlık 3 2 2 17 14 2" xfId="4866"/>
    <cellStyle name="Başlık 3 2 2 17 14 2 2" xfId="4867"/>
    <cellStyle name="Başlık 3 2 2 17 14 2 3" xfId="4868"/>
    <cellStyle name="Başlık 3 2 2 17 14 2 4" xfId="4869"/>
    <cellStyle name="Başlık 3 2 2 17 14 2 5" xfId="4870"/>
    <cellStyle name="Başlık 3 2 2 17 14 3" xfId="4871"/>
    <cellStyle name="Başlık 3 2 2 17 14 4" xfId="4872"/>
    <cellStyle name="Başlık 3 2 2 17 14 5" xfId="4873"/>
    <cellStyle name="Başlık 3 2 2 17 14 6" xfId="4874"/>
    <cellStyle name="Başlık 3 2 2 17 15" xfId="4875"/>
    <cellStyle name="Başlık 3 2 2 17 15 2" xfId="4876"/>
    <cellStyle name="Başlık 3 2 2 17 15 2 2" xfId="4877"/>
    <cellStyle name="Başlık 3 2 2 17 15 2 3" xfId="4878"/>
    <cellStyle name="Başlık 3 2 2 17 15 2 4" xfId="4879"/>
    <cellStyle name="Başlık 3 2 2 17 15 2 5" xfId="4880"/>
    <cellStyle name="Başlık 3 2 2 17 15 3" xfId="4881"/>
    <cellStyle name="Başlık 3 2 2 17 15 4" xfId="4882"/>
    <cellStyle name="Başlık 3 2 2 17 15 5" xfId="4883"/>
    <cellStyle name="Başlık 3 2 2 17 15 6" xfId="4884"/>
    <cellStyle name="Başlık 3 2 2 17 16" xfId="4885"/>
    <cellStyle name="Başlık 3 2 2 17 16 2" xfId="4886"/>
    <cellStyle name="Başlık 3 2 2 17 16 2 2" xfId="4887"/>
    <cellStyle name="Başlık 3 2 2 17 16 2 3" xfId="4888"/>
    <cellStyle name="Başlık 3 2 2 17 16 2 4" xfId="4889"/>
    <cellStyle name="Başlık 3 2 2 17 16 2 5" xfId="4890"/>
    <cellStyle name="Başlık 3 2 2 17 16 3" xfId="4891"/>
    <cellStyle name="Başlık 3 2 2 17 16 4" xfId="4892"/>
    <cellStyle name="Başlık 3 2 2 17 16 5" xfId="4893"/>
    <cellStyle name="Başlık 3 2 2 17 16 6" xfId="4894"/>
    <cellStyle name="Başlık 3 2 2 17 17" xfId="4895"/>
    <cellStyle name="Başlık 3 2 2 17 17 2" xfId="4896"/>
    <cellStyle name="Başlık 3 2 2 17 17 3" xfId="4897"/>
    <cellStyle name="Başlık 3 2 2 17 17 4" xfId="4898"/>
    <cellStyle name="Başlık 3 2 2 17 17 5" xfId="4899"/>
    <cellStyle name="Başlık 3 2 2 17 18" xfId="4900"/>
    <cellStyle name="Başlık 3 2 2 17 19" xfId="4901"/>
    <cellStyle name="Başlık 3 2 2 17 2" xfId="4902"/>
    <cellStyle name="Başlık 3 2 2 17 2 10" xfId="4903"/>
    <cellStyle name="Başlık 3 2 2 17 2 10 2" xfId="4904"/>
    <cellStyle name="Başlık 3 2 2 17 2 10 2 2" xfId="4905"/>
    <cellStyle name="Başlık 3 2 2 17 2 10 2 3" xfId="4906"/>
    <cellStyle name="Başlık 3 2 2 17 2 10 2 4" xfId="4907"/>
    <cellStyle name="Başlık 3 2 2 17 2 10 2 5" xfId="4908"/>
    <cellStyle name="Başlık 3 2 2 17 2 10 3" xfId="4909"/>
    <cellStyle name="Başlık 3 2 2 17 2 10 4" xfId="4910"/>
    <cellStyle name="Başlık 3 2 2 17 2 10 5" xfId="4911"/>
    <cellStyle name="Başlık 3 2 2 17 2 10 6" xfId="4912"/>
    <cellStyle name="Başlık 3 2 2 17 2 11" xfId="4913"/>
    <cellStyle name="Başlık 3 2 2 17 2 11 2" xfId="4914"/>
    <cellStyle name="Başlık 3 2 2 17 2 11 2 2" xfId="4915"/>
    <cellStyle name="Başlık 3 2 2 17 2 11 2 3" xfId="4916"/>
    <cellStyle name="Başlık 3 2 2 17 2 11 2 4" xfId="4917"/>
    <cellStyle name="Başlık 3 2 2 17 2 11 2 5" xfId="4918"/>
    <cellStyle name="Başlık 3 2 2 17 2 11 3" xfId="4919"/>
    <cellStyle name="Başlık 3 2 2 17 2 11 4" xfId="4920"/>
    <cellStyle name="Başlık 3 2 2 17 2 11 5" xfId="4921"/>
    <cellStyle name="Başlık 3 2 2 17 2 11 6" xfId="4922"/>
    <cellStyle name="Başlık 3 2 2 17 2 12" xfId="4923"/>
    <cellStyle name="Başlık 3 2 2 17 2 12 2" xfId="4924"/>
    <cellStyle name="Başlık 3 2 2 17 2 12 2 2" xfId="4925"/>
    <cellStyle name="Başlık 3 2 2 17 2 12 2 3" xfId="4926"/>
    <cellStyle name="Başlık 3 2 2 17 2 12 2 4" xfId="4927"/>
    <cellStyle name="Başlık 3 2 2 17 2 12 2 5" xfId="4928"/>
    <cellStyle name="Başlık 3 2 2 17 2 12 3" xfId="4929"/>
    <cellStyle name="Başlık 3 2 2 17 2 12 4" xfId="4930"/>
    <cellStyle name="Başlık 3 2 2 17 2 12 5" xfId="4931"/>
    <cellStyle name="Başlık 3 2 2 17 2 12 6" xfId="4932"/>
    <cellStyle name="Başlık 3 2 2 17 2 13" xfId="4933"/>
    <cellStyle name="Başlık 3 2 2 17 2 13 2" xfId="4934"/>
    <cellStyle name="Başlık 3 2 2 17 2 13 2 2" xfId="4935"/>
    <cellStyle name="Başlık 3 2 2 17 2 13 2 3" xfId="4936"/>
    <cellStyle name="Başlık 3 2 2 17 2 13 2 4" xfId="4937"/>
    <cellStyle name="Başlık 3 2 2 17 2 13 2 5" xfId="4938"/>
    <cellStyle name="Başlık 3 2 2 17 2 13 3" xfId="4939"/>
    <cellStyle name="Başlık 3 2 2 17 2 13 4" xfId="4940"/>
    <cellStyle name="Başlık 3 2 2 17 2 13 5" xfId="4941"/>
    <cellStyle name="Başlık 3 2 2 17 2 13 6" xfId="4942"/>
    <cellStyle name="Başlık 3 2 2 17 2 14" xfId="4943"/>
    <cellStyle name="Başlık 3 2 2 17 2 14 2" xfId="4944"/>
    <cellStyle name="Başlık 3 2 2 17 2 14 3" xfId="4945"/>
    <cellStyle name="Başlık 3 2 2 17 2 14 4" xfId="4946"/>
    <cellStyle name="Başlık 3 2 2 17 2 14 5" xfId="4947"/>
    <cellStyle name="Başlık 3 2 2 17 2 15" xfId="4948"/>
    <cellStyle name="Başlık 3 2 2 17 2 16" xfId="4949"/>
    <cellStyle name="Başlık 3 2 2 17 2 17" xfId="4950"/>
    <cellStyle name="Başlık 3 2 2 17 2 18" xfId="4951"/>
    <cellStyle name="Başlık 3 2 2 17 2 2" xfId="4952"/>
    <cellStyle name="Başlık 3 2 2 17 2 2 2" xfId="4953"/>
    <cellStyle name="Başlık 3 2 2 17 2 2 2 2" xfId="4954"/>
    <cellStyle name="Başlık 3 2 2 17 2 2 2 3" xfId="4955"/>
    <cellStyle name="Başlık 3 2 2 17 2 2 2 4" xfId="4956"/>
    <cellStyle name="Başlık 3 2 2 17 2 2 2 5" xfId="4957"/>
    <cellStyle name="Başlık 3 2 2 17 2 2 3" xfId="4958"/>
    <cellStyle name="Başlık 3 2 2 17 2 2 4" xfId="4959"/>
    <cellStyle name="Başlık 3 2 2 17 2 2 5" xfId="4960"/>
    <cellStyle name="Başlık 3 2 2 17 2 2 6" xfId="4961"/>
    <cellStyle name="Başlık 3 2 2 17 2 3" xfId="4962"/>
    <cellStyle name="Başlık 3 2 2 17 2 3 2" xfId="4963"/>
    <cellStyle name="Başlık 3 2 2 17 2 3 2 2" xfId="4964"/>
    <cellStyle name="Başlık 3 2 2 17 2 3 2 3" xfId="4965"/>
    <cellStyle name="Başlık 3 2 2 17 2 3 2 4" xfId="4966"/>
    <cellStyle name="Başlık 3 2 2 17 2 3 2 5" xfId="4967"/>
    <cellStyle name="Başlık 3 2 2 17 2 3 3" xfId="4968"/>
    <cellStyle name="Başlık 3 2 2 17 2 3 4" xfId="4969"/>
    <cellStyle name="Başlık 3 2 2 17 2 3 5" xfId="4970"/>
    <cellStyle name="Başlık 3 2 2 17 2 3 6" xfId="4971"/>
    <cellStyle name="Başlık 3 2 2 17 2 4" xfId="4972"/>
    <cellStyle name="Başlık 3 2 2 17 2 4 2" xfId="4973"/>
    <cellStyle name="Başlık 3 2 2 17 2 4 2 2" xfId="4974"/>
    <cellStyle name="Başlık 3 2 2 17 2 4 2 3" xfId="4975"/>
    <cellStyle name="Başlık 3 2 2 17 2 4 2 4" xfId="4976"/>
    <cellStyle name="Başlık 3 2 2 17 2 4 2 5" xfId="4977"/>
    <cellStyle name="Başlık 3 2 2 17 2 4 3" xfId="4978"/>
    <cellStyle name="Başlık 3 2 2 17 2 4 4" xfId="4979"/>
    <cellStyle name="Başlık 3 2 2 17 2 4 5" xfId="4980"/>
    <cellStyle name="Başlık 3 2 2 17 2 4 6" xfId="4981"/>
    <cellStyle name="Başlık 3 2 2 17 2 5" xfId="4982"/>
    <cellStyle name="Başlık 3 2 2 17 2 5 2" xfId="4983"/>
    <cellStyle name="Başlık 3 2 2 17 2 5 2 2" xfId="4984"/>
    <cellStyle name="Başlık 3 2 2 17 2 5 2 3" xfId="4985"/>
    <cellStyle name="Başlık 3 2 2 17 2 5 2 4" xfId="4986"/>
    <cellStyle name="Başlık 3 2 2 17 2 5 2 5" xfId="4987"/>
    <cellStyle name="Başlık 3 2 2 17 2 5 3" xfId="4988"/>
    <cellStyle name="Başlık 3 2 2 17 2 5 4" xfId="4989"/>
    <cellStyle name="Başlık 3 2 2 17 2 5 5" xfId="4990"/>
    <cellStyle name="Başlık 3 2 2 17 2 5 6" xfId="4991"/>
    <cellStyle name="Başlık 3 2 2 17 2 6" xfId="4992"/>
    <cellStyle name="Başlık 3 2 2 17 2 6 2" xfId="4993"/>
    <cellStyle name="Başlık 3 2 2 17 2 6 2 2" xfId="4994"/>
    <cellStyle name="Başlık 3 2 2 17 2 6 2 3" xfId="4995"/>
    <cellStyle name="Başlık 3 2 2 17 2 6 2 4" xfId="4996"/>
    <cellStyle name="Başlık 3 2 2 17 2 6 2 5" xfId="4997"/>
    <cellStyle name="Başlık 3 2 2 17 2 6 3" xfId="4998"/>
    <cellStyle name="Başlık 3 2 2 17 2 6 4" xfId="4999"/>
    <cellStyle name="Başlık 3 2 2 17 2 6 5" xfId="5000"/>
    <cellStyle name="Başlık 3 2 2 17 2 6 6" xfId="5001"/>
    <cellStyle name="Başlık 3 2 2 17 2 7" xfId="5002"/>
    <cellStyle name="Başlık 3 2 2 17 2 7 2" xfId="5003"/>
    <cellStyle name="Başlık 3 2 2 17 2 7 2 2" xfId="5004"/>
    <cellStyle name="Başlık 3 2 2 17 2 7 2 3" xfId="5005"/>
    <cellStyle name="Başlık 3 2 2 17 2 7 2 4" xfId="5006"/>
    <cellStyle name="Başlık 3 2 2 17 2 7 2 5" xfId="5007"/>
    <cellStyle name="Başlık 3 2 2 17 2 7 3" xfId="5008"/>
    <cellStyle name="Başlık 3 2 2 17 2 7 4" xfId="5009"/>
    <cellStyle name="Başlık 3 2 2 17 2 7 5" xfId="5010"/>
    <cellStyle name="Başlık 3 2 2 17 2 7 6" xfId="5011"/>
    <cellStyle name="Başlık 3 2 2 17 2 8" xfId="5012"/>
    <cellStyle name="Başlık 3 2 2 17 2 8 2" xfId="5013"/>
    <cellStyle name="Başlık 3 2 2 17 2 8 2 2" xfId="5014"/>
    <cellStyle name="Başlık 3 2 2 17 2 8 2 3" xfId="5015"/>
    <cellStyle name="Başlık 3 2 2 17 2 8 2 4" xfId="5016"/>
    <cellStyle name="Başlık 3 2 2 17 2 8 2 5" xfId="5017"/>
    <cellStyle name="Başlık 3 2 2 17 2 8 3" xfId="5018"/>
    <cellStyle name="Başlık 3 2 2 17 2 8 4" xfId="5019"/>
    <cellStyle name="Başlık 3 2 2 17 2 8 5" xfId="5020"/>
    <cellStyle name="Başlık 3 2 2 17 2 8 6" xfId="5021"/>
    <cellStyle name="Başlık 3 2 2 17 2 9" xfId="5022"/>
    <cellStyle name="Başlık 3 2 2 17 2 9 2" xfId="5023"/>
    <cellStyle name="Başlık 3 2 2 17 2 9 2 2" xfId="5024"/>
    <cellStyle name="Başlık 3 2 2 17 2 9 2 3" xfId="5025"/>
    <cellStyle name="Başlık 3 2 2 17 2 9 2 4" xfId="5026"/>
    <cellStyle name="Başlık 3 2 2 17 2 9 2 5" xfId="5027"/>
    <cellStyle name="Başlık 3 2 2 17 2 9 3" xfId="5028"/>
    <cellStyle name="Başlık 3 2 2 17 2 9 4" xfId="5029"/>
    <cellStyle name="Başlık 3 2 2 17 2 9 5" xfId="5030"/>
    <cellStyle name="Başlık 3 2 2 17 2 9 6" xfId="5031"/>
    <cellStyle name="Başlık 3 2 2 17 20" xfId="5032"/>
    <cellStyle name="Başlık 3 2 2 17 21" xfId="5033"/>
    <cellStyle name="Başlık 3 2 2 17 3" xfId="5034"/>
    <cellStyle name="Başlık 3 2 2 17 3 2" xfId="5035"/>
    <cellStyle name="Başlık 3 2 2 17 3 2 2" xfId="5036"/>
    <cellStyle name="Başlık 3 2 2 17 3 2 3" xfId="5037"/>
    <cellStyle name="Başlık 3 2 2 17 3 2 4" xfId="5038"/>
    <cellStyle name="Başlık 3 2 2 17 3 2 5" xfId="5039"/>
    <cellStyle name="Başlık 3 2 2 17 3 3" xfId="5040"/>
    <cellStyle name="Başlık 3 2 2 17 3 4" xfId="5041"/>
    <cellStyle name="Başlık 3 2 2 17 3 5" xfId="5042"/>
    <cellStyle name="Başlık 3 2 2 17 3 6" xfId="5043"/>
    <cellStyle name="Başlık 3 2 2 17 4" xfId="5044"/>
    <cellStyle name="Başlık 3 2 2 17 4 2" xfId="5045"/>
    <cellStyle name="Başlık 3 2 2 17 4 2 2" xfId="5046"/>
    <cellStyle name="Başlık 3 2 2 17 4 2 3" xfId="5047"/>
    <cellStyle name="Başlık 3 2 2 17 4 2 4" xfId="5048"/>
    <cellStyle name="Başlık 3 2 2 17 4 2 5" xfId="5049"/>
    <cellStyle name="Başlık 3 2 2 17 4 3" xfId="5050"/>
    <cellStyle name="Başlık 3 2 2 17 4 4" xfId="5051"/>
    <cellStyle name="Başlık 3 2 2 17 4 5" xfId="5052"/>
    <cellStyle name="Başlık 3 2 2 17 4 6" xfId="5053"/>
    <cellStyle name="Başlık 3 2 2 17 5" xfId="5054"/>
    <cellStyle name="Başlık 3 2 2 17 5 2" xfId="5055"/>
    <cellStyle name="Başlık 3 2 2 17 5 2 2" xfId="5056"/>
    <cellStyle name="Başlık 3 2 2 17 5 2 3" xfId="5057"/>
    <cellStyle name="Başlık 3 2 2 17 5 2 4" xfId="5058"/>
    <cellStyle name="Başlık 3 2 2 17 5 2 5" xfId="5059"/>
    <cellStyle name="Başlık 3 2 2 17 5 3" xfId="5060"/>
    <cellStyle name="Başlık 3 2 2 17 5 4" xfId="5061"/>
    <cellStyle name="Başlık 3 2 2 17 5 5" xfId="5062"/>
    <cellStyle name="Başlık 3 2 2 17 5 6" xfId="5063"/>
    <cellStyle name="Başlık 3 2 2 17 6" xfId="5064"/>
    <cellStyle name="Başlık 3 2 2 17 6 2" xfId="5065"/>
    <cellStyle name="Başlık 3 2 2 17 6 2 2" xfId="5066"/>
    <cellStyle name="Başlık 3 2 2 17 6 2 3" xfId="5067"/>
    <cellStyle name="Başlık 3 2 2 17 6 2 4" xfId="5068"/>
    <cellStyle name="Başlık 3 2 2 17 6 2 5" xfId="5069"/>
    <cellStyle name="Başlık 3 2 2 17 6 3" xfId="5070"/>
    <cellStyle name="Başlık 3 2 2 17 6 4" xfId="5071"/>
    <cellStyle name="Başlık 3 2 2 17 6 5" xfId="5072"/>
    <cellStyle name="Başlık 3 2 2 17 6 6" xfId="5073"/>
    <cellStyle name="Başlık 3 2 2 17 7" xfId="5074"/>
    <cellStyle name="Başlık 3 2 2 17 7 2" xfId="5075"/>
    <cellStyle name="Başlık 3 2 2 17 7 2 2" xfId="5076"/>
    <cellStyle name="Başlık 3 2 2 17 7 2 3" xfId="5077"/>
    <cellStyle name="Başlık 3 2 2 17 7 2 4" xfId="5078"/>
    <cellStyle name="Başlık 3 2 2 17 7 2 5" xfId="5079"/>
    <cellStyle name="Başlık 3 2 2 17 7 3" xfId="5080"/>
    <cellStyle name="Başlık 3 2 2 17 7 4" xfId="5081"/>
    <cellStyle name="Başlık 3 2 2 17 7 5" xfId="5082"/>
    <cellStyle name="Başlık 3 2 2 17 7 6" xfId="5083"/>
    <cellStyle name="Başlık 3 2 2 17 8" xfId="5084"/>
    <cellStyle name="Başlık 3 2 2 17 8 2" xfId="5085"/>
    <cellStyle name="Başlık 3 2 2 17 8 2 2" xfId="5086"/>
    <cellStyle name="Başlık 3 2 2 17 8 2 3" xfId="5087"/>
    <cellStyle name="Başlık 3 2 2 17 8 2 4" xfId="5088"/>
    <cellStyle name="Başlık 3 2 2 17 8 2 5" xfId="5089"/>
    <cellStyle name="Başlık 3 2 2 17 8 3" xfId="5090"/>
    <cellStyle name="Başlık 3 2 2 17 8 4" xfId="5091"/>
    <cellStyle name="Başlık 3 2 2 17 8 5" xfId="5092"/>
    <cellStyle name="Başlık 3 2 2 17 8 6" xfId="5093"/>
    <cellStyle name="Başlık 3 2 2 17 9" xfId="5094"/>
    <cellStyle name="Başlık 3 2 2 17 9 2" xfId="5095"/>
    <cellStyle name="Başlık 3 2 2 17 9 2 2" xfId="5096"/>
    <cellStyle name="Başlık 3 2 2 17 9 2 3" xfId="5097"/>
    <cellStyle name="Başlık 3 2 2 17 9 2 4" xfId="5098"/>
    <cellStyle name="Başlık 3 2 2 17 9 2 5" xfId="5099"/>
    <cellStyle name="Başlık 3 2 2 17 9 3" xfId="5100"/>
    <cellStyle name="Başlık 3 2 2 17 9 4" xfId="5101"/>
    <cellStyle name="Başlık 3 2 2 17 9 5" xfId="5102"/>
    <cellStyle name="Başlık 3 2 2 17 9 6" xfId="5103"/>
    <cellStyle name="Başlık 3 2 2 18" xfId="5104"/>
    <cellStyle name="Başlık 3 2 2 18 10" xfId="5105"/>
    <cellStyle name="Başlık 3 2 2 18 10 2" xfId="5106"/>
    <cellStyle name="Başlık 3 2 2 18 10 2 2" xfId="5107"/>
    <cellStyle name="Başlık 3 2 2 18 10 2 3" xfId="5108"/>
    <cellStyle name="Başlık 3 2 2 18 10 2 4" xfId="5109"/>
    <cellStyle name="Başlık 3 2 2 18 10 2 5" xfId="5110"/>
    <cellStyle name="Başlık 3 2 2 18 10 3" xfId="5111"/>
    <cellStyle name="Başlık 3 2 2 18 10 4" xfId="5112"/>
    <cellStyle name="Başlık 3 2 2 18 10 5" xfId="5113"/>
    <cellStyle name="Başlık 3 2 2 18 10 6" xfId="5114"/>
    <cellStyle name="Başlık 3 2 2 18 11" xfId="5115"/>
    <cellStyle name="Başlık 3 2 2 18 11 2" xfId="5116"/>
    <cellStyle name="Başlık 3 2 2 18 11 2 2" xfId="5117"/>
    <cellStyle name="Başlık 3 2 2 18 11 2 3" xfId="5118"/>
    <cellStyle name="Başlık 3 2 2 18 11 2 4" xfId="5119"/>
    <cellStyle name="Başlık 3 2 2 18 11 2 5" xfId="5120"/>
    <cellStyle name="Başlık 3 2 2 18 11 3" xfId="5121"/>
    <cellStyle name="Başlık 3 2 2 18 11 4" xfId="5122"/>
    <cellStyle name="Başlık 3 2 2 18 11 5" xfId="5123"/>
    <cellStyle name="Başlık 3 2 2 18 11 6" xfId="5124"/>
    <cellStyle name="Başlık 3 2 2 18 12" xfId="5125"/>
    <cellStyle name="Başlık 3 2 2 18 12 2" xfId="5126"/>
    <cellStyle name="Başlık 3 2 2 18 12 2 2" xfId="5127"/>
    <cellStyle name="Başlık 3 2 2 18 12 2 3" xfId="5128"/>
    <cellStyle name="Başlık 3 2 2 18 12 2 4" xfId="5129"/>
    <cellStyle name="Başlık 3 2 2 18 12 2 5" xfId="5130"/>
    <cellStyle name="Başlık 3 2 2 18 12 3" xfId="5131"/>
    <cellStyle name="Başlık 3 2 2 18 12 4" xfId="5132"/>
    <cellStyle name="Başlık 3 2 2 18 12 5" xfId="5133"/>
    <cellStyle name="Başlık 3 2 2 18 12 6" xfId="5134"/>
    <cellStyle name="Başlık 3 2 2 18 13" xfId="5135"/>
    <cellStyle name="Başlık 3 2 2 18 13 2" xfId="5136"/>
    <cellStyle name="Başlık 3 2 2 18 13 2 2" xfId="5137"/>
    <cellStyle name="Başlık 3 2 2 18 13 2 3" xfId="5138"/>
    <cellStyle name="Başlık 3 2 2 18 13 2 4" xfId="5139"/>
    <cellStyle name="Başlık 3 2 2 18 13 2 5" xfId="5140"/>
    <cellStyle name="Başlık 3 2 2 18 13 3" xfId="5141"/>
    <cellStyle name="Başlık 3 2 2 18 13 4" xfId="5142"/>
    <cellStyle name="Başlık 3 2 2 18 13 5" xfId="5143"/>
    <cellStyle name="Başlık 3 2 2 18 13 6" xfId="5144"/>
    <cellStyle name="Başlık 3 2 2 18 14" xfId="5145"/>
    <cellStyle name="Başlık 3 2 2 18 14 2" xfId="5146"/>
    <cellStyle name="Başlık 3 2 2 18 14 2 2" xfId="5147"/>
    <cellStyle name="Başlık 3 2 2 18 14 2 3" xfId="5148"/>
    <cellStyle name="Başlık 3 2 2 18 14 2 4" xfId="5149"/>
    <cellStyle name="Başlık 3 2 2 18 14 2 5" xfId="5150"/>
    <cellStyle name="Başlık 3 2 2 18 14 3" xfId="5151"/>
    <cellStyle name="Başlık 3 2 2 18 14 4" xfId="5152"/>
    <cellStyle name="Başlık 3 2 2 18 14 5" xfId="5153"/>
    <cellStyle name="Başlık 3 2 2 18 14 6" xfId="5154"/>
    <cellStyle name="Başlık 3 2 2 18 15" xfId="5155"/>
    <cellStyle name="Başlık 3 2 2 18 15 2" xfId="5156"/>
    <cellStyle name="Başlık 3 2 2 18 15 2 2" xfId="5157"/>
    <cellStyle name="Başlık 3 2 2 18 15 2 3" xfId="5158"/>
    <cellStyle name="Başlık 3 2 2 18 15 2 4" xfId="5159"/>
    <cellStyle name="Başlık 3 2 2 18 15 2 5" xfId="5160"/>
    <cellStyle name="Başlık 3 2 2 18 15 3" xfId="5161"/>
    <cellStyle name="Başlık 3 2 2 18 15 4" xfId="5162"/>
    <cellStyle name="Başlık 3 2 2 18 15 5" xfId="5163"/>
    <cellStyle name="Başlık 3 2 2 18 15 6" xfId="5164"/>
    <cellStyle name="Başlık 3 2 2 18 16" xfId="5165"/>
    <cellStyle name="Başlık 3 2 2 18 16 2" xfId="5166"/>
    <cellStyle name="Başlık 3 2 2 18 16 2 2" xfId="5167"/>
    <cellStyle name="Başlık 3 2 2 18 16 2 3" xfId="5168"/>
    <cellStyle name="Başlık 3 2 2 18 16 2 4" xfId="5169"/>
    <cellStyle name="Başlık 3 2 2 18 16 2 5" xfId="5170"/>
    <cellStyle name="Başlık 3 2 2 18 16 3" xfId="5171"/>
    <cellStyle name="Başlık 3 2 2 18 16 4" xfId="5172"/>
    <cellStyle name="Başlık 3 2 2 18 16 5" xfId="5173"/>
    <cellStyle name="Başlık 3 2 2 18 16 6" xfId="5174"/>
    <cellStyle name="Başlık 3 2 2 18 17" xfId="5175"/>
    <cellStyle name="Başlık 3 2 2 18 17 2" xfId="5176"/>
    <cellStyle name="Başlık 3 2 2 18 17 3" xfId="5177"/>
    <cellStyle name="Başlık 3 2 2 18 17 4" xfId="5178"/>
    <cellStyle name="Başlık 3 2 2 18 17 5" xfId="5179"/>
    <cellStyle name="Başlık 3 2 2 18 18" xfId="5180"/>
    <cellStyle name="Başlık 3 2 2 18 19" xfId="5181"/>
    <cellStyle name="Başlık 3 2 2 18 2" xfId="5182"/>
    <cellStyle name="Başlık 3 2 2 18 2 10" xfId="5183"/>
    <cellStyle name="Başlık 3 2 2 18 2 10 2" xfId="5184"/>
    <cellStyle name="Başlık 3 2 2 18 2 10 2 2" xfId="5185"/>
    <cellStyle name="Başlık 3 2 2 18 2 10 2 3" xfId="5186"/>
    <cellStyle name="Başlık 3 2 2 18 2 10 2 4" xfId="5187"/>
    <cellStyle name="Başlık 3 2 2 18 2 10 2 5" xfId="5188"/>
    <cellStyle name="Başlık 3 2 2 18 2 10 3" xfId="5189"/>
    <cellStyle name="Başlık 3 2 2 18 2 10 4" xfId="5190"/>
    <cellStyle name="Başlık 3 2 2 18 2 10 5" xfId="5191"/>
    <cellStyle name="Başlık 3 2 2 18 2 10 6" xfId="5192"/>
    <cellStyle name="Başlık 3 2 2 18 2 11" xfId="5193"/>
    <cellStyle name="Başlık 3 2 2 18 2 11 2" xfId="5194"/>
    <cellStyle name="Başlık 3 2 2 18 2 11 2 2" xfId="5195"/>
    <cellStyle name="Başlık 3 2 2 18 2 11 2 3" xfId="5196"/>
    <cellStyle name="Başlık 3 2 2 18 2 11 2 4" xfId="5197"/>
    <cellStyle name="Başlık 3 2 2 18 2 11 2 5" xfId="5198"/>
    <cellStyle name="Başlık 3 2 2 18 2 11 3" xfId="5199"/>
    <cellStyle name="Başlık 3 2 2 18 2 11 4" xfId="5200"/>
    <cellStyle name="Başlık 3 2 2 18 2 11 5" xfId="5201"/>
    <cellStyle name="Başlık 3 2 2 18 2 11 6" xfId="5202"/>
    <cellStyle name="Başlık 3 2 2 18 2 12" xfId="5203"/>
    <cellStyle name="Başlık 3 2 2 18 2 12 2" xfId="5204"/>
    <cellStyle name="Başlık 3 2 2 18 2 12 2 2" xfId="5205"/>
    <cellStyle name="Başlık 3 2 2 18 2 12 2 3" xfId="5206"/>
    <cellStyle name="Başlık 3 2 2 18 2 12 2 4" xfId="5207"/>
    <cellStyle name="Başlık 3 2 2 18 2 12 2 5" xfId="5208"/>
    <cellStyle name="Başlık 3 2 2 18 2 12 3" xfId="5209"/>
    <cellStyle name="Başlık 3 2 2 18 2 12 4" xfId="5210"/>
    <cellStyle name="Başlık 3 2 2 18 2 12 5" xfId="5211"/>
    <cellStyle name="Başlık 3 2 2 18 2 12 6" xfId="5212"/>
    <cellStyle name="Başlık 3 2 2 18 2 13" xfId="5213"/>
    <cellStyle name="Başlık 3 2 2 18 2 13 2" xfId="5214"/>
    <cellStyle name="Başlık 3 2 2 18 2 13 2 2" xfId="5215"/>
    <cellStyle name="Başlık 3 2 2 18 2 13 2 3" xfId="5216"/>
    <cellStyle name="Başlık 3 2 2 18 2 13 2 4" xfId="5217"/>
    <cellStyle name="Başlık 3 2 2 18 2 13 2 5" xfId="5218"/>
    <cellStyle name="Başlık 3 2 2 18 2 13 3" xfId="5219"/>
    <cellStyle name="Başlık 3 2 2 18 2 13 4" xfId="5220"/>
    <cellStyle name="Başlık 3 2 2 18 2 13 5" xfId="5221"/>
    <cellStyle name="Başlık 3 2 2 18 2 13 6" xfId="5222"/>
    <cellStyle name="Başlık 3 2 2 18 2 14" xfId="5223"/>
    <cellStyle name="Başlık 3 2 2 18 2 14 2" xfId="5224"/>
    <cellStyle name="Başlık 3 2 2 18 2 14 3" xfId="5225"/>
    <cellStyle name="Başlık 3 2 2 18 2 14 4" xfId="5226"/>
    <cellStyle name="Başlık 3 2 2 18 2 14 5" xfId="5227"/>
    <cellStyle name="Başlık 3 2 2 18 2 15" xfId="5228"/>
    <cellStyle name="Başlık 3 2 2 18 2 16" xfId="5229"/>
    <cellStyle name="Başlık 3 2 2 18 2 17" xfId="5230"/>
    <cellStyle name="Başlık 3 2 2 18 2 18" xfId="5231"/>
    <cellStyle name="Başlık 3 2 2 18 2 2" xfId="5232"/>
    <cellStyle name="Başlık 3 2 2 18 2 2 2" xfId="5233"/>
    <cellStyle name="Başlık 3 2 2 18 2 2 2 2" xfId="5234"/>
    <cellStyle name="Başlık 3 2 2 18 2 2 2 3" xfId="5235"/>
    <cellStyle name="Başlık 3 2 2 18 2 2 2 4" xfId="5236"/>
    <cellStyle name="Başlık 3 2 2 18 2 2 2 5" xfId="5237"/>
    <cellStyle name="Başlık 3 2 2 18 2 2 3" xfId="5238"/>
    <cellStyle name="Başlık 3 2 2 18 2 2 4" xfId="5239"/>
    <cellStyle name="Başlık 3 2 2 18 2 2 5" xfId="5240"/>
    <cellStyle name="Başlık 3 2 2 18 2 2 6" xfId="5241"/>
    <cellStyle name="Başlık 3 2 2 18 2 3" xfId="5242"/>
    <cellStyle name="Başlık 3 2 2 18 2 3 2" xfId="5243"/>
    <cellStyle name="Başlık 3 2 2 18 2 3 2 2" xfId="5244"/>
    <cellStyle name="Başlık 3 2 2 18 2 3 2 3" xfId="5245"/>
    <cellStyle name="Başlık 3 2 2 18 2 3 2 4" xfId="5246"/>
    <cellStyle name="Başlık 3 2 2 18 2 3 2 5" xfId="5247"/>
    <cellStyle name="Başlık 3 2 2 18 2 3 3" xfId="5248"/>
    <cellStyle name="Başlık 3 2 2 18 2 3 4" xfId="5249"/>
    <cellStyle name="Başlık 3 2 2 18 2 3 5" xfId="5250"/>
    <cellStyle name="Başlık 3 2 2 18 2 3 6" xfId="5251"/>
    <cellStyle name="Başlık 3 2 2 18 2 4" xfId="5252"/>
    <cellStyle name="Başlık 3 2 2 18 2 4 2" xfId="5253"/>
    <cellStyle name="Başlık 3 2 2 18 2 4 2 2" xfId="5254"/>
    <cellStyle name="Başlık 3 2 2 18 2 4 2 3" xfId="5255"/>
    <cellStyle name="Başlık 3 2 2 18 2 4 2 4" xfId="5256"/>
    <cellStyle name="Başlık 3 2 2 18 2 4 2 5" xfId="5257"/>
    <cellStyle name="Başlık 3 2 2 18 2 4 3" xfId="5258"/>
    <cellStyle name="Başlık 3 2 2 18 2 4 4" xfId="5259"/>
    <cellStyle name="Başlık 3 2 2 18 2 4 5" xfId="5260"/>
    <cellStyle name="Başlık 3 2 2 18 2 4 6" xfId="5261"/>
    <cellStyle name="Başlık 3 2 2 18 2 5" xfId="5262"/>
    <cellStyle name="Başlık 3 2 2 18 2 5 2" xfId="5263"/>
    <cellStyle name="Başlık 3 2 2 18 2 5 2 2" xfId="5264"/>
    <cellStyle name="Başlık 3 2 2 18 2 5 2 3" xfId="5265"/>
    <cellStyle name="Başlık 3 2 2 18 2 5 2 4" xfId="5266"/>
    <cellStyle name="Başlık 3 2 2 18 2 5 2 5" xfId="5267"/>
    <cellStyle name="Başlık 3 2 2 18 2 5 3" xfId="5268"/>
    <cellStyle name="Başlık 3 2 2 18 2 5 4" xfId="5269"/>
    <cellStyle name="Başlık 3 2 2 18 2 5 5" xfId="5270"/>
    <cellStyle name="Başlık 3 2 2 18 2 5 6" xfId="5271"/>
    <cellStyle name="Başlık 3 2 2 18 2 6" xfId="5272"/>
    <cellStyle name="Başlık 3 2 2 18 2 6 2" xfId="5273"/>
    <cellStyle name="Başlık 3 2 2 18 2 6 2 2" xfId="5274"/>
    <cellStyle name="Başlık 3 2 2 18 2 6 2 3" xfId="5275"/>
    <cellStyle name="Başlık 3 2 2 18 2 6 2 4" xfId="5276"/>
    <cellStyle name="Başlık 3 2 2 18 2 6 2 5" xfId="5277"/>
    <cellStyle name="Başlık 3 2 2 18 2 6 3" xfId="5278"/>
    <cellStyle name="Başlık 3 2 2 18 2 6 4" xfId="5279"/>
    <cellStyle name="Başlık 3 2 2 18 2 6 5" xfId="5280"/>
    <cellStyle name="Başlık 3 2 2 18 2 6 6" xfId="5281"/>
    <cellStyle name="Başlık 3 2 2 18 2 7" xfId="5282"/>
    <cellStyle name="Başlık 3 2 2 18 2 7 2" xfId="5283"/>
    <cellStyle name="Başlık 3 2 2 18 2 7 2 2" xfId="5284"/>
    <cellStyle name="Başlık 3 2 2 18 2 7 2 3" xfId="5285"/>
    <cellStyle name="Başlık 3 2 2 18 2 7 2 4" xfId="5286"/>
    <cellStyle name="Başlık 3 2 2 18 2 7 2 5" xfId="5287"/>
    <cellStyle name="Başlık 3 2 2 18 2 7 3" xfId="5288"/>
    <cellStyle name="Başlık 3 2 2 18 2 7 4" xfId="5289"/>
    <cellStyle name="Başlık 3 2 2 18 2 7 5" xfId="5290"/>
    <cellStyle name="Başlık 3 2 2 18 2 7 6" xfId="5291"/>
    <cellStyle name="Başlık 3 2 2 18 2 8" xfId="5292"/>
    <cellStyle name="Başlık 3 2 2 18 2 8 2" xfId="5293"/>
    <cellStyle name="Başlık 3 2 2 18 2 8 2 2" xfId="5294"/>
    <cellStyle name="Başlık 3 2 2 18 2 8 2 3" xfId="5295"/>
    <cellStyle name="Başlık 3 2 2 18 2 8 2 4" xfId="5296"/>
    <cellStyle name="Başlık 3 2 2 18 2 8 2 5" xfId="5297"/>
    <cellStyle name="Başlık 3 2 2 18 2 8 3" xfId="5298"/>
    <cellStyle name="Başlık 3 2 2 18 2 8 4" xfId="5299"/>
    <cellStyle name="Başlık 3 2 2 18 2 8 5" xfId="5300"/>
    <cellStyle name="Başlık 3 2 2 18 2 8 6" xfId="5301"/>
    <cellStyle name="Başlık 3 2 2 18 2 9" xfId="5302"/>
    <cellStyle name="Başlık 3 2 2 18 2 9 2" xfId="5303"/>
    <cellStyle name="Başlık 3 2 2 18 2 9 2 2" xfId="5304"/>
    <cellStyle name="Başlık 3 2 2 18 2 9 2 3" xfId="5305"/>
    <cellStyle name="Başlık 3 2 2 18 2 9 2 4" xfId="5306"/>
    <cellStyle name="Başlık 3 2 2 18 2 9 2 5" xfId="5307"/>
    <cellStyle name="Başlık 3 2 2 18 2 9 3" xfId="5308"/>
    <cellStyle name="Başlık 3 2 2 18 2 9 4" xfId="5309"/>
    <cellStyle name="Başlık 3 2 2 18 2 9 5" xfId="5310"/>
    <cellStyle name="Başlık 3 2 2 18 2 9 6" xfId="5311"/>
    <cellStyle name="Başlık 3 2 2 18 20" xfId="5312"/>
    <cellStyle name="Başlık 3 2 2 18 21" xfId="5313"/>
    <cellStyle name="Başlık 3 2 2 18 3" xfId="5314"/>
    <cellStyle name="Başlık 3 2 2 18 3 2" xfId="5315"/>
    <cellStyle name="Başlık 3 2 2 18 3 2 2" xfId="5316"/>
    <cellStyle name="Başlık 3 2 2 18 3 2 3" xfId="5317"/>
    <cellStyle name="Başlık 3 2 2 18 3 2 4" xfId="5318"/>
    <cellStyle name="Başlık 3 2 2 18 3 2 5" xfId="5319"/>
    <cellStyle name="Başlık 3 2 2 18 3 3" xfId="5320"/>
    <cellStyle name="Başlık 3 2 2 18 3 4" xfId="5321"/>
    <cellStyle name="Başlık 3 2 2 18 3 5" xfId="5322"/>
    <cellStyle name="Başlık 3 2 2 18 3 6" xfId="5323"/>
    <cellStyle name="Başlık 3 2 2 18 4" xfId="5324"/>
    <cellStyle name="Başlık 3 2 2 18 4 2" xfId="5325"/>
    <cellStyle name="Başlık 3 2 2 18 4 2 2" xfId="5326"/>
    <cellStyle name="Başlık 3 2 2 18 4 2 3" xfId="5327"/>
    <cellStyle name="Başlık 3 2 2 18 4 2 4" xfId="5328"/>
    <cellStyle name="Başlık 3 2 2 18 4 2 5" xfId="5329"/>
    <cellStyle name="Başlık 3 2 2 18 4 3" xfId="5330"/>
    <cellStyle name="Başlık 3 2 2 18 4 4" xfId="5331"/>
    <cellStyle name="Başlık 3 2 2 18 4 5" xfId="5332"/>
    <cellStyle name="Başlık 3 2 2 18 4 6" xfId="5333"/>
    <cellStyle name="Başlık 3 2 2 18 5" xfId="5334"/>
    <cellStyle name="Başlık 3 2 2 18 5 2" xfId="5335"/>
    <cellStyle name="Başlık 3 2 2 18 5 2 2" xfId="5336"/>
    <cellStyle name="Başlık 3 2 2 18 5 2 3" xfId="5337"/>
    <cellStyle name="Başlık 3 2 2 18 5 2 4" xfId="5338"/>
    <cellStyle name="Başlık 3 2 2 18 5 2 5" xfId="5339"/>
    <cellStyle name="Başlık 3 2 2 18 5 3" xfId="5340"/>
    <cellStyle name="Başlık 3 2 2 18 5 4" xfId="5341"/>
    <cellStyle name="Başlık 3 2 2 18 5 5" xfId="5342"/>
    <cellStyle name="Başlık 3 2 2 18 5 6" xfId="5343"/>
    <cellStyle name="Başlık 3 2 2 18 6" xfId="5344"/>
    <cellStyle name="Başlık 3 2 2 18 6 2" xfId="5345"/>
    <cellStyle name="Başlık 3 2 2 18 6 2 2" xfId="5346"/>
    <cellStyle name="Başlık 3 2 2 18 6 2 3" xfId="5347"/>
    <cellStyle name="Başlık 3 2 2 18 6 2 4" xfId="5348"/>
    <cellStyle name="Başlık 3 2 2 18 6 2 5" xfId="5349"/>
    <cellStyle name="Başlık 3 2 2 18 6 3" xfId="5350"/>
    <cellStyle name="Başlık 3 2 2 18 6 4" xfId="5351"/>
    <cellStyle name="Başlık 3 2 2 18 6 5" xfId="5352"/>
    <cellStyle name="Başlık 3 2 2 18 6 6" xfId="5353"/>
    <cellStyle name="Başlık 3 2 2 18 7" xfId="5354"/>
    <cellStyle name="Başlık 3 2 2 18 7 2" xfId="5355"/>
    <cellStyle name="Başlık 3 2 2 18 7 2 2" xfId="5356"/>
    <cellStyle name="Başlık 3 2 2 18 7 2 3" xfId="5357"/>
    <cellStyle name="Başlık 3 2 2 18 7 2 4" xfId="5358"/>
    <cellStyle name="Başlık 3 2 2 18 7 2 5" xfId="5359"/>
    <cellStyle name="Başlık 3 2 2 18 7 3" xfId="5360"/>
    <cellStyle name="Başlık 3 2 2 18 7 4" xfId="5361"/>
    <cellStyle name="Başlık 3 2 2 18 7 5" xfId="5362"/>
    <cellStyle name="Başlık 3 2 2 18 7 6" xfId="5363"/>
    <cellStyle name="Başlık 3 2 2 18 8" xfId="5364"/>
    <cellStyle name="Başlık 3 2 2 18 8 2" xfId="5365"/>
    <cellStyle name="Başlık 3 2 2 18 8 2 2" xfId="5366"/>
    <cellStyle name="Başlık 3 2 2 18 8 2 3" xfId="5367"/>
    <cellStyle name="Başlık 3 2 2 18 8 2 4" xfId="5368"/>
    <cellStyle name="Başlık 3 2 2 18 8 2 5" xfId="5369"/>
    <cellStyle name="Başlık 3 2 2 18 8 3" xfId="5370"/>
    <cellStyle name="Başlık 3 2 2 18 8 4" xfId="5371"/>
    <cellStyle name="Başlık 3 2 2 18 8 5" xfId="5372"/>
    <cellStyle name="Başlık 3 2 2 18 8 6" xfId="5373"/>
    <cellStyle name="Başlık 3 2 2 18 9" xfId="5374"/>
    <cellStyle name="Başlık 3 2 2 18 9 2" xfId="5375"/>
    <cellStyle name="Başlık 3 2 2 18 9 2 2" xfId="5376"/>
    <cellStyle name="Başlık 3 2 2 18 9 2 3" xfId="5377"/>
    <cellStyle name="Başlık 3 2 2 18 9 2 4" xfId="5378"/>
    <cellStyle name="Başlık 3 2 2 18 9 2 5" xfId="5379"/>
    <cellStyle name="Başlık 3 2 2 18 9 3" xfId="5380"/>
    <cellStyle name="Başlık 3 2 2 18 9 4" xfId="5381"/>
    <cellStyle name="Başlık 3 2 2 18 9 5" xfId="5382"/>
    <cellStyle name="Başlık 3 2 2 18 9 6" xfId="5383"/>
    <cellStyle name="Başlık 3 2 2 19" xfId="5384"/>
    <cellStyle name="Başlık 3 2 2 19 10" xfId="5385"/>
    <cellStyle name="Başlık 3 2 2 19 10 2" xfId="5386"/>
    <cellStyle name="Başlık 3 2 2 19 10 2 2" xfId="5387"/>
    <cellStyle name="Başlık 3 2 2 19 10 2 3" xfId="5388"/>
    <cellStyle name="Başlık 3 2 2 19 10 2 4" xfId="5389"/>
    <cellStyle name="Başlık 3 2 2 19 10 2 5" xfId="5390"/>
    <cellStyle name="Başlık 3 2 2 19 10 3" xfId="5391"/>
    <cellStyle name="Başlık 3 2 2 19 10 4" xfId="5392"/>
    <cellStyle name="Başlık 3 2 2 19 10 5" xfId="5393"/>
    <cellStyle name="Başlık 3 2 2 19 10 6" xfId="5394"/>
    <cellStyle name="Başlık 3 2 2 19 11" xfId="5395"/>
    <cellStyle name="Başlık 3 2 2 19 11 2" xfId="5396"/>
    <cellStyle name="Başlık 3 2 2 19 11 2 2" xfId="5397"/>
    <cellStyle name="Başlık 3 2 2 19 11 2 3" xfId="5398"/>
    <cellStyle name="Başlık 3 2 2 19 11 2 4" xfId="5399"/>
    <cellStyle name="Başlık 3 2 2 19 11 2 5" xfId="5400"/>
    <cellStyle name="Başlık 3 2 2 19 11 3" xfId="5401"/>
    <cellStyle name="Başlık 3 2 2 19 11 4" xfId="5402"/>
    <cellStyle name="Başlık 3 2 2 19 11 5" xfId="5403"/>
    <cellStyle name="Başlık 3 2 2 19 11 6" xfId="5404"/>
    <cellStyle name="Başlık 3 2 2 19 12" xfId="5405"/>
    <cellStyle name="Başlık 3 2 2 19 12 2" xfId="5406"/>
    <cellStyle name="Başlık 3 2 2 19 12 2 2" xfId="5407"/>
    <cellStyle name="Başlık 3 2 2 19 12 2 3" xfId="5408"/>
    <cellStyle name="Başlık 3 2 2 19 12 2 4" xfId="5409"/>
    <cellStyle name="Başlık 3 2 2 19 12 2 5" xfId="5410"/>
    <cellStyle name="Başlık 3 2 2 19 12 3" xfId="5411"/>
    <cellStyle name="Başlık 3 2 2 19 12 4" xfId="5412"/>
    <cellStyle name="Başlık 3 2 2 19 12 5" xfId="5413"/>
    <cellStyle name="Başlık 3 2 2 19 12 6" xfId="5414"/>
    <cellStyle name="Başlık 3 2 2 19 13" xfId="5415"/>
    <cellStyle name="Başlık 3 2 2 19 13 2" xfId="5416"/>
    <cellStyle name="Başlık 3 2 2 19 13 2 2" xfId="5417"/>
    <cellStyle name="Başlık 3 2 2 19 13 2 3" xfId="5418"/>
    <cellStyle name="Başlık 3 2 2 19 13 2 4" xfId="5419"/>
    <cellStyle name="Başlık 3 2 2 19 13 2 5" xfId="5420"/>
    <cellStyle name="Başlık 3 2 2 19 13 3" xfId="5421"/>
    <cellStyle name="Başlık 3 2 2 19 13 4" xfId="5422"/>
    <cellStyle name="Başlık 3 2 2 19 13 5" xfId="5423"/>
    <cellStyle name="Başlık 3 2 2 19 13 6" xfId="5424"/>
    <cellStyle name="Başlık 3 2 2 19 14" xfId="5425"/>
    <cellStyle name="Başlık 3 2 2 19 14 2" xfId="5426"/>
    <cellStyle name="Başlık 3 2 2 19 14 2 2" xfId="5427"/>
    <cellStyle name="Başlık 3 2 2 19 14 2 3" xfId="5428"/>
    <cellStyle name="Başlık 3 2 2 19 14 2 4" xfId="5429"/>
    <cellStyle name="Başlık 3 2 2 19 14 2 5" xfId="5430"/>
    <cellStyle name="Başlık 3 2 2 19 14 3" xfId="5431"/>
    <cellStyle name="Başlık 3 2 2 19 14 4" xfId="5432"/>
    <cellStyle name="Başlık 3 2 2 19 14 5" xfId="5433"/>
    <cellStyle name="Başlık 3 2 2 19 14 6" xfId="5434"/>
    <cellStyle name="Başlık 3 2 2 19 15" xfId="5435"/>
    <cellStyle name="Başlık 3 2 2 19 15 2" xfId="5436"/>
    <cellStyle name="Başlık 3 2 2 19 15 3" xfId="5437"/>
    <cellStyle name="Başlık 3 2 2 19 15 4" xfId="5438"/>
    <cellStyle name="Başlık 3 2 2 19 15 5" xfId="5439"/>
    <cellStyle name="Başlık 3 2 2 19 16" xfId="5440"/>
    <cellStyle name="Başlık 3 2 2 19 17" xfId="5441"/>
    <cellStyle name="Başlık 3 2 2 19 18" xfId="5442"/>
    <cellStyle name="Başlık 3 2 2 19 19" xfId="5443"/>
    <cellStyle name="Başlık 3 2 2 19 2" xfId="5444"/>
    <cellStyle name="Başlık 3 2 2 19 2 10" xfId="5445"/>
    <cellStyle name="Başlık 3 2 2 19 2 10 2" xfId="5446"/>
    <cellStyle name="Başlık 3 2 2 19 2 10 2 2" xfId="5447"/>
    <cellStyle name="Başlık 3 2 2 19 2 10 2 3" xfId="5448"/>
    <cellStyle name="Başlık 3 2 2 19 2 10 2 4" xfId="5449"/>
    <cellStyle name="Başlık 3 2 2 19 2 10 2 5" xfId="5450"/>
    <cellStyle name="Başlık 3 2 2 19 2 10 3" xfId="5451"/>
    <cellStyle name="Başlık 3 2 2 19 2 10 4" xfId="5452"/>
    <cellStyle name="Başlık 3 2 2 19 2 10 5" xfId="5453"/>
    <cellStyle name="Başlık 3 2 2 19 2 10 6" xfId="5454"/>
    <cellStyle name="Başlık 3 2 2 19 2 11" xfId="5455"/>
    <cellStyle name="Başlık 3 2 2 19 2 11 2" xfId="5456"/>
    <cellStyle name="Başlık 3 2 2 19 2 11 2 2" xfId="5457"/>
    <cellStyle name="Başlık 3 2 2 19 2 11 2 3" xfId="5458"/>
    <cellStyle name="Başlık 3 2 2 19 2 11 2 4" xfId="5459"/>
    <cellStyle name="Başlık 3 2 2 19 2 11 2 5" xfId="5460"/>
    <cellStyle name="Başlık 3 2 2 19 2 11 3" xfId="5461"/>
    <cellStyle name="Başlık 3 2 2 19 2 11 4" xfId="5462"/>
    <cellStyle name="Başlık 3 2 2 19 2 11 5" xfId="5463"/>
    <cellStyle name="Başlık 3 2 2 19 2 11 6" xfId="5464"/>
    <cellStyle name="Başlık 3 2 2 19 2 12" xfId="5465"/>
    <cellStyle name="Başlık 3 2 2 19 2 12 2" xfId="5466"/>
    <cellStyle name="Başlık 3 2 2 19 2 12 2 2" xfId="5467"/>
    <cellStyle name="Başlık 3 2 2 19 2 12 2 3" xfId="5468"/>
    <cellStyle name="Başlık 3 2 2 19 2 12 2 4" xfId="5469"/>
    <cellStyle name="Başlık 3 2 2 19 2 12 2 5" xfId="5470"/>
    <cellStyle name="Başlık 3 2 2 19 2 12 3" xfId="5471"/>
    <cellStyle name="Başlık 3 2 2 19 2 12 4" xfId="5472"/>
    <cellStyle name="Başlık 3 2 2 19 2 12 5" xfId="5473"/>
    <cellStyle name="Başlık 3 2 2 19 2 12 6" xfId="5474"/>
    <cellStyle name="Başlık 3 2 2 19 2 13" xfId="5475"/>
    <cellStyle name="Başlık 3 2 2 19 2 13 2" xfId="5476"/>
    <cellStyle name="Başlık 3 2 2 19 2 13 2 2" xfId="5477"/>
    <cellStyle name="Başlık 3 2 2 19 2 13 2 3" xfId="5478"/>
    <cellStyle name="Başlık 3 2 2 19 2 13 2 4" xfId="5479"/>
    <cellStyle name="Başlık 3 2 2 19 2 13 2 5" xfId="5480"/>
    <cellStyle name="Başlık 3 2 2 19 2 13 3" xfId="5481"/>
    <cellStyle name="Başlık 3 2 2 19 2 13 4" xfId="5482"/>
    <cellStyle name="Başlık 3 2 2 19 2 13 5" xfId="5483"/>
    <cellStyle name="Başlık 3 2 2 19 2 13 6" xfId="5484"/>
    <cellStyle name="Başlık 3 2 2 19 2 14" xfId="5485"/>
    <cellStyle name="Başlık 3 2 2 19 2 14 2" xfId="5486"/>
    <cellStyle name="Başlık 3 2 2 19 2 14 3" xfId="5487"/>
    <cellStyle name="Başlık 3 2 2 19 2 14 4" xfId="5488"/>
    <cellStyle name="Başlık 3 2 2 19 2 14 5" xfId="5489"/>
    <cellStyle name="Başlık 3 2 2 19 2 15" xfId="5490"/>
    <cellStyle name="Başlık 3 2 2 19 2 16" xfId="5491"/>
    <cellStyle name="Başlık 3 2 2 19 2 17" xfId="5492"/>
    <cellStyle name="Başlık 3 2 2 19 2 18" xfId="5493"/>
    <cellStyle name="Başlık 3 2 2 19 2 2" xfId="5494"/>
    <cellStyle name="Başlık 3 2 2 19 2 2 2" xfId="5495"/>
    <cellStyle name="Başlık 3 2 2 19 2 2 2 2" xfId="5496"/>
    <cellStyle name="Başlık 3 2 2 19 2 2 2 3" xfId="5497"/>
    <cellStyle name="Başlık 3 2 2 19 2 2 2 4" xfId="5498"/>
    <cellStyle name="Başlık 3 2 2 19 2 2 2 5" xfId="5499"/>
    <cellStyle name="Başlık 3 2 2 19 2 2 3" xfId="5500"/>
    <cellStyle name="Başlık 3 2 2 19 2 2 4" xfId="5501"/>
    <cellStyle name="Başlık 3 2 2 19 2 2 5" xfId="5502"/>
    <cellStyle name="Başlık 3 2 2 19 2 2 6" xfId="5503"/>
    <cellStyle name="Başlık 3 2 2 19 2 3" xfId="5504"/>
    <cellStyle name="Başlık 3 2 2 19 2 3 2" xfId="5505"/>
    <cellStyle name="Başlık 3 2 2 19 2 3 2 2" xfId="5506"/>
    <cellStyle name="Başlık 3 2 2 19 2 3 2 3" xfId="5507"/>
    <cellStyle name="Başlık 3 2 2 19 2 3 2 4" xfId="5508"/>
    <cellStyle name="Başlık 3 2 2 19 2 3 2 5" xfId="5509"/>
    <cellStyle name="Başlık 3 2 2 19 2 3 3" xfId="5510"/>
    <cellStyle name="Başlık 3 2 2 19 2 3 4" xfId="5511"/>
    <cellStyle name="Başlık 3 2 2 19 2 3 5" xfId="5512"/>
    <cellStyle name="Başlık 3 2 2 19 2 3 6" xfId="5513"/>
    <cellStyle name="Başlık 3 2 2 19 2 4" xfId="5514"/>
    <cellStyle name="Başlık 3 2 2 19 2 4 2" xfId="5515"/>
    <cellStyle name="Başlık 3 2 2 19 2 4 2 2" xfId="5516"/>
    <cellStyle name="Başlık 3 2 2 19 2 4 2 3" xfId="5517"/>
    <cellStyle name="Başlık 3 2 2 19 2 4 2 4" xfId="5518"/>
    <cellStyle name="Başlık 3 2 2 19 2 4 2 5" xfId="5519"/>
    <cellStyle name="Başlık 3 2 2 19 2 4 3" xfId="5520"/>
    <cellStyle name="Başlık 3 2 2 19 2 4 4" xfId="5521"/>
    <cellStyle name="Başlık 3 2 2 19 2 4 5" xfId="5522"/>
    <cellStyle name="Başlık 3 2 2 19 2 4 6" xfId="5523"/>
    <cellStyle name="Başlık 3 2 2 19 2 5" xfId="5524"/>
    <cellStyle name="Başlık 3 2 2 19 2 5 2" xfId="5525"/>
    <cellStyle name="Başlık 3 2 2 19 2 5 2 2" xfId="5526"/>
    <cellStyle name="Başlık 3 2 2 19 2 5 2 3" xfId="5527"/>
    <cellStyle name="Başlık 3 2 2 19 2 5 2 4" xfId="5528"/>
    <cellStyle name="Başlık 3 2 2 19 2 5 2 5" xfId="5529"/>
    <cellStyle name="Başlık 3 2 2 19 2 5 3" xfId="5530"/>
    <cellStyle name="Başlık 3 2 2 19 2 5 4" xfId="5531"/>
    <cellStyle name="Başlık 3 2 2 19 2 5 5" xfId="5532"/>
    <cellStyle name="Başlık 3 2 2 19 2 5 6" xfId="5533"/>
    <cellStyle name="Başlık 3 2 2 19 2 6" xfId="5534"/>
    <cellStyle name="Başlık 3 2 2 19 2 6 2" xfId="5535"/>
    <cellStyle name="Başlık 3 2 2 19 2 6 2 2" xfId="5536"/>
    <cellStyle name="Başlık 3 2 2 19 2 6 2 3" xfId="5537"/>
    <cellStyle name="Başlık 3 2 2 19 2 6 2 4" xfId="5538"/>
    <cellStyle name="Başlık 3 2 2 19 2 6 2 5" xfId="5539"/>
    <cellStyle name="Başlık 3 2 2 19 2 6 3" xfId="5540"/>
    <cellStyle name="Başlık 3 2 2 19 2 6 4" xfId="5541"/>
    <cellStyle name="Başlık 3 2 2 19 2 6 5" xfId="5542"/>
    <cellStyle name="Başlık 3 2 2 19 2 6 6" xfId="5543"/>
    <cellStyle name="Başlık 3 2 2 19 2 7" xfId="5544"/>
    <cellStyle name="Başlık 3 2 2 19 2 7 2" xfId="5545"/>
    <cellStyle name="Başlık 3 2 2 19 2 7 2 2" xfId="5546"/>
    <cellStyle name="Başlık 3 2 2 19 2 7 2 3" xfId="5547"/>
    <cellStyle name="Başlık 3 2 2 19 2 7 2 4" xfId="5548"/>
    <cellStyle name="Başlık 3 2 2 19 2 7 2 5" xfId="5549"/>
    <cellStyle name="Başlık 3 2 2 19 2 7 3" xfId="5550"/>
    <cellStyle name="Başlık 3 2 2 19 2 7 4" xfId="5551"/>
    <cellStyle name="Başlık 3 2 2 19 2 7 5" xfId="5552"/>
    <cellStyle name="Başlık 3 2 2 19 2 7 6" xfId="5553"/>
    <cellStyle name="Başlık 3 2 2 19 2 8" xfId="5554"/>
    <cellStyle name="Başlık 3 2 2 19 2 8 2" xfId="5555"/>
    <cellStyle name="Başlık 3 2 2 19 2 8 2 2" xfId="5556"/>
    <cellStyle name="Başlık 3 2 2 19 2 8 2 3" xfId="5557"/>
    <cellStyle name="Başlık 3 2 2 19 2 8 2 4" xfId="5558"/>
    <cellStyle name="Başlık 3 2 2 19 2 8 2 5" xfId="5559"/>
    <cellStyle name="Başlık 3 2 2 19 2 8 3" xfId="5560"/>
    <cellStyle name="Başlık 3 2 2 19 2 8 4" xfId="5561"/>
    <cellStyle name="Başlık 3 2 2 19 2 8 5" xfId="5562"/>
    <cellStyle name="Başlık 3 2 2 19 2 8 6" xfId="5563"/>
    <cellStyle name="Başlık 3 2 2 19 2 9" xfId="5564"/>
    <cellStyle name="Başlık 3 2 2 19 2 9 2" xfId="5565"/>
    <cellStyle name="Başlık 3 2 2 19 2 9 2 2" xfId="5566"/>
    <cellStyle name="Başlık 3 2 2 19 2 9 2 3" xfId="5567"/>
    <cellStyle name="Başlık 3 2 2 19 2 9 2 4" xfId="5568"/>
    <cellStyle name="Başlık 3 2 2 19 2 9 2 5" xfId="5569"/>
    <cellStyle name="Başlık 3 2 2 19 2 9 3" xfId="5570"/>
    <cellStyle name="Başlık 3 2 2 19 2 9 4" xfId="5571"/>
    <cellStyle name="Başlık 3 2 2 19 2 9 5" xfId="5572"/>
    <cellStyle name="Başlık 3 2 2 19 2 9 6" xfId="5573"/>
    <cellStyle name="Başlık 3 2 2 19 3" xfId="5574"/>
    <cellStyle name="Başlık 3 2 2 19 3 2" xfId="5575"/>
    <cellStyle name="Başlık 3 2 2 19 3 2 2" xfId="5576"/>
    <cellStyle name="Başlık 3 2 2 19 3 2 3" xfId="5577"/>
    <cellStyle name="Başlık 3 2 2 19 3 2 4" xfId="5578"/>
    <cellStyle name="Başlık 3 2 2 19 3 2 5" xfId="5579"/>
    <cellStyle name="Başlık 3 2 2 19 3 3" xfId="5580"/>
    <cellStyle name="Başlık 3 2 2 19 3 4" xfId="5581"/>
    <cellStyle name="Başlık 3 2 2 19 3 5" xfId="5582"/>
    <cellStyle name="Başlık 3 2 2 19 3 6" xfId="5583"/>
    <cellStyle name="Başlık 3 2 2 19 4" xfId="5584"/>
    <cellStyle name="Başlık 3 2 2 19 4 2" xfId="5585"/>
    <cellStyle name="Başlık 3 2 2 19 4 2 2" xfId="5586"/>
    <cellStyle name="Başlık 3 2 2 19 4 2 3" xfId="5587"/>
    <cellStyle name="Başlık 3 2 2 19 4 2 4" xfId="5588"/>
    <cellStyle name="Başlık 3 2 2 19 4 2 5" xfId="5589"/>
    <cellStyle name="Başlık 3 2 2 19 4 3" xfId="5590"/>
    <cellStyle name="Başlık 3 2 2 19 4 4" xfId="5591"/>
    <cellStyle name="Başlık 3 2 2 19 4 5" xfId="5592"/>
    <cellStyle name="Başlık 3 2 2 19 4 6" xfId="5593"/>
    <cellStyle name="Başlık 3 2 2 19 5" xfId="5594"/>
    <cellStyle name="Başlık 3 2 2 19 5 2" xfId="5595"/>
    <cellStyle name="Başlık 3 2 2 19 5 2 2" xfId="5596"/>
    <cellStyle name="Başlık 3 2 2 19 5 2 3" xfId="5597"/>
    <cellStyle name="Başlık 3 2 2 19 5 2 4" xfId="5598"/>
    <cellStyle name="Başlık 3 2 2 19 5 2 5" xfId="5599"/>
    <cellStyle name="Başlık 3 2 2 19 5 3" xfId="5600"/>
    <cellStyle name="Başlık 3 2 2 19 5 4" xfId="5601"/>
    <cellStyle name="Başlık 3 2 2 19 5 5" xfId="5602"/>
    <cellStyle name="Başlık 3 2 2 19 5 6" xfId="5603"/>
    <cellStyle name="Başlık 3 2 2 19 6" xfId="5604"/>
    <cellStyle name="Başlık 3 2 2 19 6 2" xfId="5605"/>
    <cellStyle name="Başlık 3 2 2 19 6 2 2" xfId="5606"/>
    <cellStyle name="Başlık 3 2 2 19 6 2 3" xfId="5607"/>
    <cellStyle name="Başlık 3 2 2 19 6 2 4" xfId="5608"/>
    <cellStyle name="Başlık 3 2 2 19 6 2 5" xfId="5609"/>
    <cellStyle name="Başlık 3 2 2 19 6 3" xfId="5610"/>
    <cellStyle name="Başlık 3 2 2 19 6 4" xfId="5611"/>
    <cellStyle name="Başlık 3 2 2 19 6 5" xfId="5612"/>
    <cellStyle name="Başlık 3 2 2 19 6 6" xfId="5613"/>
    <cellStyle name="Başlık 3 2 2 19 7" xfId="5614"/>
    <cellStyle name="Başlık 3 2 2 19 7 2" xfId="5615"/>
    <cellStyle name="Başlık 3 2 2 19 7 2 2" xfId="5616"/>
    <cellStyle name="Başlık 3 2 2 19 7 2 3" xfId="5617"/>
    <cellStyle name="Başlık 3 2 2 19 7 2 4" xfId="5618"/>
    <cellStyle name="Başlık 3 2 2 19 7 2 5" xfId="5619"/>
    <cellStyle name="Başlık 3 2 2 19 7 3" xfId="5620"/>
    <cellStyle name="Başlık 3 2 2 19 7 4" xfId="5621"/>
    <cellStyle name="Başlık 3 2 2 19 7 5" xfId="5622"/>
    <cellStyle name="Başlık 3 2 2 19 7 6" xfId="5623"/>
    <cellStyle name="Başlık 3 2 2 19 8" xfId="5624"/>
    <cellStyle name="Başlık 3 2 2 19 8 2" xfId="5625"/>
    <cellStyle name="Başlık 3 2 2 19 8 2 2" xfId="5626"/>
    <cellStyle name="Başlık 3 2 2 19 8 2 3" xfId="5627"/>
    <cellStyle name="Başlık 3 2 2 19 8 2 4" xfId="5628"/>
    <cellStyle name="Başlık 3 2 2 19 8 2 5" xfId="5629"/>
    <cellStyle name="Başlık 3 2 2 19 8 3" xfId="5630"/>
    <cellStyle name="Başlık 3 2 2 19 8 4" xfId="5631"/>
    <cellStyle name="Başlık 3 2 2 19 8 5" xfId="5632"/>
    <cellStyle name="Başlık 3 2 2 19 8 6" xfId="5633"/>
    <cellStyle name="Başlık 3 2 2 19 9" xfId="5634"/>
    <cellStyle name="Başlık 3 2 2 19 9 2" xfId="5635"/>
    <cellStyle name="Başlık 3 2 2 19 9 2 2" xfId="5636"/>
    <cellStyle name="Başlık 3 2 2 19 9 2 3" xfId="5637"/>
    <cellStyle name="Başlık 3 2 2 19 9 2 4" xfId="5638"/>
    <cellStyle name="Başlık 3 2 2 19 9 2 5" xfId="5639"/>
    <cellStyle name="Başlık 3 2 2 19 9 3" xfId="5640"/>
    <cellStyle name="Başlık 3 2 2 19 9 4" xfId="5641"/>
    <cellStyle name="Başlık 3 2 2 19 9 5" xfId="5642"/>
    <cellStyle name="Başlık 3 2 2 19 9 6" xfId="5643"/>
    <cellStyle name="Başlık 3 2 2 2" xfId="5644"/>
    <cellStyle name="Başlık 3 2 2 2 10" xfId="5645"/>
    <cellStyle name="Başlık 3 2 2 2 10 2" xfId="5646"/>
    <cellStyle name="Başlık 3 2 2 2 10 2 2" xfId="5647"/>
    <cellStyle name="Başlık 3 2 2 2 10 2 3" xfId="5648"/>
    <cellStyle name="Başlık 3 2 2 2 10 2 4" xfId="5649"/>
    <cellStyle name="Başlık 3 2 2 2 10 2 5" xfId="5650"/>
    <cellStyle name="Başlık 3 2 2 2 10 3" xfId="5651"/>
    <cellStyle name="Başlık 3 2 2 2 10 4" xfId="5652"/>
    <cellStyle name="Başlık 3 2 2 2 10 5" xfId="5653"/>
    <cellStyle name="Başlık 3 2 2 2 10 6" xfId="5654"/>
    <cellStyle name="Başlık 3 2 2 2 11" xfId="5655"/>
    <cellStyle name="Başlık 3 2 2 2 11 2" xfId="5656"/>
    <cellStyle name="Başlık 3 2 2 2 11 2 2" xfId="5657"/>
    <cellStyle name="Başlık 3 2 2 2 11 2 3" xfId="5658"/>
    <cellStyle name="Başlık 3 2 2 2 11 2 4" xfId="5659"/>
    <cellStyle name="Başlık 3 2 2 2 11 2 5" xfId="5660"/>
    <cellStyle name="Başlık 3 2 2 2 11 3" xfId="5661"/>
    <cellStyle name="Başlık 3 2 2 2 11 4" xfId="5662"/>
    <cellStyle name="Başlık 3 2 2 2 11 5" xfId="5663"/>
    <cellStyle name="Başlık 3 2 2 2 11 6" xfId="5664"/>
    <cellStyle name="Başlık 3 2 2 2 12" xfId="5665"/>
    <cellStyle name="Başlık 3 2 2 2 12 2" xfId="5666"/>
    <cellStyle name="Başlık 3 2 2 2 12 2 2" xfId="5667"/>
    <cellStyle name="Başlık 3 2 2 2 12 2 3" xfId="5668"/>
    <cellStyle name="Başlık 3 2 2 2 12 2 4" xfId="5669"/>
    <cellStyle name="Başlık 3 2 2 2 12 2 5" xfId="5670"/>
    <cellStyle name="Başlık 3 2 2 2 12 3" xfId="5671"/>
    <cellStyle name="Başlık 3 2 2 2 12 4" xfId="5672"/>
    <cellStyle name="Başlık 3 2 2 2 12 5" xfId="5673"/>
    <cellStyle name="Başlık 3 2 2 2 12 6" xfId="5674"/>
    <cellStyle name="Başlık 3 2 2 2 13" xfId="5675"/>
    <cellStyle name="Başlık 3 2 2 2 13 2" xfId="5676"/>
    <cellStyle name="Başlık 3 2 2 2 13 2 2" xfId="5677"/>
    <cellStyle name="Başlık 3 2 2 2 13 2 3" xfId="5678"/>
    <cellStyle name="Başlık 3 2 2 2 13 2 4" xfId="5679"/>
    <cellStyle name="Başlık 3 2 2 2 13 2 5" xfId="5680"/>
    <cellStyle name="Başlık 3 2 2 2 13 3" xfId="5681"/>
    <cellStyle name="Başlık 3 2 2 2 13 4" xfId="5682"/>
    <cellStyle name="Başlık 3 2 2 2 13 5" xfId="5683"/>
    <cellStyle name="Başlık 3 2 2 2 13 6" xfId="5684"/>
    <cellStyle name="Başlık 3 2 2 2 14" xfId="5685"/>
    <cellStyle name="Başlık 3 2 2 2 14 2" xfId="5686"/>
    <cellStyle name="Başlık 3 2 2 2 14 2 2" xfId="5687"/>
    <cellStyle name="Başlık 3 2 2 2 14 2 3" xfId="5688"/>
    <cellStyle name="Başlık 3 2 2 2 14 2 4" xfId="5689"/>
    <cellStyle name="Başlık 3 2 2 2 14 2 5" xfId="5690"/>
    <cellStyle name="Başlık 3 2 2 2 14 3" xfId="5691"/>
    <cellStyle name="Başlık 3 2 2 2 14 4" xfId="5692"/>
    <cellStyle name="Başlık 3 2 2 2 14 5" xfId="5693"/>
    <cellStyle name="Başlık 3 2 2 2 14 6" xfId="5694"/>
    <cellStyle name="Başlık 3 2 2 2 15" xfId="5695"/>
    <cellStyle name="Başlık 3 2 2 2 15 2" xfId="5696"/>
    <cellStyle name="Başlık 3 2 2 2 15 2 2" xfId="5697"/>
    <cellStyle name="Başlık 3 2 2 2 15 2 3" xfId="5698"/>
    <cellStyle name="Başlık 3 2 2 2 15 2 4" xfId="5699"/>
    <cellStyle name="Başlık 3 2 2 2 15 2 5" xfId="5700"/>
    <cellStyle name="Başlık 3 2 2 2 15 3" xfId="5701"/>
    <cellStyle name="Başlık 3 2 2 2 15 4" xfId="5702"/>
    <cellStyle name="Başlık 3 2 2 2 15 5" xfId="5703"/>
    <cellStyle name="Başlık 3 2 2 2 15 6" xfId="5704"/>
    <cellStyle name="Başlık 3 2 2 2 16" xfId="5705"/>
    <cellStyle name="Başlık 3 2 2 2 16 2" xfId="5706"/>
    <cellStyle name="Başlık 3 2 2 2 16 2 2" xfId="5707"/>
    <cellStyle name="Başlık 3 2 2 2 16 2 3" xfId="5708"/>
    <cellStyle name="Başlık 3 2 2 2 16 2 4" xfId="5709"/>
    <cellStyle name="Başlık 3 2 2 2 16 2 5" xfId="5710"/>
    <cellStyle name="Başlık 3 2 2 2 16 3" xfId="5711"/>
    <cellStyle name="Başlık 3 2 2 2 16 4" xfId="5712"/>
    <cellStyle name="Başlık 3 2 2 2 16 5" xfId="5713"/>
    <cellStyle name="Başlık 3 2 2 2 16 6" xfId="5714"/>
    <cellStyle name="Başlık 3 2 2 2 17" xfId="5715"/>
    <cellStyle name="Başlık 3 2 2 2 17 2" xfId="5716"/>
    <cellStyle name="Başlık 3 2 2 2 17 3" xfId="5717"/>
    <cellStyle name="Başlık 3 2 2 2 17 4" xfId="5718"/>
    <cellStyle name="Başlık 3 2 2 2 17 5" xfId="5719"/>
    <cellStyle name="Başlık 3 2 2 2 18" xfId="5720"/>
    <cellStyle name="Başlık 3 2 2 2 19" xfId="5721"/>
    <cellStyle name="Başlık 3 2 2 2 2" xfId="5722"/>
    <cellStyle name="Başlık 3 2 2 2 2 10" xfId="5723"/>
    <cellStyle name="Başlık 3 2 2 2 2 10 2" xfId="5724"/>
    <cellStyle name="Başlık 3 2 2 2 2 10 2 2" xfId="5725"/>
    <cellStyle name="Başlık 3 2 2 2 2 10 2 3" xfId="5726"/>
    <cellStyle name="Başlık 3 2 2 2 2 10 2 4" xfId="5727"/>
    <cellStyle name="Başlık 3 2 2 2 2 10 2 5" xfId="5728"/>
    <cellStyle name="Başlık 3 2 2 2 2 10 3" xfId="5729"/>
    <cellStyle name="Başlık 3 2 2 2 2 10 4" xfId="5730"/>
    <cellStyle name="Başlık 3 2 2 2 2 10 5" xfId="5731"/>
    <cellStyle name="Başlık 3 2 2 2 2 10 6" xfId="5732"/>
    <cellStyle name="Başlık 3 2 2 2 2 11" xfId="5733"/>
    <cellStyle name="Başlık 3 2 2 2 2 11 2" xfId="5734"/>
    <cellStyle name="Başlık 3 2 2 2 2 11 2 2" xfId="5735"/>
    <cellStyle name="Başlık 3 2 2 2 2 11 2 3" xfId="5736"/>
    <cellStyle name="Başlık 3 2 2 2 2 11 2 4" xfId="5737"/>
    <cellStyle name="Başlık 3 2 2 2 2 11 2 5" xfId="5738"/>
    <cellStyle name="Başlık 3 2 2 2 2 11 3" xfId="5739"/>
    <cellStyle name="Başlık 3 2 2 2 2 11 4" xfId="5740"/>
    <cellStyle name="Başlık 3 2 2 2 2 11 5" xfId="5741"/>
    <cellStyle name="Başlık 3 2 2 2 2 11 6" xfId="5742"/>
    <cellStyle name="Başlık 3 2 2 2 2 12" xfId="5743"/>
    <cellStyle name="Başlık 3 2 2 2 2 12 2" xfId="5744"/>
    <cellStyle name="Başlık 3 2 2 2 2 12 2 2" xfId="5745"/>
    <cellStyle name="Başlık 3 2 2 2 2 12 2 3" xfId="5746"/>
    <cellStyle name="Başlık 3 2 2 2 2 12 2 4" xfId="5747"/>
    <cellStyle name="Başlık 3 2 2 2 2 12 2 5" xfId="5748"/>
    <cellStyle name="Başlık 3 2 2 2 2 12 3" xfId="5749"/>
    <cellStyle name="Başlık 3 2 2 2 2 12 4" xfId="5750"/>
    <cellStyle name="Başlık 3 2 2 2 2 12 5" xfId="5751"/>
    <cellStyle name="Başlık 3 2 2 2 2 12 6" xfId="5752"/>
    <cellStyle name="Başlık 3 2 2 2 2 13" xfId="5753"/>
    <cellStyle name="Başlık 3 2 2 2 2 13 2" xfId="5754"/>
    <cellStyle name="Başlık 3 2 2 2 2 13 2 2" xfId="5755"/>
    <cellStyle name="Başlık 3 2 2 2 2 13 2 3" xfId="5756"/>
    <cellStyle name="Başlık 3 2 2 2 2 13 2 4" xfId="5757"/>
    <cellStyle name="Başlık 3 2 2 2 2 13 2 5" xfId="5758"/>
    <cellStyle name="Başlık 3 2 2 2 2 13 3" xfId="5759"/>
    <cellStyle name="Başlık 3 2 2 2 2 13 4" xfId="5760"/>
    <cellStyle name="Başlık 3 2 2 2 2 13 5" xfId="5761"/>
    <cellStyle name="Başlık 3 2 2 2 2 13 6" xfId="5762"/>
    <cellStyle name="Başlık 3 2 2 2 2 14" xfId="5763"/>
    <cellStyle name="Başlık 3 2 2 2 2 14 2" xfId="5764"/>
    <cellStyle name="Başlık 3 2 2 2 2 14 3" xfId="5765"/>
    <cellStyle name="Başlık 3 2 2 2 2 14 4" xfId="5766"/>
    <cellStyle name="Başlık 3 2 2 2 2 14 5" xfId="5767"/>
    <cellStyle name="Başlık 3 2 2 2 2 15" xfId="5768"/>
    <cellStyle name="Başlık 3 2 2 2 2 16" xfId="5769"/>
    <cellStyle name="Başlık 3 2 2 2 2 17" xfId="5770"/>
    <cellStyle name="Başlık 3 2 2 2 2 18" xfId="5771"/>
    <cellStyle name="Başlık 3 2 2 2 2 2" xfId="5772"/>
    <cellStyle name="Başlık 3 2 2 2 2 2 2" xfId="5773"/>
    <cellStyle name="Başlık 3 2 2 2 2 2 2 2" xfId="5774"/>
    <cellStyle name="Başlık 3 2 2 2 2 2 2 3" xfId="5775"/>
    <cellStyle name="Başlık 3 2 2 2 2 2 2 4" xfId="5776"/>
    <cellStyle name="Başlık 3 2 2 2 2 2 2 5" xfId="5777"/>
    <cellStyle name="Başlık 3 2 2 2 2 2 3" xfId="5778"/>
    <cellStyle name="Başlık 3 2 2 2 2 2 4" xfId="5779"/>
    <cellStyle name="Başlık 3 2 2 2 2 2 5" xfId="5780"/>
    <cellStyle name="Başlık 3 2 2 2 2 2 6" xfId="5781"/>
    <cellStyle name="Başlık 3 2 2 2 2 3" xfId="5782"/>
    <cellStyle name="Başlık 3 2 2 2 2 3 2" xfId="5783"/>
    <cellStyle name="Başlık 3 2 2 2 2 3 2 2" xfId="5784"/>
    <cellStyle name="Başlık 3 2 2 2 2 3 2 3" xfId="5785"/>
    <cellStyle name="Başlık 3 2 2 2 2 3 2 4" xfId="5786"/>
    <cellStyle name="Başlık 3 2 2 2 2 3 2 5" xfId="5787"/>
    <cellStyle name="Başlık 3 2 2 2 2 3 3" xfId="5788"/>
    <cellStyle name="Başlık 3 2 2 2 2 3 4" xfId="5789"/>
    <cellStyle name="Başlık 3 2 2 2 2 3 5" xfId="5790"/>
    <cellStyle name="Başlık 3 2 2 2 2 3 6" xfId="5791"/>
    <cellStyle name="Başlık 3 2 2 2 2 4" xfId="5792"/>
    <cellStyle name="Başlık 3 2 2 2 2 4 2" xfId="5793"/>
    <cellStyle name="Başlık 3 2 2 2 2 4 2 2" xfId="5794"/>
    <cellStyle name="Başlık 3 2 2 2 2 4 2 3" xfId="5795"/>
    <cellStyle name="Başlık 3 2 2 2 2 4 2 4" xfId="5796"/>
    <cellStyle name="Başlık 3 2 2 2 2 4 2 5" xfId="5797"/>
    <cellStyle name="Başlık 3 2 2 2 2 4 3" xfId="5798"/>
    <cellStyle name="Başlık 3 2 2 2 2 4 4" xfId="5799"/>
    <cellStyle name="Başlık 3 2 2 2 2 4 5" xfId="5800"/>
    <cellStyle name="Başlık 3 2 2 2 2 4 6" xfId="5801"/>
    <cellStyle name="Başlık 3 2 2 2 2 5" xfId="5802"/>
    <cellStyle name="Başlık 3 2 2 2 2 5 2" xfId="5803"/>
    <cellStyle name="Başlık 3 2 2 2 2 5 2 2" xfId="5804"/>
    <cellStyle name="Başlık 3 2 2 2 2 5 2 3" xfId="5805"/>
    <cellStyle name="Başlık 3 2 2 2 2 5 2 4" xfId="5806"/>
    <cellStyle name="Başlık 3 2 2 2 2 5 2 5" xfId="5807"/>
    <cellStyle name="Başlık 3 2 2 2 2 5 3" xfId="5808"/>
    <cellStyle name="Başlık 3 2 2 2 2 5 4" xfId="5809"/>
    <cellStyle name="Başlık 3 2 2 2 2 5 5" xfId="5810"/>
    <cellStyle name="Başlık 3 2 2 2 2 5 6" xfId="5811"/>
    <cellStyle name="Başlık 3 2 2 2 2 6" xfId="5812"/>
    <cellStyle name="Başlık 3 2 2 2 2 6 2" xfId="5813"/>
    <cellStyle name="Başlık 3 2 2 2 2 6 2 2" xfId="5814"/>
    <cellStyle name="Başlık 3 2 2 2 2 6 2 3" xfId="5815"/>
    <cellStyle name="Başlık 3 2 2 2 2 6 2 4" xfId="5816"/>
    <cellStyle name="Başlık 3 2 2 2 2 6 2 5" xfId="5817"/>
    <cellStyle name="Başlık 3 2 2 2 2 6 3" xfId="5818"/>
    <cellStyle name="Başlık 3 2 2 2 2 6 4" xfId="5819"/>
    <cellStyle name="Başlık 3 2 2 2 2 6 5" xfId="5820"/>
    <cellStyle name="Başlık 3 2 2 2 2 6 6" xfId="5821"/>
    <cellStyle name="Başlık 3 2 2 2 2 7" xfId="5822"/>
    <cellStyle name="Başlık 3 2 2 2 2 7 2" xfId="5823"/>
    <cellStyle name="Başlık 3 2 2 2 2 7 2 2" xfId="5824"/>
    <cellStyle name="Başlık 3 2 2 2 2 7 2 3" xfId="5825"/>
    <cellStyle name="Başlık 3 2 2 2 2 7 2 4" xfId="5826"/>
    <cellStyle name="Başlık 3 2 2 2 2 7 2 5" xfId="5827"/>
    <cellStyle name="Başlık 3 2 2 2 2 7 3" xfId="5828"/>
    <cellStyle name="Başlık 3 2 2 2 2 7 4" xfId="5829"/>
    <cellStyle name="Başlık 3 2 2 2 2 7 5" xfId="5830"/>
    <cellStyle name="Başlık 3 2 2 2 2 7 6" xfId="5831"/>
    <cellStyle name="Başlık 3 2 2 2 2 8" xfId="5832"/>
    <cellStyle name="Başlık 3 2 2 2 2 8 2" xfId="5833"/>
    <cellStyle name="Başlık 3 2 2 2 2 8 2 2" xfId="5834"/>
    <cellStyle name="Başlık 3 2 2 2 2 8 2 3" xfId="5835"/>
    <cellStyle name="Başlık 3 2 2 2 2 8 2 4" xfId="5836"/>
    <cellStyle name="Başlık 3 2 2 2 2 8 2 5" xfId="5837"/>
    <cellStyle name="Başlık 3 2 2 2 2 8 3" xfId="5838"/>
    <cellStyle name="Başlık 3 2 2 2 2 8 4" xfId="5839"/>
    <cellStyle name="Başlık 3 2 2 2 2 8 5" xfId="5840"/>
    <cellStyle name="Başlık 3 2 2 2 2 8 6" xfId="5841"/>
    <cellStyle name="Başlık 3 2 2 2 2 9" xfId="5842"/>
    <cellStyle name="Başlık 3 2 2 2 2 9 2" xfId="5843"/>
    <cellStyle name="Başlık 3 2 2 2 2 9 2 2" xfId="5844"/>
    <cellStyle name="Başlık 3 2 2 2 2 9 2 3" xfId="5845"/>
    <cellStyle name="Başlık 3 2 2 2 2 9 2 4" xfId="5846"/>
    <cellStyle name="Başlık 3 2 2 2 2 9 2 5" xfId="5847"/>
    <cellStyle name="Başlık 3 2 2 2 2 9 3" xfId="5848"/>
    <cellStyle name="Başlık 3 2 2 2 2 9 4" xfId="5849"/>
    <cellStyle name="Başlık 3 2 2 2 2 9 5" xfId="5850"/>
    <cellStyle name="Başlık 3 2 2 2 2 9 6" xfId="5851"/>
    <cellStyle name="Başlık 3 2 2 2 20" xfId="5852"/>
    <cellStyle name="Başlık 3 2 2 2 21" xfId="5853"/>
    <cellStyle name="Başlık 3 2 2 2 3" xfId="5854"/>
    <cellStyle name="Başlık 3 2 2 2 3 2" xfId="5855"/>
    <cellStyle name="Başlık 3 2 2 2 3 2 2" xfId="5856"/>
    <cellStyle name="Başlık 3 2 2 2 3 2 3" xfId="5857"/>
    <cellStyle name="Başlık 3 2 2 2 3 2 4" xfId="5858"/>
    <cellStyle name="Başlık 3 2 2 2 3 2 5" xfId="5859"/>
    <cellStyle name="Başlık 3 2 2 2 3 3" xfId="5860"/>
    <cellStyle name="Başlık 3 2 2 2 3 4" xfId="5861"/>
    <cellStyle name="Başlık 3 2 2 2 3 5" xfId="5862"/>
    <cellStyle name="Başlık 3 2 2 2 3 6" xfId="5863"/>
    <cellStyle name="Başlık 3 2 2 2 4" xfId="5864"/>
    <cellStyle name="Başlık 3 2 2 2 4 2" xfId="5865"/>
    <cellStyle name="Başlık 3 2 2 2 4 2 2" xfId="5866"/>
    <cellStyle name="Başlık 3 2 2 2 4 2 3" xfId="5867"/>
    <cellStyle name="Başlık 3 2 2 2 4 2 4" xfId="5868"/>
    <cellStyle name="Başlık 3 2 2 2 4 2 5" xfId="5869"/>
    <cellStyle name="Başlık 3 2 2 2 4 3" xfId="5870"/>
    <cellStyle name="Başlık 3 2 2 2 4 4" xfId="5871"/>
    <cellStyle name="Başlık 3 2 2 2 4 5" xfId="5872"/>
    <cellStyle name="Başlık 3 2 2 2 4 6" xfId="5873"/>
    <cellStyle name="Başlık 3 2 2 2 5" xfId="5874"/>
    <cellStyle name="Başlık 3 2 2 2 5 2" xfId="5875"/>
    <cellStyle name="Başlık 3 2 2 2 5 2 2" xfId="5876"/>
    <cellStyle name="Başlık 3 2 2 2 5 2 3" xfId="5877"/>
    <cellStyle name="Başlık 3 2 2 2 5 2 4" xfId="5878"/>
    <cellStyle name="Başlık 3 2 2 2 5 2 5" xfId="5879"/>
    <cellStyle name="Başlık 3 2 2 2 5 3" xfId="5880"/>
    <cellStyle name="Başlık 3 2 2 2 5 4" xfId="5881"/>
    <cellStyle name="Başlık 3 2 2 2 5 5" xfId="5882"/>
    <cellStyle name="Başlık 3 2 2 2 5 6" xfId="5883"/>
    <cellStyle name="Başlık 3 2 2 2 6" xfId="5884"/>
    <cellStyle name="Başlık 3 2 2 2 6 2" xfId="5885"/>
    <cellStyle name="Başlık 3 2 2 2 6 2 2" xfId="5886"/>
    <cellStyle name="Başlık 3 2 2 2 6 2 3" xfId="5887"/>
    <cellStyle name="Başlık 3 2 2 2 6 2 4" xfId="5888"/>
    <cellStyle name="Başlık 3 2 2 2 6 2 5" xfId="5889"/>
    <cellStyle name="Başlık 3 2 2 2 6 3" xfId="5890"/>
    <cellStyle name="Başlık 3 2 2 2 6 4" xfId="5891"/>
    <cellStyle name="Başlık 3 2 2 2 6 5" xfId="5892"/>
    <cellStyle name="Başlık 3 2 2 2 6 6" xfId="5893"/>
    <cellStyle name="Başlık 3 2 2 2 7" xfId="5894"/>
    <cellStyle name="Başlık 3 2 2 2 7 2" xfId="5895"/>
    <cellStyle name="Başlık 3 2 2 2 7 2 2" xfId="5896"/>
    <cellStyle name="Başlık 3 2 2 2 7 2 3" xfId="5897"/>
    <cellStyle name="Başlık 3 2 2 2 7 2 4" xfId="5898"/>
    <cellStyle name="Başlık 3 2 2 2 7 2 5" xfId="5899"/>
    <cellStyle name="Başlık 3 2 2 2 7 3" xfId="5900"/>
    <cellStyle name="Başlık 3 2 2 2 7 4" xfId="5901"/>
    <cellStyle name="Başlık 3 2 2 2 7 5" xfId="5902"/>
    <cellStyle name="Başlık 3 2 2 2 7 6" xfId="5903"/>
    <cellStyle name="Başlık 3 2 2 2 8" xfId="5904"/>
    <cellStyle name="Başlık 3 2 2 2 8 2" xfId="5905"/>
    <cellStyle name="Başlık 3 2 2 2 8 2 2" xfId="5906"/>
    <cellStyle name="Başlık 3 2 2 2 8 2 3" xfId="5907"/>
    <cellStyle name="Başlık 3 2 2 2 8 2 4" xfId="5908"/>
    <cellStyle name="Başlık 3 2 2 2 8 2 5" xfId="5909"/>
    <cellStyle name="Başlık 3 2 2 2 8 3" xfId="5910"/>
    <cellStyle name="Başlık 3 2 2 2 8 4" xfId="5911"/>
    <cellStyle name="Başlık 3 2 2 2 8 5" xfId="5912"/>
    <cellStyle name="Başlık 3 2 2 2 8 6" xfId="5913"/>
    <cellStyle name="Başlık 3 2 2 2 9" xfId="5914"/>
    <cellStyle name="Başlık 3 2 2 2 9 2" xfId="5915"/>
    <cellStyle name="Başlık 3 2 2 2 9 2 2" xfId="5916"/>
    <cellStyle name="Başlık 3 2 2 2 9 2 3" xfId="5917"/>
    <cellStyle name="Başlık 3 2 2 2 9 2 4" xfId="5918"/>
    <cellStyle name="Başlık 3 2 2 2 9 2 5" xfId="5919"/>
    <cellStyle name="Başlık 3 2 2 2 9 3" xfId="5920"/>
    <cellStyle name="Başlık 3 2 2 2 9 4" xfId="5921"/>
    <cellStyle name="Başlık 3 2 2 2 9 5" xfId="5922"/>
    <cellStyle name="Başlık 3 2 2 2 9 6" xfId="5923"/>
    <cellStyle name="Başlık 3 2 2 20" xfId="5924"/>
    <cellStyle name="Başlık 3 2 2 20 10" xfId="5925"/>
    <cellStyle name="Başlık 3 2 2 20 10 2" xfId="5926"/>
    <cellStyle name="Başlık 3 2 2 20 10 2 2" xfId="5927"/>
    <cellStyle name="Başlık 3 2 2 20 10 2 3" xfId="5928"/>
    <cellStyle name="Başlık 3 2 2 20 10 2 4" xfId="5929"/>
    <cellStyle name="Başlık 3 2 2 20 10 2 5" xfId="5930"/>
    <cellStyle name="Başlık 3 2 2 20 10 3" xfId="5931"/>
    <cellStyle name="Başlık 3 2 2 20 10 4" xfId="5932"/>
    <cellStyle name="Başlık 3 2 2 20 10 5" xfId="5933"/>
    <cellStyle name="Başlık 3 2 2 20 10 6" xfId="5934"/>
    <cellStyle name="Başlık 3 2 2 20 11" xfId="5935"/>
    <cellStyle name="Başlık 3 2 2 20 11 2" xfId="5936"/>
    <cellStyle name="Başlık 3 2 2 20 11 2 2" xfId="5937"/>
    <cellStyle name="Başlık 3 2 2 20 11 2 3" xfId="5938"/>
    <cellStyle name="Başlık 3 2 2 20 11 2 4" xfId="5939"/>
    <cellStyle name="Başlık 3 2 2 20 11 2 5" xfId="5940"/>
    <cellStyle name="Başlık 3 2 2 20 11 3" xfId="5941"/>
    <cellStyle name="Başlık 3 2 2 20 11 4" xfId="5942"/>
    <cellStyle name="Başlık 3 2 2 20 11 5" xfId="5943"/>
    <cellStyle name="Başlık 3 2 2 20 11 6" xfId="5944"/>
    <cellStyle name="Başlık 3 2 2 20 12" xfId="5945"/>
    <cellStyle name="Başlık 3 2 2 20 12 2" xfId="5946"/>
    <cellStyle name="Başlık 3 2 2 20 12 2 2" xfId="5947"/>
    <cellStyle name="Başlık 3 2 2 20 12 2 3" xfId="5948"/>
    <cellStyle name="Başlık 3 2 2 20 12 2 4" xfId="5949"/>
    <cellStyle name="Başlık 3 2 2 20 12 2 5" xfId="5950"/>
    <cellStyle name="Başlık 3 2 2 20 12 3" xfId="5951"/>
    <cellStyle name="Başlık 3 2 2 20 12 4" xfId="5952"/>
    <cellStyle name="Başlık 3 2 2 20 12 5" xfId="5953"/>
    <cellStyle name="Başlık 3 2 2 20 12 6" xfId="5954"/>
    <cellStyle name="Başlık 3 2 2 20 13" xfId="5955"/>
    <cellStyle name="Başlık 3 2 2 20 13 2" xfId="5956"/>
    <cellStyle name="Başlık 3 2 2 20 13 2 2" xfId="5957"/>
    <cellStyle name="Başlık 3 2 2 20 13 2 3" xfId="5958"/>
    <cellStyle name="Başlık 3 2 2 20 13 2 4" xfId="5959"/>
    <cellStyle name="Başlık 3 2 2 20 13 2 5" xfId="5960"/>
    <cellStyle name="Başlık 3 2 2 20 13 3" xfId="5961"/>
    <cellStyle name="Başlık 3 2 2 20 13 4" xfId="5962"/>
    <cellStyle name="Başlık 3 2 2 20 13 5" xfId="5963"/>
    <cellStyle name="Başlık 3 2 2 20 13 6" xfId="5964"/>
    <cellStyle name="Başlık 3 2 2 20 14" xfId="5965"/>
    <cellStyle name="Başlık 3 2 2 20 14 2" xfId="5966"/>
    <cellStyle name="Başlık 3 2 2 20 14 3" xfId="5967"/>
    <cellStyle name="Başlık 3 2 2 20 14 4" xfId="5968"/>
    <cellStyle name="Başlık 3 2 2 20 14 5" xfId="5969"/>
    <cellStyle name="Başlık 3 2 2 20 15" xfId="5970"/>
    <cellStyle name="Başlık 3 2 2 20 16" xfId="5971"/>
    <cellStyle name="Başlık 3 2 2 20 17" xfId="5972"/>
    <cellStyle name="Başlık 3 2 2 20 18" xfId="5973"/>
    <cellStyle name="Başlık 3 2 2 20 2" xfId="5974"/>
    <cellStyle name="Başlık 3 2 2 20 2 2" xfId="5975"/>
    <cellStyle name="Başlık 3 2 2 20 2 2 2" xfId="5976"/>
    <cellStyle name="Başlık 3 2 2 20 2 2 3" xfId="5977"/>
    <cellStyle name="Başlık 3 2 2 20 2 2 4" xfId="5978"/>
    <cellStyle name="Başlık 3 2 2 20 2 2 5" xfId="5979"/>
    <cellStyle name="Başlık 3 2 2 20 2 3" xfId="5980"/>
    <cellStyle name="Başlık 3 2 2 20 2 4" xfId="5981"/>
    <cellStyle name="Başlık 3 2 2 20 2 5" xfId="5982"/>
    <cellStyle name="Başlık 3 2 2 20 2 6" xfId="5983"/>
    <cellStyle name="Başlık 3 2 2 20 3" xfId="5984"/>
    <cellStyle name="Başlık 3 2 2 20 3 2" xfId="5985"/>
    <cellStyle name="Başlık 3 2 2 20 3 2 2" xfId="5986"/>
    <cellStyle name="Başlık 3 2 2 20 3 2 3" xfId="5987"/>
    <cellStyle name="Başlık 3 2 2 20 3 2 4" xfId="5988"/>
    <cellStyle name="Başlık 3 2 2 20 3 2 5" xfId="5989"/>
    <cellStyle name="Başlık 3 2 2 20 3 3" xfId="5990"/>
    <cellStyle name="Başlık 3 2 2 20 3 4" xfId="5991"/>
    <cellStyle name="Başlık 3 2 2 20 3 5" xfId="5992"/>
    <cellStyle name="Başlık 3 2 2 20 3 6" xfId="5993"/>
    <cellStyle name="Başlık 3 2 2 20 4" xfId="5994"/>
    <cellStyle name="Başlık 3 2 2 20 4 2" xfId="5995"/>
    <cellStyle name="Başlık 3 2 2 20 4 2 2" xfId="5996"/>
    <cellStyle name="Başlık 3 2 2 20 4 2 3" xfId="5997"/>
    <cellStyle name="Başlık 3 2 2 20 4 2 4" xfId="5998"/>
    <cellStyle name="Başlık 3 2 2 20 4 2 5" xfId="5999"/>
    <cellStyle name="Başlık 3 2 2 20 4 3" xfId="6000"/>
    <cellStyle name="Başlık 3 2 2 20 4 4" xfId="6001"/>
    <cellStyle name="Başlık 3 2 2 20 4 5" xfId="6002"/>
    <cellStyle name="Başlık 3 2 2 20 4 6" xfId="6003"/>
    <cellStyle name="Başlık 3 2 2 20 5" xfId="6004"/>
    <cellStyle name="Başlık 3 2 2 20 5 2" xfId="6005"/>
    <cellStyle name="Başlık 3 2 2 20 5 2 2" xfId="6006"/>
    <cellStyle name="Başlık 3 2 2 20 5 2 3" xfId="6007"/>
    <cellStyle name="Başlık 3 2 2 20 5 2 4" xfId="6008"/>
    <cellStyle name="Başlık 3 2 2 20 5 2 5" xfId="6009"/>
    <cellStyle name="Başlık 3 2 2 20 5 3" xfId="6010"/>
    <cellStyle name="Başlık 3 2 2 20 5 4" xfId="6011"/>
    <cellStyle name="Başlık 3 2 2 20 5 5" xfId="6012"/>
    <cellStyle name="Başlık 3 2 2 20 5 6" xfId="6013"/>
    <cellStyle name="Başlık 3 2 2 20 6" xfId="6014"/>
    <cellStyle name="Başlık 3 2 2 20 6 2" xfId="6015"/>
    <cellStyle name="Başlık 3 2 2 20 6 2 2" xfId="6016"/>
    <cellStyle name="Başlık 3 2 2 20 6 2 3" xfId="6017"/>
    <cellStyle name="Başlık 3 2 2 20 6 2 4" xfId="6018"/>
    <cellStyle name="Başlık 3 2 2 20 6 2 5" xfId="6019"/>
    <cellStyle name="Başlık 3 2 2 20 6 3" xfId="6020"/>
    <cellStyle name="Başlık 3 2 2 20 6 4" xfId="6021"/>
    <cellStyle name="Başlık 3 2 2 20 6 5" xfId="6022"/>
    <cellStyle name="Başlık 3 2 2 20 6 6" xfId="6023"/>
    <cellStyle name="Başlık 3 2 2 20 7" xfId="6024"/>
    <cellStyle name="Başlık 3 2 2 20 7 2" xfId="6025"/>
    <cellStyle name="Başlık 3 2 2 20 7 2 2" xfId="6026"/>
    <cellStyle name="Başlık 3 2 2 20 7 2 3" xfId="6027"/>
    <cellStyle name="Başlık 3 2 2 20 7 2 4" xfId="6028"/>
    <cellStyle name="Başlık 3 2 2 20 7 2 5" xfId="6029"/>
    <cellStyle name="Başlık 3 2 2 20 7 3" xfId="6030"/>
    <cellStyle name="Başlık 3 2 2 20 7 4" xfId="6031"/>
    <cellStyle name="Başlık 3 2 2 20 7 5" xfId="6032"/>
    <cellStyle name="Başlık 3 2 2 20 7 6" xfId="6033"/>
    <cellStyle name="Başlık 3 2 2 20 8" xfId="6034"/>
    <cellStyle name="Başlık 3 2 2 20 8 2" xfId="6035"/>
    <cellStyle name="Başlık 3 2 2 20 8 2 2" xfId="6036"/>
    <cellStyle name="Başlık 3 2 2 20 8 2 3" xfId="6037"/>
    <cellStyle name="Başlık 3 2 2 20 8 2 4" xfId="6038"/>
    <cellStyle name="Başlık 3 2 2 20 8 2 5" xfId="6039"/>
    <cellStyle name="Başlık 3 2 2 20 8 3" xfId="6040"/>
    <cellStyle name="Başlık 3 2 2 20 8 4" xfId="6041"/>
    <cellStyle name="Başlık 3 2 2 20 8 5" xfId="6042"/>
    <cellStyle name="Başlık 3 2 2 20 8 6" xfId="6043"/>
    <cellStyle name="Başlık 3 2 2 20 9" xfId="6044"/>
    <cellStyle name="Başlık 3 2 2 20 9 2" xfId="6045"/>
    <cellStyle name="Başlık 3 2 2 20 9 2 2" xfId="6046"/>
    <cellStyle name="Başlık 3 2 2 20 9 2 3" xfId="6047"/>
    <cellStyle name="Başlık 3 2 2 20 9 2 4" xfId="6048"/>
    <cellStyle name="Başlık 3 2 2 20 9 2 5" xfId="6049"/>
    <cellStyle name="Başlık 3 2 2 20 9 3" xfId="6050"/>
    <cellStyle name="Başlık 3 2 2 20 9 4" xfId="6051"/>
    <cellStyle name="Başlık 3 2 2 20 9 5" xfId="6052"/>
    <cellStyle name="Başlık 3 2 2 20 9 6" xfId="6053"/>
    <cellStyle name="Başlık 3 2 2 21" xfId="6054"/>
    <cellStyle name="Başlık 3 2 2 21 10" xfId="6055"/>
    <cellStyle name="Başlık 3 2 2 21 10 2" xfId="6056"/>
    <cellStyle name="Başlık 3 2 2 21 10 2 2" xfId="6057"/>
    <cellStyle name="Başlık 3 2 2 21 10 2 3" xfId="6058"/>
    <cellStyle name="Başlık 3 2 2 21 10 2 4" xfId="6059"/>
    <cellStyle name="Başlık 3 2 2 21 10 2 5" xfId="6060"/>
    <cellStyle name="Başlık 3 2 2 21 10 3" xfId="6061"/>
    <cellStyle name="Başlık 3 2 2 21 10 4" xfId="6062"/>
    <cellStyle name="Başlık 3 2 2 21 10 5" xfId="6063"/>
    <cellStyle name="Başlık 3 2 2 21 10 6" xfId="6064"/>
    <cellStyle name="Başlık 3 2 2 21 11" xfId="6065"/>
    <cellStyle name="Başlık 3 2 2 21 11 2" xfId="6066"/>
    <cellStyle name="Başlık 3 2 2 21 11 2 2" xfId="6067"/>
    <cellStyle name="Başlık 3 2 2 21 11 2 3" xfId="6068"/>
    <cellStyle name="Başlık 3 2 2 21 11 2 4" xfId="6069"/>
    <cellStyle name="Başlık 3 2 2 21 11 2 5" xfId="6070"/>
    <cellStyle name="Başlık 3 2 2 21 11 3" xfId="6071"/>
    <cellStyle name="Başlık 3 2 2 21 11 4" xfId="6072"/>
    <cellStyle name="Başlık 3 2 2 21 11 5" xfId="6073"/>
    <cellStyle name="Başlık 3 2 2 21 11 6" xfId="6074"/>
    <cellStyle name="Başlık 3 2 2 21 12" xfId="6075"/>
    <cellStyle name="Başlık 3 2 2 21 12 2" xfId="6076"/>
    <cellStyle name="Başlık 3 2 2 21 12 2 2" xfId="6077"/>
    <cellStyle name="Başlık 3 2 2 21 12 2 3" xfId="6078"/>
    <cellStyle name="Başlık 3 2 2 21 12 2 4" xfId="6079"/>
    <cellStyle name="Başlık 3 2 2 21 12 2 5" xfId="6080"/>
    <cellStyle name="Başlık 3 2 2 21 12 3" xfId="6081"/>
    <cellStyle name="Başlık 3 2 2 21 12 4" xfId="6082"/>
    <cellStyle name="Başlık 3 2 2 21 12 5" xfId="6083"/>
    <cellStyle name="Başlık 3 2 2 21 12 6" xfId="6084"/>
    <cellStyle name="Başlık 3 2 2 21 13" xfId="6085"/>
    <cellStyle name="Başlık 3 2 2 21 13 2" xfId="6086"/>
    <cellStyle name="Başlık 3 2 2 21 13 2 2" xfId="6087"/>
    <cellStyle name="Başlık 3 2 2 21 13 2 3" xfId="6088"/>
    <cellStyle name="Başlık 3 2 2 21 13 2 4" xfId="6089"/>
    <cellStyle name="Başlık 3 2 2 21 13 2 5" xfId="6090"/>
    <cellStyle name="Başlık 3 2 2 21 13 3" xfId="6091"/>
    <cellStyle name="Başlık 3 2 2 21 13 4" xfId="6092"/>
    <cellStyle name="Başlık 3 2 2 21 13 5" xfId="6093"/>
    <cellStyle name="Başlık 3 2 2 21 13 6" xfId="6094"/>
    <cellStyle name="Başlık 3 2 2 21 14" xfId="6095"/>
    <cellStyle name="Başlık 3 2 2 21 14 2" xfId="6096"/>
    <cellStyle name="Başlık 3 2 2 21 14 3" xfId="6097"/>
    <cellStyle name="Başlık 3 2 2 21 14 4" xfId="6098"/>
    <cellStyle name="Başlık 3 2 2 21 14 5" xfId="6099"/>
    <cellStyle name="Başlık 3 2 2 21 15" xfId="6100"/>
    <cellStyle name="Başlık 3 2 2 21 16" xfId="6101"/>
    <cellStyle name="Başlık 3 2 2 21 17" xfId="6102"/>
    <cellStyle name="Başlık 3 2 2 21 18" xfId="6103"/>
    <cellStyle name="Başlık 3 2 2 21 2" xfId="6104"/>
    <cellStyle name="Başlık 3 2 2 21 2 2" xfId="6105"/>
    <cellStyle name="Başlık 3 2 2 21 2 2 2" xfId="6106"/>
    <cellStyle name="Başlık 3 2 2 21 2 2 3" xfId="6107"/>
    <cellStyle name="Başlık 3 2 2 21 2 2 4" xfId="6108"/>
    <cellStyle name="Başlık 3 2 2 21 2 2 5" xfId="6109"/>
    <cellStyle name="Başlık 3 2 2 21 2 3" xfId="6110"/>
    <cellStyle name="Başlık 3 2 2 21 2 4" xfId="6111"/>
    <cellStyle name="Başlık 3 2 2 21 2 5" xfId="6112"/>
    <cellStyle name="Başlık 3 2 2 21 2 6" xfId="6113"/>
    <cellStyle name="Başlık 3 2 2 21 3" xfId="6114"/>
    <cellStyle name="Başlık 3 2 2 21 3 2" xfId="6115"/>
    <cellStyle name="Başlık 3 2 2 21 3 2 2" xfId="6116"/>
    <cellStyle name="Başlık 3 2 2 21 3 2 3" xfId="6117"/>
    <cellStyle name="Başlık 3 2 2 21 3 2 4" xfId="6118"/>
    <cellStyle name="Başlık 3 2 2 21 3 2 5" xfId="6119"/>
    <cellStyle name="Başlık 3 2 2 21 3 3" xfId="6120"/>
    <cellStyle name="Başlık 3 2 2 21 3 4" xfId="6121"/>
    <cellStyle name="Başlık 3 2 2 21 3 5" xfId="6122"/>
    <cellStyle name="Başlık 3 2 2 21 3 6" xfId="6123"/>
    <cellStyle name="Başlık 3 2 2 21 4" xfId="6124"/>
    <cellStyle name="Başlık 3 2 2 21 4 2" xfId="6125"/>
    <cellStyle name="Başlık 3 2 2 21 4 2 2" xfId="6126"/>
    <cellStyle name="Başlık 3 2 2 21 4 2 3" xfId="6127"/>
    <cellStyle name="Başlık 3 2 2 21 4 2 4" xfId="6128"/>
    <cellStyle name="Başlık 3 2 2 21 4 2 5" xfId="6129"/>
    <cellStyle name="Başlık 3 2 2 21 4 3" xfId="6130"/>
    <cellStyle name="Başlık 3 2 2 21 4 4" xfId="6131"/>
    <cellStyle name="Başlık 3 2 2 21 4 5" xfId="6132"/>
    <cellStyle name="Başlık 3 2 2 21 4 6" xfId="6133"/>
    <cellStyle name="Başlık 3 2 2 21 5" xfId="6134"/>
    <cellStyle name="Başlık 3 2 2 21 5 2" xfId="6135"/>
    <cellStyle name="Başlık 3 2 2 21 5 2 2" xfId="6136"/>
    <cellStyle name="Başlık 3 2 2 21 5 2 3" xfId="6137"/>
    <cellStyle name="Başlık 3 2 2 21 5 2 4" xfId="6138"/>
    <cellStyle name="Başlık 3 2 2 21 5 2 5" xfId="6139"/>
    <cellStyle name="Başlık 3 2 2 21 5 3" xfId="6140"/>
    <cellStyle name="Başlık 3 2 2 21 5 4" xfId="6141"/>
    <cellStyle name="Başlık 3 2 2 21 5 5" xfId="6142"/>
    <cellStyle name="Başlık 3 2 2 21 5 6" xfId="6143"/>
    <cellStyle name="Başlık 3 2 2 21 6" xfId="6144"/>
    <cellStyle name="Başlık 3 2 2 21 6 2" xfId="6145"/>
    <cellStyle name="Başlık 3 2 2 21 6 2 2" xfId="6146"/>
    <cellStyle name="Başlık 3 2 2 21 6 2 3" xfId="6147"/>
    <cellStyle name="Başlık 3 2 2 21 6 2 4" xfId="6148"/>
    <cellStyle name="Başlık 3 2 2 21 6 2 5" xfId="6149"/>
    <cellStyle name="Başlık 3 2 2 21 6 3" xfId="6150"/>
    <cellStyle name="Başlık 3 2 2 21 6 4" xfId="6151"/>
    <cellStyle name="Başlık 3 2 2 21 6 5" xfId="6152"/>
    <cellStyle name="Başlık 3 2 2 21 6 6" xfId="6153"/>
    <cellStyle name="Başlık 3 2 2 21 7" xfId="6154"/>
    <cellStyle name="Başlık 3 2 2 21 7 2" xfId="6155"/>
    <cellStyle name="Başlık 3 2 2 21 7 2 2" xfId="6156"/>
    <cellStyle name="Başlık 3 2 2 21 7 2 3" xfId="6157"/>
    <cellStyle name="Başlık 3 2 2 21 7 2 4" xfId="6158"/>
    <cellStyle name="Başlık 3 2 2 21 7 2 5" xfId="6159"/>
    <cellStyle name="Başlık 3 2 2 21 7 3" xfId="6160"/>
    <cellStyle name="Başlık 3 2 2 21 7 4" xfId="6161"/>
    <cellStyle name="Başlık 3 2 2 21 7 5" xfId="6162"/>
    <cellStyle name="Başlık 3 2 2 21 7 6" xfId="6163"/>
    <cellStyle name="Başlık 3 2 2 21 8" xfId="6164"/>
    <cellStyle name="Başlık 3 2 2 21 8 2" xfId="6165"/>
    <cellStyle name="Başlık 3 2 2 21 8 2 2" xfId="6166"/>
    <cellStyle name="Başlık 3 2 2 21 8 2 3" xfId="6167"/>
    <cellStyle name="Başlık 3 2 2 21 8 2 4" xfId="6168"/>
    <cellStyle name="Başlık 3 2 2 21 8 2 5" xfId="6169"/>
    <cellStyle name="Başlık 3 2 2 21 8 3" xfId="6170"/>
    <cellStyle name="Başlık 3 2 2 21 8 4" xfId="6171"/>
    <cellStyle name="Başlık 3 2 2 21 8 5" xfId="6172"/>
    <cellStyle name="Başlık 3 2 2 21 8 6" xfId="6173"/>
    <cellStyle name="Başlık 3 2 2 21 9" xfId="6174"/>
    <cellStyle name="Başlık 3 2 2 21 9 2" xfId="6175"/>
    <cellStyle name="Başlık 3 2 2 21 9 2 2" xfId="6176"/>
    <cellStyle name="Başlık 3 2 2 21 9 2 3" xfId="6177"/>
    <cellStyle name="Başlık 3 2 2 21 9 2 4" xfId="6178"/>
    <cellStyle name="Başlık 3 2 2 21 9 2 5" xfId="6179"/>
    <cellStyle name="Başlık 3 2 2 21 9 3" xfId="6180"/>
    <cellStyle name="Başlık 3 2 2 21 9 4" xfId="6181"/>
    <cellStyle name="Başlık 3 2 2 21 9 5" xfId="6182"/>
    <cellStyle name="Başlık 3 2 2 21 9 6" xfId="6183"/>
    <cellStyle name="Başlık 3 2 2 22" xfId="6184"/>
    <cellStyle name="Başlık 3 2 2 22 10" xfId="6185"/>
    <cellStyle name="Başlık 3 2 2 22 10 2" xfId="6186"/>
    <cellStyle name="Başlık 3 2 2 22 10 2 2" xfId="6187"/>
    <cellStyle name="Başlık 3 2 2 22 10 2 3" xfId="6188"/>
    <cellStyle name="Başlık 3 2 2 22 10 2 4" xfId="6189"/>
    <cellStyle name="Başlık 3 2 2 22 10 2 5" xfId="6190"/>
    <cellStyle name="Başlık 3 2 2 22 10 3" xfId="6191"/>
    <cellStyle name="Başlık 3 2 2 22 10 4" xfId="6192"/>
    <cellStyle name="Başlık 3 2 2 22 10 5" xfId="6193"/>
    <cellStyle name="Başlık 3 2 2 22 10 6" xfId="6194"/>
    <cellStyle name="Başlık 3 2 2 22 11" xfId="6195"/>
    <cellStyle name="Başlık 3 2 2 22 11 2" xfId="6196"/>
    <cellStyle name="Başlık 3 2 2 22 11 2 2" xfId="6197"/>
    <cellStyle name="Başlık 3 2 2 22 11 2 3" xfId="6198"/>
    <cellStyle name="Başlık 3 2 2 22 11 2 4" xfId="6199"/>
    <cellStyle name="Başlık 3 2 2 22 11 2 5" xfId="6200"/>
    <cellStyle name="Başlık 3 2 2 22 11 3" xfId="6201"/>
    <cellStyle name="Başlık 3 2 2 22 11 4" xfId="6202"/>
    <cellStyle name="Başlık 3 2 2 22 11 5" xfId="6203"/>
    <cellStyle name="Başlık 3 2 2 22 11 6" xfId="6204"/>
    <cellStyle name="Başlık 3 2 2 22 12" xfId="6205"/>
    <cellStyle name="Başlık 3 2 2 22 12 2" xfId="6206"/>
    <cellStyle name="Başlık 3 2 2 22 12 2 2" xfId="6207"/>
    <cellStyle name="Başlık 3 2 2 22 12 2 3" xfId="6208"/>
    <cellStyle name="Başlık 3 2 2 22 12 2 4" xfId="6209"/>
    <cellStyle name="Başlık 3 2 2 22 12 2 5" xfId="6210"/>
    <cellStyle name="Başlık 3 2 2 22 12 3" xfId="6211"/>
    <cellStyle name="Başlık 3 2 2 22 12 4" xfId="6212"/>
    <cellStyle name="Başlık 3 2 2 22 12 5" xfId="6213"/>
    <cellStyle name="Başlık 3 2 2 22 12 6" xfId="6214"/>
    <cellStyle name="Başlık 3 2 2 22 13" xfId="6215"/>
    <cellStyle name="Başlık 3 2 2 22 13 2" xfId="6216"/>
    <cellStyle name="Başlık 3 2 2 22 13 2 2" xfId="6217"/>
    <cellStyle name="Başlık 3 2 2 22 13 2 3" xfId="6218"/>
    <cellStyle name="Başlık 3 2 2 22 13 2 4" xfId="6219"/>
    <cellStyle name="Başlık 3 2 2 22 13 2 5" xfId="6220"/>
    <cellStyle name="Başlık 3 2 2 22 13 3" xfId="6221"/>
    <cellStyle name="Başlık 3 2 2 22 13 4" xfId="6222"/>
    <cellStyle name="Başlık 3 2 2 22 13 5" xfId="6223"/>
    <cellStyle name="Başlık 3 2 2 22 13 6" xfId="6224"/>
    <cellStyle name="Başlık 3 2 2 22 14" xfId="6225"/>
    <cellStyle name="Başlık 3 2 2 22 14 2" xfId="6226"/>
    <cellStyle name="Başlık 3 2 2 22 14 3" xfId="6227"/>
    <cellStyle name="Başlık 3 2 2 22 14 4" xfId="6228"/>
    <cellStyle name="Başlık 3 2 2 22 14 5" xfId="6229"/>
    <cellStyle name="Başlık 3 2 2 22 15" xfId="6230"/>
    <cellStyle name="Başlık 3 2 2 22 16" xfId="6231"/>
    <cellStyle name="Başlık 3 2 2 22 17" xfId="6232"/>
    <cellStyle name="Başlık 3 2 2 22 18" xfId="6233"/>
    <cellStyle name="Başlık 3 2 2 22 2" xfId="6234"/>
    <cellStyle name="Başlık 3 2 2 22 2 2" xfId="6235"/>
    <cellStyle name="Başlık 3 2 2 22 2 2 2" xfId="6236"/>
    <cellStyle name="Başlık 3 2 2 22 2 2 3" xfId="6237"/>
    <cellStyle name="Başlık 3 2 2 22 2 2 4" xfId="6238"/>
    <cellStyle name="Başlık 3 2 2 22 2 2 5" xfId="6239"/>
    <cellStyle name="Başlık 3 2 2 22 2 3" xfId="6240"/>
    <cellStyle name="Başlık 3 2 2 22 2 4" xfId="6241"/>
    <cellStyle name="Başlık 3 2 2 22 2 5" xfId="6242"/>
    <cellStyle name="Başlık 3 2 2 22 2 6" xfId="6243"/>
    <cellStyle name="Başlık 3 2 2 22 3" xfId="6244"/>
    <cellStyle name="Başlık 3 2 2 22 3 2" xfId="6245"/>
    <cellStyle name="Başlık 3 2 2 22 3 2 2" xfId="6246"/>
    <cellStyle name="Başlık 3 2 2 22 3 2 3" xfId="6247"/>
    <cellStyle name="Başlık 3 2 2 22 3 2 4" xfId="6248"/>
    <cellStyle name="Başlık 3 2 2 22 3 2 5" xfId="6249"/>
    <cellStyle name="Başlık 3 2 2 22 3 3" xfId="6250"/>
    <cellStyle name="Başlık 3 2 2 22 3 4" xfId="6251"/>
    <cellStyle name="Başlık 3 2 2 22 3 5" xfId="6252"/>
    <cellStyle name="Başlık 3 2 2 22 3 6" xfId="6253"/>
    <cellStyle name="Başlık 3 2 2 22 4" xfId="6254"/>
    <cellStyle name="Başlık 3 2 2 22 4 2" xfId="6255"/>
    <cellStyle name="Başlık 3 2 2 22 4 2 2" xfId="6256"/>
    <cellStyle name="Başlık 3 2 2 22 4 2 3" xfId="6257"/>
    <cellStyle name="Başlık 3 2 2 22 4 2 4" xfId="6258"/>
    <cellStyle name="Başlık 3 2 2 22 4 2 5" xfId="6259"/>
    <cellStyle name="Başlık 3 2 2 22 4 3" xfId="6260"/>
    <cellStyle name="Başlık 3 2 2 22 4 4" xfId="6261"/>
    <cellStyle name="Başlık 3 2 2 22 4 5" xfId="6262"/>
    <cellStyle name="Başlık 3 2 2 22 4 6" xfId="6263"/>
    <cellStyle name="Başlık 3 2 2 22 5" xfId="6264"/>
    <cellStyle name="Başlık 3 2 2 22 5 2" xfId="6265"/>
    <cellStyle name="Başlık 3 2 2 22 5 2 2" xfId="6266"/>
    <cellStyle name="Başlık 3 2 2 22 5 2 3" xfId="6267"/>
    <cellStyle name="Başlık 3 2 2 22 5 2 4" xfId="6268"/>
    <cellStyle name="Başlık 3 2 2 22 5 2 5" xfId="6269"/>
    <cellStyle name="Başlık 3 2 2 22 5 3" xfId="6270"/>
    <cellStyle name="Başlık 3 2 2 22 5 4" xfId="6271"/>
    <cellStyle name="Başlık 3 2 2 22 5 5" xfId="6272"/>
    <cellStyle name="Başlık 3 2 2 22 5 6" xfId="6273"/>
    <cellStyle name="Başlık 3 2 2 22 6" xfId="6274"/>
    <cellStyle name="Başlık 3 2 2 22 6 2" xfId="6275"/>
    <cellStyle name="Başlık 3 2 2 22 6 2 2" xfId="6276"/>
    <cellStyle name="Başlık 3 2 2 22 6 2 3" xfId="6277"/>
    <cellStyle name="Başlık 3 2 2 22 6 2 4" xfId="6278"/>
    <cellStyle name="Başlık 3 2 2 22 6 2 5" xfId="6279"/>
    <cellStyle name="Başlık 3 2 2 22 6 3" xfId="6280"/>
    <cellStyle name="Başlık 3 2 2 22 6 4" xfId="6281"/>
    <cellStyle name="Başlık 3 2 2 22 6 5" xfId="6282"/>
    <cellStyle name="Başlık 3 2 2 22 6 6" xfId="6283"/>
    <cellStyle name="Başlık 3 2 2 22 7" xfId="6284"/>
    <cellStyle name="Başlık 3 2 2 22 7 2" xfId="6285"/>
    <cellStyle name="Başlık 3 2 2 22 7 2 2" xfId="6286"/>
    <cellStyle name="Başlık 3 2 2 22 7 2 3" xfId="6287"/>
    <cellStyle name="Başlık 3 2 2 22 7 2 4" xfId="6288"/>
    <cellStyle name="Başlık 3 2 2 22 7 2 5" xfId="6289"/>
    <cellStyle name="Başlık 3 2 2 22 7 3" xfId="6290"/>
    <cellStyle name="Başlık 3 2 2 22 7 4" xfId="6291"/>
    <cellStyle name="Başlık 3 2 2 22 7 5" xfId="6292"/>
    <cellStyle name="Başlık 3 2 2 22 7 6" xfId="6293"/>
    <cellStyle name="Başlık 3 2 2 22 8" xfId="6294"/>
    <cellStyle name="Başlık 3 2 2 22 8 2" xfId="6295"/>
    <cellStyle name="Başlık 3 2 2 22 8 2 2" xfId="6296"/>
    <cellStyle name="Başlık 3 2 2 22 8 2 3" xfId="6297"/>
    <cellStyle name="Başlık 3 2 2 22 8 2 4" xfId="6298"/>
    <cellStyle name="Başlık 3 2 2 22 8 2 5" xfId="6299"/>
    <cellStyle name="Başlık 3 2 2 22 8 3" xfId="6300"/>
    <cellStyle name="Başlık 3 2 2 22 8 4" xfId="6301"/>
    <cellStyle name="Başlık 3 2 2 22 8 5" xfId="6302"/>
    <cellStyle name="Başlık 3 2 2 22 8 6" xfId="6303"/>
    <cellStyle name="Başlık 3 2 2 22 9" xfId="6304"/>
    <cellStyle name="Başlık 3 2 2 22 9 2" xfId="6305"/>
    <cellStyle name="Başlık 3 2 2 22 9 2 2" xfId="6306"/>
    <cellStyle name="Başlık 3 2 2 22 9 2 3" xfId="6307"/>
    <cellStyle name="Başlık 3 2 2 22 9 2 4" xfId="6308"/>
    <cellStyle name="Başlık 3 2 2 22 9 2 5" xfId="6309"/>
    <cellStyle name="Başlık 3 2 2 22 9 3" xfId="6310"/>
    <cellStyle name="Başlık 3 2 2 22 9 4" xfId="6311"/>
    <cellStyle name="Başlık 3 2 2 22 9 5" xfId="6312"/>
    <cellStyle name="Başlık 3 2 2 22 9 6" xfId="6313"/>
    <cellStyle name="Başlık 3 2 2 23" xfId="6314"/>
    <cellStyle name="Başlık 3 2 2 23 2" xfId="6315"/>
    <cellStyle name="Başlık 3 2 2 23 2 2" xfId="6316"/>
    <cellStyle name="Başlık 3 2 2 23 2 3" xfId="6317"/>
    <cellStyle name="Başlık 3 2 2 23 2 4" xfId="6318"/>
    <cellStyle name="Başlık 3 2 2 23 2 5" xfId="6319"/>
    <cellStyle name="Başlık 3 2 2 23 3" xfId="6320"/>
    <cellStyle name="Başlık 3 2 2 23 4" xfId="6321"/>
    <cellStyle name="Başlık 3 2 2 23 5" xfId="6322"/>
    <cellStyle name="Başlık 3 2 2 23 6" xfId="6323"/>
    <cellStyle name="Başlık 3 2 2 24" xfId="6324"/>
    <cellStyle name="Başlık 3 2 2 24 2" xfId="6325"/>
    <cellStyle name="Başlık 3 2 2 24 2 2" xfId="6326"/>
    <cellStyle name="Başlık 3 2 2 24 2 3" xfId="6327"/>
    <cellStyle name="Başlık 3 2 2 24 2 4" xfId="6328"/>
    <cellStyle name="Başlık 3 2 2 24 2 5" xfId="6329"/>
    <cellStyle name="Başlık 3 2 2 24 3" xfId="6330"/>
    <cellStyle name="Başlık 3 2 2 24 4" xfId="6331"/>
    <cellStyle name="Başlık 3 2 2 24 5" xfId="6332"/>
    <cellStyle name="Başlık 3 2 2 24 6" xfId="6333"/>
    <cellStyle name="Başlık 3 2 2 25" xfId="6334"/>
    <cellStyle name="Başlık 3 2 2 25 2" xfId="6335"/>
    <cellStyle name="Başlık 3 2 2 25 2 2" xfId="6336"/>
    <cellStyle name="Başlık 3 2 2 25 2 3" xfId="6337"/>
    <cellStyle name="Başlık 3 2 2 25 2 4" xfId="6338"/>
    <cellStyle name="Başlık 3 2 2 25 2 5" xfId="6339"/>
    <cellStyle name="Başlık 3 2 2 25 3" xfId="6340"/>
    <cellStyle name="Başlık 3 2 2 25 4" xfId="6341"/>
    <cellStyle name="Başlık 3 2 2 25 5" xfId="6342"/>
    <cellStyle name="Başlık 3 2 2 25 6" xfId="6343"/>
    <cellStyle name="Başlık 3 2 2 26" xfId="6344"/>
    <cellStyle name="Başlık 3 2 2 26 2" xfId="6345"/>
    <cellStyle name="Başlık 3 2 2 26 2 2" xfId="6346"/>
    <cellStyle name="Başlık 3 2 2 26 2 3" xfId="6347"/>
    <cellStyle name="Başlık 3 2 2 26 2 4" xfId="6348"/>
    <cellStyle name="Başlık 3 2 2 26 2 5" xfId="6349"/>
    <cellStyle name="Başlık 3 2 2 26 3" xfId="6350"/>
    <cellStyle name="Başlık 3 2 2 26 4" xfId="6351"/>
    <cellStyle name="Başlık 3 2 2 26 5" xfId="6352"/>
    <cellStyle name="Başlık 3 2 2 26 6" xfId="6353"/>
    <cellStyle name="Başlık 3 2 2 27" xfId="6354"/>
    <cellStyle name="Başlık 3 2 2 27 2" xfId="6355"/>
    <cellStyle name="Başlık 3 2 2 27 2 2" xfId="6356"/>
    <cellStyle name="Başlık 3 2 2 27 2 3" xfId="6357"/>
    <cellStyle name="Başlık 3 2 2 27 2 4" xfId="6358"/>
    <cellStyle name="Başlık 3 2 2 27 2 5" xfId="6359"/>
    <cellStyle name="Başlık 3 2 2 27 3" xfId="6360"/>
    <cellStyle name="Başlık 3 2 2 27 4" xfId="6361"/>
    <cellStyle name="Başlık 3 2 2 27 5" xfId="6362"/>
    <cellStyle name="Başlık 3 2 2 27 6" xfId="6363"/>
    <cellStyle name="Başlık 3 2 2 28" xfId="6364"/>
    <cellStyle name="Başlık 3 2 2 28 2" xfId="6365"/>
    <cellStyle name="Başlık 3 2 2 28 2 2" xfId="6366"/>
    <cellStyle name="Başlık 3 2 2 28 2 3" xfId="6367"/>
    <cellStyle name="Başlık 3 2 2 28 2 4" xfId="6368"/>
    <cellStyle name="Başlık 3 2 2 28 2 5" xfId="6369"/>
    <cellStyle name="Başlık 3 2 2 28 3" xfId="6370"/>
    <cellStyle name="Başlık 3 2 2 28 4" xfId="6371"/>
    <cellStyle name="Başlık 3 2 2 28 5" xfId="6372"/>
    <cellStyle name="Başlık 3 2 2 28 6" xfId="6373"/>
    <cellStyle name="Başlık 3 2 2 29" xfId="6374"/>
    <cellStyle name="Başlık 3 2 2 29 2" xfId="6375"/>
    <cellStyle name="Başlık 3 2 2 29 2 2" xfId="6376"/>
    <cellStyle name="Başlık 3 2 2 29 2 3" xfId="6377"/>
    <cellStyle name="Başlık 3 2 2 29 2 4" xfId="6378"/>
    <cellStyle name="Başlık 3 2 2 29 2 5" xfId="6379"/>
    <cellStyle name="Başlık 3 2 2 29 3" xfId="6380"/>
    <cellStyle name="Başlık 3 2 2 29 4" xfId="6381"/>
    <cellStyle name="Başlık 3 2 2 29 5" xfId="6382"/>
    <cellStyle name="Başlık 3 2 2 29 6" xfId="6383"/>
    <cellStyle name="Başlık 3 2 2 3" xfId="6384"/>
    <cellStyle name="Başlık 3 2 2 3 10" xfId="6385"/>
    <cellStyle name="Başlık 3 2 2 3 10 2" xfId="6386"/>
    <cellStyle name="Başlık 3 2 2 3 10 2 2" xfId="6387"/>
    <cellStyle name="Başlık 3 2 2 3 10 2 3" xfId="6388"/>
    <cellStyle name="Başlık 3 2 2 3 10 2 4" xfId="6389"/>
    <cellStyle name="Başlık 3 2 2 3 10 2 5" xfId="6390"/>
    <cellStyle name="Başlık 3 2 2 3 10 3" xfId="6391"/>
    <cellStyle name="Başlık 3 2 2 3 10 4" xfId="6392"/>
    <cellStyle name="Başlık 3 2 2 3 10 5" xfId="6393"/>
    <cellStyle name="Başlık 3 2 2 3 10 6" xfId="6394"/>
    <cellStyle name="Başlık 3 2 2 3 11" xfId="6395"/>
    <cellStyle name="Başlık 3 2 2 3 11 2" xfId="6396"/>
    <cellStyle name="Başlık 3 2 2 3 11 2 2" xfId="6397"/>
    <cellStyle name="Başlık 3 2 2 3 11 2 3" xfId="6398"/>
    <cellStyle name="Başlık 3 2 2 3 11 2 4" xfId="6399"/>
    <cellStyle name="Başlık 3 2 2 3 11 2 5" xfId="6400"/>
    <cellStyle name="Başlık 3 2 2 3 11 3" xfId="6401"/>
    <cellStyle name="Başlık 3 2 2 3 11 4" xfId="6402"/>
    <cellStyle name="Başlık 3 2 2 3 11 5" xfId="6403"/>
    <cellStyle name="Başlık 3 2 2 3 11 6" xfId="6404"/>
    <cellStyle name="Başlık 3 2 2 3 12" xfId="6405"/>
    <cellStyle name="Başlık 3 2 2 3 12 2" xfId="6406"/>
    <cellStyle name="Başlık 3 2 2 3 12 2 2" xfId="6407"/>
    <cellStyle name="Başlık 3 2 2 3 12 2 3" xfId="6408"/>
    <cellStyle name="Başlık 3 2 2 3 12 2 4" xfId="6409"/>
    <cellStyle name="Başlık 3 2 2 3 12 2 5" xfId="6410"/>
    <cellStyle name="Başlık 3 2 2 3 12 3" xfId="6411"/>
    <cellStyle name="Başlık 3 2 2 3 12 4" xfId="6412"/>
    <cellStyle name="Başlık 3 2 2 3 12 5" xfId="6413"/>
    <cellStyle name="Başlık 3 2 2 3 12 6" xfId="6414"/>
    <cellStyle name="Başlık 3 2 2 3 13" xfId="6415"/>
    <cellStyle name="Başlık 3 2 2 3 13 2" xfId="6416"/>
    <cellStyle name="Başlık 3 2 2 3 13 2 2" xfId="6417"/>
    <cellStyle name="Başlık 3 2 2 3 13 2 3" xfId="6418"/>
    <cellStyle name="Başlık 3 2 2 3 13 2 4" xfId="6419"/>
    <cellStyle name="Başlık 3 2 2 3 13 2 5" xfId="6420"/>
    <cellStyle name="Başlık 3 2 2 3 13 3" xfId="6421"/>
    <cellStyle name="Başlık 3 2 2 3 13 4" xfId="6422"/>
    <cellStyle name="Başlık 3 2 2 3 13 5" xfId="6423"/>
    <cellStyle name="Başlık 3 2 2 3 13 6" xfId="6424"/>
    <cellStyle name="Başlık 3 2 2 3 14" xfId="6425"/>
    <cellStyle name="Başlık 3 2 2 3 14 2" xfId="6426"/>
    <cellStyle name="Başlık 3 2 2 3 14 2 2" xfId="6427"/>
    <cellStyle name="Başlık 3 2 2 3 14 2 3" xfId="6428"/>
    <cellStyle name="Başlık 3 2 2 3 14 2 4" xfId="6429"/>
    <cellStyle name="Başlık 3 2 2 3 14 2 5" xfId="6430"/>
    <cellStyle name="Başlık 3 2 2 3 14 3" xfId="6431"/>
    <cellStyle name="Başlık 3 2 2 3 14 4" xfId="6432"/>
    <cellStyle name="Başlık 3 2 2 3 14 5" xfId="6433"/>
    <cellStyle name="Başlık 3 2 2 3 14 6" xfId="6434"/>
    <cellStyle name="Başlık 3 2 2 3 15" xfId="6435"/>
    <cellStyle name="Başlık 3 2 2 3 15 2" xfId="6436"/>
    <cellStyle name="Başlık 3 2 2 3 15 2 2" xfId="6437"/>
    <cellStyle name="Başlık 3 2 2 3 15 2 3" xfId="6438"/>
    <cellStyle name="Başlık 3 2 2 3 15 2 4" xfId="6439"/>
    <cellStyle name="Başlık 3 2 2 3 15 2 5" xfId="6440"/>
    <cellStyle name="Başlık 3 2 2 3 15 3" xfId="6441"/>
    <cellStyle name="Başlık 3 2 2 3 15 4" xfId="6442"/>
    <cellStyle name="Başlık 3 2 2 3 15 5" xfId="6443"/>
    <cellStyle name="Başlık 3 2 2 3 15 6" xfId="6444"/>
    <cellStyle name="Başlık 3 2 2 3 16" xfId="6445"/>
    <cellStyle name="Başlık 3 2 2 3 16 2" xfId="6446"/>
    <cellStyle name="Başlık 3 2 2 3 16 2 2" xfId="6447"/>
    <cellStyle name="Başlık 3 2 2 3 16 2 3" xfId="6448"/>
    <cellStyle name="Başlık 3 2 2 3 16 2 4" xfId="6449"/>
    <cellStyle name="Başlık 3 2 2 3 16 2 5" xfId="6450"/>
    <cellStyle name="Başlık 3 2 2 3 16 3" xfId="6451"/>
    <cellStyle name="Başlık 3 2 2 3 16 4" xfId="6452"/>
    <cellStyle name="Başlık 3 2 2 3 16 5" xfId="6453"/>
    <cellStyle name="Başlık 3 2 2 3 16 6" xfId="6454"/>
    <cellStyle name="Başlık 3 2 2 3 17" xfId="6455"/>
    <cellStyle name="Başlık 3 2 2 3 17 2" xfId="6456"/>
    <cellStyle name="Başlık 3 2 2 3 17 3" xfId="6457"/>
    <cellStyle name="Başlık 3 2 2 3 17 4" xfId="6458"/>
    <cellStyle name="Başlık 3 2 2 3 17 5" xfId="6459"/>
    <cellStyle name="Başlık 3 2 2 3 18" xfId="6460"/>
    <cellStyle name="Başlık 3 2 2 3 19" xfId="6461"/>
    <cellStyle name="Başlık 3 2 2 3 2" xfId="6462"/>
    <cellStyle name="Başlık 3 2 2 3 2 10" xfId="6463"/>
    <cellStyle name="Başlık 3 2 2 3 2 10 2" xfId="6464"/>
    <cellStyle name="Başlık 3 2 2 3 2 10 2 2" xfId="6465"/>
    <cellStyle name="Başlık 3 2 2 3 2 10 2 3" xfId="6466"/>
    <cellStyle name="Başlık 3 2 2 3 2 10 2 4" xfId="6467"/>
    <cellStyle name="Başlık 3 2 2 3 2 10 2 5" xfId="6468"/>
    <cellStyle name="Başlık 3 2 2 3 2 10 3" xfId="6469"/>
    <cellStyle name="Başlık 3 2 2 3 2 10 4" xfId="6470"/>
    <cellStyle name="Başlık 3 2 2 3 2 10 5" xfId="6471"/>
    <cellStyle name="Başlık 3 2 2 3 2 10 6" xfId="6472"/>
    <cellStyle name="Başlık 3 2 2 3 2 11" xfId="6473"/>
    <cellStyle name="Başlık 3 2 2 3 2 11 2" xfId="6474"/>
    <cellStyle name="Başlık 3 2 2 3 2 11 2 2" xfId="6475"/>
    <cellStyle name="Başlık 3 2 2 3 2 11 2 3" xfId="6476"/>
    <cellStyle name="Başlık 3 2 2 3 2 11 2 4" xfId="6477"/>
    <cellStyle name="Başlık 3 2 2 3 2 11 2 5" xfId="6478"/>
    <cellStyle name="Başlık 3 2 2 3 2 11 3" xfId="6479"/>
    <cellStyle name="Başlık 3 2 2 3 2 11 4" xfId="6480"/>
    <cellStyle name="Başlık 3 2 2 3 2 11 5" xfId="6481"/>
    <cellStyle name="Başlık 3 2 2 3 2 11 6" xfId="6482"/>
    <cellStyle name="Başlık 3 2 2 3 2 12" xfId="6483"/>
    <cellStyle name="Başlık 3 2 2 3 2 12 2" xfId="6484"/>
    <cellStyle name="Başlık 3 2 2 3 2 12 2 2" xfId="6485"/>
    <cellStyle name="Başlık 3 2 2 3 2 12 2 3" xfId="6486"/>
    <cellStyle name="Başlık 3 2 2 3 2 12 2 4" xfId="6487"/>
    <cellStyle name="Başlık 3 2 2 3 2 12 2 5" xfId="6488"/>
    <cellStyle name="Başlık 3 2 2 3 2 12 3" xfId="6489"/>
    <cellStyle name="Başlık 3 2 2 3 2 12 4" xfId="6490"/>
    <cellStyle name="Başlık 3 2 2 3 2 12 5" xfId="6491"/>
    <cellStyle name="Başlık 3 2 2 3 2 12 6" xfId="6492"/>
    <cellStyle name="Başlık 3 2 2 3 2 13" xfId="6493"/>
    <cellStyle name="Başlık 3 2 2 3 2 13 2" xfId="6494"/>
    <cellStyle name="Başlık 3 2 2 3 2 13 2 2" xfId="6495"/>
    <cellStyle name="Başlık 3 2 2 3 2 13 2 3" xfId="6496"/>
    <cellStyle name="Başlık 3 2 2 3 2 13 2 4" xfId="6497"/>
    <cellStyle name="Başlık 3 2 2 3 2 13 2 5" xfId="6498"/>
    <cellStyle name="Başlık 3 2 2 3 2 13 3" xfId="6499"/>
    <cellStyle name="Başlık 3 2 2 3 2 13 4" xfId="6500"/>
    <cellStyle name="Başlık 3 2 2 3 2 13 5" xfId="6501"/>
    <cellStyle name="Başlık 3 2 2 3 2 13 6" xfId="6502"/>
    <cellStyle name="Başlık 3 2 2 3 2 14" xfId="6503"/>
    <cellStyle name="Başlık 3 2 2 3 2 14 2" xfId="6504"/>
    <cellStyle name="Başlık 3 2 2 3 2 14 3" xfId="6505"/>
    <cellStyle name="Başlık 3 2 2 3 2 14 4" xfId="6506"/>
    <cellStyle name="Başlık 3 2 2 3 2 14 5" xfId="6507"/>
    <cellStyle name="Başlık 3 2 2 3 2 15" xfId="6508"/>
    <cellStyle name="Başlık 3 2 2 3 2 16" xfId="6509"/>
    <cellStyle name="Başlık 3 2 2 3 2 17" xfId="6510"/>
    <cellStyle name="Başlık 3 2 2 3 2 18" xfId="6511"/>
    <cellStyle name="Başlık 3 2 2 3 2 2" xfId="6512"/>
    <cellStyle name="Başlık 3 2 2 3 2 2 2" xfId="6513"/>
    <cellStyle name="Başlık 3 2 2 3 2 2 2 2" xfId="6514"/>
    <cellStyle name="Başlık 3 2 2 3 2 2 2 3" xfId="6515"/>
    <cellStyle name="Başlık 3 2 2 3 2 2 2 4" xfId="6516"/>
    <cellStyle name="Başlık 3 2 2 3 2 2 2 5" xfId="6517"/>
    <cellStyle name="Başlık 3 2 2 3 2 2 3" xfId="6518"/>
    <cellStyle name="Başlık 3 2 2 3 2 2 4" xfId="6519"/>
    <cellStyle name="Başlık 3 2 2 3 2 2 5" xfId="6520"/>
    <cellStyle name="Başlık 3 2 2 3 2 2 6" xfId="6521"/>
    <cellStyle name="Başlık 3 2 2 3 2 3" xfId="6522"/>
    <cellStyle name="Başlık 3 2 2 3 2 3 2" xfId="6523"/>
    <cellStyle name="Başlık 3 2 2 3 2 3 2 2" xfId="6524"/>
    <cellStyle name="Başlık 3 2 2 3 2 3 2 3" xfId="6525"/>
    <cellStyle name="Başlık 3 2 2 3 2 3 2 4" xfId="6526"/>
    <cellStyle name="Başlık 3 2 2 3 2 3 2 5" xfId="6527"/>
    <cellStyle name="Başlık 3 2 2 3 2 3 3" xfId="6528"/>
    <cellStyle name="Başlık 3 2 2 3 2 3 4" xfId="6529"/>
    <cellStyle name="Başlık 3 2 2 3 2 3 5" xfId="6530"/>
    <cellStyle name="Başlık 3 2 2 3 2 3 6" xfId="6531"/>
    <cellStyle name="Başlık 3 2 2 3 2 4" xfId="6532"/>
    <cellStyle name="Başlık 3 2 2 3 2 4 2" xfId="6533"/>
    <cellStyle name="Başlık 3 2 2 3 2 4 2 2" xfId="6534"/>
    <cellStyle name="Başlık 3 2 2 3 2 4 2 3" xfId="6535"/>
    <cellStyle name="Başlık 3 2 2 3 2 4 2 4" xfId="6536"/>
    <cellStyle name="Başlık 3 2 2 3 2 4 2 5" xfId="6537"/>
    <cellStyle name="Başlık 3 2 2 3 2 4 3" xfId="6538"/>
    <cellStyle name="Başlık 3 2 2 3 2 4 4" xfId="6539"/>
    <cellStyle name="Başlık 3 2 2 3 2 4 5" xfId="6540"/>
    <cellStyle name="Başlık 3 2 2 3 2 4 6" xfId="6541"/>
    <cellStyle name="Başlık 3 2 2 3 2 5" xfId="6542"/>
    <cellStyle name="Başlık 3 2 2 3 2 5 2" xfId="6543"/>
    <cellStyle name="Başlık 3 2 2 3 2 5 2 2" xfId="6544"/>
    <cellStyle name="Başlık 3 2 2 3 2 5 2 3" xfId="6545"/>
    <cellStyle name="Başlık 3 2 2 3 2 5 2 4" xfId="6546"/>
    <cellStyle name="Başlık 3 2 2 3 2 5 2 5" xfId="6547"/>
    <cellStyle name="Başlık 3 2 2 3 2 5 3" xfId="6548"/>
    <cellStyle name="Başlık 3 2 2 3 2 5 4" xfId="6549"/>
    <cellStyle name="Başlık 3 2 2 3 2 5 5" xfId="6550"/>
    <cellStyle name="Başlık 3 2 2 3 2 5 6" xfId="6551"/>
    <cellStyle name="Başlık 3 2 2 3 2 6" xfId="6552"/>
    <cellStyle name="Başlık 3 2 2 3 2 6 2" xfId="6553"/>
    <cellStyle name="Başlık 3 2 2 3 2 6 2 2" xfId="6554"/>
    <cellStyle name="Başlık 3 2 2 3 2 6 2 3" xfId="6555"/>
    <cellStyle name="Başlık 3 2 2 3 2 6 2 4" xfId="6556"/>
    <cellStyle name="Başlık 3 2 2 3 2 6 2 5" xfId="6557"/>
    <cellStyle name="Başlık 3 2 2 3 2 6 3" xfId="6558"/>
    <cellStyle name="Başlık 3 2 2 3 2 6 4" xfId="6559"/>
    <cellStyle name="Başlık 3 2 2 3 2 6 5" xfId="6560"/>
    <cellStyle name="Başlık 3 2 2 3 2 6 6" xfId="6561"/>
    <cellStyle name="Başlık 3 2 2 3 2 7" xfId="6562"/>
    <cellStyle name="Başlık 3 2 2 3 2 7 2" xfId="6563"/>
    <cellStyle name="Başlık 3 2 2 3 2 7 2 2" xfId="6564"/>
    <cellStyle name="Başlık 3 2 2 3 2 7 2 3" xfId="6565"/>
    <cellStyle name="Başlık 3 2 2 3 2 7 2 4" xfId="6566"/>
    <cellStyle name="Başlık 3 2 2 3 2 7 2 5" xfId="6567"/>
    <cellStyle name="Başlık 3 2 2 3 2 7 3" xfId="6568"/>
    <cellStyle name="Başlık 3 2 2 3 2 7 4" xfId="6569"/>
    <cellStyle name="Başlık 3 2 2 3 2 7 5" xfId="6570"/>
    <cellStyle name="Başlık 3 2 2 3 2 7 6" xfId="6571"/>
    <cellStyle name="Başlık 3 2 2 3 2 8" xfId="6572"/>
    <cellStyle name="Başlık 3 2 2 3 2 8 2" xfId="6573"/>
    <cellStyle name="Başlık 3 2 2 3 2 8 2 2" xfId="6574"/>
    <cellStyle name="Başlık 3 2 2 3 2 8 2 3" xfId="6575"/>
    <cellStyle name="Başlık 3 2 2 3 2 8 2 4" xfId="6576"/>
    <cellStyle name="Başlık 3 2 2 3 2 8 2 5" xfId="6577"/>
    <cellStyle name="Başlık 3 2 2 3 2 8 3" xfId="6578"/>
    <cellStyle name="Başlık 3 2 2 3 2 8 4" xfId="6579"/>
    <cellStyle name="Başlık 3 2 2 3 2 8 5" xfId="6580"/>
    <cellStyle name="Başlık 3 2 2 3 2 8 6" xfId="6581"/>
    <cellStyle name="Başlık 3 2 2 3 2 9" xfId="6582"/>
    <cellStyle name="Başlık 3 2 2 3 2 9 2" xfId="6583"/>
    <cellStyle name="Başlık 3 2 2 3 2 9 2 2" xfId="6584"/>
    <cellStyle name="Başlık 3 2 2 3 2 9 2 3" xfId="6585"/>
    <cellStyle name="Başlık 3 2 2 3 2 9 2 4" xfId="6586"/>
    <cellStyle name="Başlık 3 2 2 3 2 9 2 5" xfId="6587"/>
    <cellStyle name="Başlık 3 2 2 3 2 9 3" xfId="6588"/>
    <cellStyle name="Başlık 3 2 2 3 2 9 4" xfId="6589"/>
    <cellStyle name="Başlık 3 2 2 3 2 9 5" xfId="6590"/>
    <cellStyle name="Başlık 3 2 2 3 2 9 6" xfId="6591"/>
    <cellStyle name="Başlık 3 2 2 3 20" xfId="6592"/>
    <cellStyle name="Başlık 3 2 2 3 21" xfId="6593"/>
    <cellStyle name="Başlık 3 2 2 3 3" xfId="6594"/>
    <cellStyle name="Başlık 3 2 2 3 3 2" xfId="6595"/>
    <cellStyle name="Başlık 3 2 2 3 3 2 2" xfId="6596"/>
    <cellStyle name="Başlık 3 2 2 3 3 2 3" xfId="6597"/>
    <cellStyle name="Başlık 3 2 2 3 3 2 4" xfId="6598"/>
    <cellStyle name="Başlık 3 2 2 3 3 2 5" xfId="6599"/>
    <cellStyle name="Başlık 3 2 2 3 3 3" xfId="6600"/>
    <cellStyle name="Başlık 3 2 2 3 3 4" xfId="6601"/>
    <cellStyle name="Başlık 3 2 2 3 3 5" xfId="6602"/>
    <cellStyle name="Başlık 3 2 2 3 3 6" xfId="6603"/>
    <cellStyle name="Başlık 3 2 2 3 4" xfId="6604"/>
    <cellStyle name="Başlık 3 2 2 3 4 2" xfId="6605"/>
    <cellStyle name="Başlık 3 2 2 3 4 2 2" xfId="6606"/>
    <cellStyle name="Başlık 3 2 2 3 4 2 3" xfId="6607"/>
    <cellStyle name="Başlık 3 2 2 3 4 2 4" xfId="6608"/>
    <cellStyle name="Başlık 3 2 2 3 4 2 5" xfId="6609"/>
    <cellStyle name="Başlık 3 2 2 3 4 3" xfId="6610"/>
    <cellStyle name="Başlık 3 2 2 3 4 4" xfId="6611"/>
    <cellStyle name="Başlık 3 2 2 3 4 5" xfId="6612"/>
    <cellStyle name="Başlık 3 2 2 3 4 6" xfId="6613"/>
    <cellStyle name="Başlık 3 2 2 3 5" xfId="6614"/>
    <cellStyle name="Başlık 3 2 2 3 5 2" xfId="6615"/>
    <cellStyle name="Başlık 3 2 2 3 5 2 2" xfId="6616"/>
    <cellStyle name="Başlık 3 2 2 3 5 2 3" xfId="6617"/>
    <cellStyle name="Başlık 3 2 2 3 5 2 4" xfId="6618"/>
    <cellStyle name="Başlık 3 2 2 3 5 2 5" xfId="6619"/>
    <cellStyle name="Başlık 3 2 2 3 5 3" xfId="6620"/>
    <cellStyle name="Başlık 3 2 2 3 5 4" xfId="6621"/>
    <cellStyle name="Başlık 3 2 2 3 5 5" xfId="6622"/>
    <cellStyle name="Başlık 3 2 2 3 5 6" xfId="6623"/>
    <cellStyle name="Başlık 3 2 2 3 6" xfId="6624"/>
    <cellStyle name="Başlık 3 2 2 3 6 2" xfId="6625"/>
    <cellStyle name="Başlık 3 2 2 3 6 2 2" xfId="6626"/>
    <cellStyle name="Başlık 3 2 2 3 6 2 3" xfId="6627"/>
    <cellStyle name="Başlık 3 2 2 3 6 2 4" xfId="6628"/>
    <cellStyle name="Başlık 3 2 2 3 6 2 5" xfId="6629"/>
    <cellStyle name="Başlık 3 2 2 3 6 3" xfId="6630"/>
    <cellStyle name="Başlık 3 2 2 3 6 4" xfId="6631"/>
    <cellStyle name="Başlık 3 2 2 3 6 5" xfId="6632"/>
    <cellStyle name="Başlık 3 2 2 3 6 6" xfId="6633"/>
    <cellStyle name="Başlık 3 2 2 3 7" xfId="6634"/>
    <cellStyle name="Başlık 3 2 2 3 7 2" xfId="6635"/>
    <cellStyle name="Başlık 3 2 2 3 7 2 2" xfId="6636"/>
    <cellStyle name="Başlık 3 2 2 3 7 2 3" xfId="6637"/>
    <cellStyle name="Başlık 3 2 2 3 7 2 4" xfId="6638"/>
    <cellStyle name="Başlık 3 2 2 3 7 2 5" xfId="6639"/>
    <cellStyle name="Başlık 3 2 2 3 7 3" xfId="6640"/>
    <cellStyle name="Başlık 3 2 2 3 7 4" xfId="6641"/>
    <cellStyle name="Başlık 3 2 2 3 7 5" xfId="6642"/>
    <cellStyle name="Başlık 3 2 2 3 7 6" xfId="6643"/>
    <cellStyle name="Başlık 3 2 2 3 8" xfId="6644"/>
    <cellStyle name="Başlık 3 2 2 3 8 2" xfId="6645"/>
    <cellStyle name="Başlık 3 2 2 3 8 2 2" xfId="6646"/>
    <cellStyle name="Başlık 3 2 2 3 8 2 3" xfId="6647"/>
    <cellStyle name="Başlık 3 2 2 3 8 2 4" xfId="6648"/>
    <cellStyle name="Başlık 3 2 2 3 8 2 5" xfId="6649"/>
    <cellStyle name="Başlık 3 2 2 3 8 3" xfId="6650"/>
    <cellStyle name="Başlık 3 2 2 3 8 4" xfId="6651"/>
    <cellStyle name="Başlık 3 2 2 3 8 5" xfId="6652"/>
    <cellStyle name="Başlık 3 2 2 3 8 6" xfId="6653"/>
    <cellStyle name="Başlık 3 2 2 3 9" xfId="6654"/>
    <cellStyle name="Başlık 3 2 2 3 9 2" xfId="6655"/>
    <cellStyle name="Başlık 3 2 2 3 9 2 2" xfId="6656"/>
    <cellStyle name="Başlık 3 2 2 3 9 2 3" xfId="6657"/>
    <cellStyle name="Başlık 3 2 2 3 9 2 4" xfId="6658"/>
    <cellStyle name="Başlık 3 2 2 3 9 2 5" xfId="6659"/>
    <cellStyle name="Başlık 3 2 2 3 9 3" xfId="6660"/>
    <cellStyle name="Başlık 3 2 2 3 9 4" xfId="6661"/>
    <cellStyle name="Başlık 3 2 2 3 9 5" xfId="6662"/>
    <cellStyle name="Başlık 3 2 2 3 9 6" xfId="6663"/>
    <cellStyle name="Başlık 3 2 2 30" xfId="6664"/>
    <cellStyle name="Başlık 3 2 2 30 2" xfId="6665"/>
    <cellStyle name="Başlık 3 2 2 30 2 2" xfId="6666"/>
    <cellStyle name="Başlık 3 2 2 30 2 3" xfId="6667"/>
    <cellStyle name="Başlık 3 2 2 30 2 4" xfId="6668"/>
    <cellStyle name="Başlık 3 2 2 30 2 5" xfId="6669"/>
    <cellStyle name="Başlık 3 2 2 30 3" xfId="6670"/>
    <cellStyle name="Başlık 3 2 2 30 4" xfId="6671"/>
    <cellStyle name="Başlık 3 2 2 30 5" xfId="6672"/>
    <cellStyle name="Başlık 3 2 2 30 6" xfId="6673"/>
    <cellStyle name="Başlık 3 2 2 31" xfId="6674"/>
    <cellStyle name="Başlık 3 2 2 31 2" xfId="6675"/>
    <cellStyle name="Başlık 3 2 2 31 2 2" xfId="6676"/>
    <cellStyle name="Başlık 3 2 2 31 2 3" xfId="6677"/>
    <cellStyle name="Başlık 3 2 2 31 2 4" xfId="6678"/>
    <cellStyle name="Başlık 3 2 2 31 2 5" xfId="6679"/>
    <cellStyle name="Başlık 3 2 2 31 3" xfId="6680"/>
    <cellStyle name="Başlık 3 2 2 31 4" xfId="6681"/>
    <cellStyle name="Başlık 3 2 2 31 5" xfId="6682"/>
    <cellStyle name="Başlık 3 2 2 31 6" xfId="6683"/>
    <cellStyle name="Başlık 3 2 2 32" xfId="6684"/>
    <cellStyle name="Başlık 3 2 2 32 2" xfId="6685"/>
    <cellStyle name="Başlık 3 2 2 32 2 2" xfId="6686"/>
    <cellStyle name="Başlık 3 2 2 32 2 3" xfId="6687"/>
    <cellStyle name="Başlık 3 2 2 32 2 4" xfId="6688"/>
    <cellStyle name="Başlık 3 2 2 32 2 5" xfId="6689"/>
    <cellStyle name="Başlık 3 2 2 32 3" xfId="6690"/>
    <cellStyle name="Başlık 3 2 2 32 4" xfId="6691"/>
    <cellStyle name="Başlık 3 2 2 32 5" xfId="6692"/>
    <cellStyle name="Başlık 3 2 2 32 6" xfId="6693"/>
    <cellStyle name="Başlık 3 2 2 33" xfId="6694"/>
    <cellStyle name="Başlık 3 2 2 33 2" xfId="6695"/>
    <cellStyle name="Başlık 3 2 2 33 2 2" xfId="6696"/>
    <cellStyle name="Başlık 3 2 2 33 2 3" xfId="6697"/>
    <cellStyle name="Başlık 3 2 2 33 2 4" xfId="6698"/>
    <cellStyle name="Başlık 3 2 2 33 2 5" xfId="6699"/>
    <cellStyle name="Başlık 3 2 2 33 3" xfId="6700"/>
    <cellStyle name="Başlık 3 2 2 33 4" xfId="6701"/>
    <cellStyle name="Başlık 3 2 2 33 5" xfId="6702"/>
    <cellStyle name="Başlık 3 2 2 33 6" xfId="6703"/>
    <cellStyle name="Başlık 3 2 2 34" xfId="6704"/>
    <cellStyle name="Başlık 3 2 2 34 2" xfId="6705"/>
    <cellStyle name="Başlık 3 2 2 34 2 2" xfId="6706"/>
    <cellStyle name="Başlık 3 2 2 34 2 3" xfId="6707"/>
    <cellStyle name="Başlık 3 2 2 34 2 4" xfId="6708"/>
    <cellStyle name="Başlık 3 2 2 34 2 5" xfId="6709"/>
    <cellStyle name="Başlık 3 2 2 34 3" xfId="6710"/>
    <cellStyle name="Başlık 3 2 2 34 4" xfId="6711"/>
    <cellStyle name="Başlık 3 2 2 34 5" xfId="6712"/>
    <cellStyle name="Başlık 3 2 2 34 6" xfId="6713"/>
    <cellStyle name="Başlık 3 2 2 35" xfId="6714"/>
    <cellStyle name="Başlık 3 2 2 35 2" xfId="6715"/>
    <cellStyle name="Başlık 3 2 2 35 2 2" xfId="6716"/>
    <cellStyle name="Başlık 3 2 2 35 2 3" xfId="6717"/>
    <cellStyle name="Başlık 3 2 2 35 2 4" xfId="6718"/>
    <cellStyle name="Başlık 3 2 2 35 2 5" xfId="6719"/>
    <cellStyle name="Başlık 3 2 2 35 3" xfId="6720"/>
    <cellStyle name="Başlık 3 2 2 35 4" xfId="6721"/>
    <cellStyle name="Başlık 3 2 2 35 5" xfId="6722"/>
    <cellStyle name="Başlık 3 2 2 35 6" xfId="6723"/>
    <cellStyle name="Başlık 3 2 2 36" xfId="6724"/>
    <cellStyle name="Başlık 3 2 2 36 2" xfId="6725"/>
    <cellStyle name="Başlık 3 2 2 36 2 2" xfId="6726"/>
    <cellStyle name="Başlık 3 2 2 36 2 3" xfId="6727"/>
    <cellStyle name="Başlık 3 2 2 36 2 4" xfId="6728"/>
    <cellStyle name="Başlık 3 2 2 36 2 5" xfId="6729"/>
    <cellStyle name="Başlık 3 2 2 36 3" xfId="6730"/>
    <cellStyle name="Başlık 3 2 2 36 4" xfId="6731"/>
    <cellStyle name="Başlık 3 2 2 36 5" xfId="6732"/>
    <cellStyle name="Başlık 3 2 2 36 6" xfId="6733"/>
    <cellStyle name="Başlık 3 2 2 37" xfId="6734"/>
    <cellStyle name="Başlık 3 2 2 37 2" xfId="6735"/>
    <cellStyle name="Başlık 3 2 2 37 3" xfId="6736"/>
    <cellStyle name="Başlık 3 2 2 37 4" xfId="6737"/>
    <cellStyle name="Başlık 3 2 2 37 5" xfId="6738"/>
    <cellStyle name="Başlık 3 2 2 38" xfId="6739"/>
    <cellStyle name="Başlık 3 2 2 39" xfId="6740"/>
    <cellStyle name="Başlık 3 2 2 4" xfId="6741"/>
    <cellStyle name="Başlık 3 2 2 4 10" xfId="6742"/>
    <cellStyle name="Başlık 3 2 2 4 10 2" xfId="6743"/>
    <cellStyle name="Başlık 3 2 2 4 10 2 2" xfId="6744"/>
    <cellStyle name="Başlık 3 2 2 4 10 2 3" xfId="6745"/>
    <cellStyle name="Başlık 3 2 2 4 10 2 4" xfId="6746"/>
    <cellStyle name="Başlık 3 2 2 4 10 2 5" xfId="6747"/>
    <cellStyle name="Başlık 3 2 2 4 10 3" xfId="6748"/>
    <cellStyle name="Başlık 3 2 2 4 10 4" xfId="6749"/>
    <cellStyle name="Başlık 3 2 2 4 10 5" xfId="6750"/>
    <cellStyle name="Başlık 3 2 2 4 10 6" xfId="6751"/>
    <cellStyle name="Başlık 3 2 2 4 11" xfId="6752"/>
    <cellStyle name="Başlık 3 2 2 4 11 2" xfId="6753"/>
    <cellStyle name="Başlık 3 2 2 4 11 2 2" xfId="6754"/>
    <cellStyle name="Başlık 3 2 2 4 11 2 3" xfId="6755"/>
    <cellStyle name="Başlık 3 2 2 4 11 2 4" xfId="6756"/>
    <cellStyle name="Başlık 3 2 2 4 11 2 5" xfId="6757"/>
    <cellStyle name="Başlık 3 2 2 4 11 3" xfId="6758"/>
    <cellStyle name="Başlık 3 2 2 4 11 4" xfId="6759"/>
    <cellStyle name="Başlık 3 2 2 4 11 5" xfId="6760"/>
    <cellStyle name="Başlık 3 2 2 4 11 6" xfId="6761"/>
    <cellStyle name="Başlık 3 2 2 4 12" xfId="6762"/>
    <cellStyle name="Başlık 3 2 2 4 12 2" xfId="6763"/>
    <cellStyle name="Başlık 3 2 2 4 12 2 2" xfId="6764"/>
    <cellStyle name="Başlık 3 2 2 4 12 2 3" xfId="6765"/>
    <cellStyle name="Başlık 3 2 2 4 12 2 4" xfId="6766"/>
    <cellStyle name="Başlık 3 2 2 4 12 2 5" xfId="6767"/>
    <cellStyle name="Başlık 3 2 2 4 12 3" xfId="6768"/>
    <cellStyle name="Başlık 3 2 2 4 12 4" xfId="6769"/>
    <cellStyle name="Başlık 3 2 2 4 12 5" xfId="6770"/>
    <cellStyle name="Başlık 3 2 2 4 12 6" xfId="6771"/>
    <cellStyle name="Başlık 3 2 2 4 13" xfId="6772"/>
    <cellStyle name="Başlık 3 2 2 4 13 2" xfId="6773"/>
    <cellStyle name="Başlık 3 2 2 4 13 2 2" xfId="6774"/>
    <cellStyle name="Başlık 3 2 2 4 13 2 3" xfId="6775"/>
    <cellStyle name="Başlık 3 2 2 4 13 2 4" xfId="6776"/>
    <cellStyle name="Başlık 3 2 2 4 13 2 5" xfId="6777"/>
    <cellStyle name="Başlık 3 2 2 4 13 3" xfId="6778"/>
    <cellStyle name="Başlık 3 2 2 4 13 4" xfId="6779"/>
    <cellStyle name="Başlık 3 2 2 4 13 5" xfId="6780"/>
    <cellStyle name="Başlık 3 2 2 4 13 6" xfId="6781"/>
    <cellStyle name="Başlık 3 2 2 4 14" xfId="6782"/>
    <cellStyle name="Başlık 3 2 2 4 14 2" xfId="6783"/>
    <cellStyle name="Başlık 3 2 2 4 14 2 2" xfId="6784"/>
    <cellStyle name="Başlık 3 2 2 4 14 2 3" xfId="6785"/>
    <cellStyle name="Başlık 3 2 2 4 14 2 4" xfId="6786"/>
    <cellStyle name="Başlık 3 2 2 4 14 2 5" xfId="6787"/>
    <cellStyle name="Başlık 3 2 2 4 14 3" xfId="6788"/>
    <cellStyle name="Başlık 3 2 2 4 14 4" xfId="6789"/>
    <cellStyle name="Başlık 3 2 2 4 14 5" xfId="6790"/>
    <cellStyle name="Başlık 3 2 2 4 14 6" xfId="6791"/>
    <cellStyle name="Başlık 3 2 2 4 15" xfId="6792"/>
    <cellStyle name="Başlık 3 2 2 4 15 2" xfId="6793"/>
    <cellStyle name="Başlık 3 2 2 4 15 2 2" xfId="6794"/>
    <cellStyle name="Başlık 3 2 2 4 15 2 3" xfId="6795"/>
    <cellStyle name="Başlık 3 2 2 4 15 2 4" xfId="6796"/>
    <cellStyle name="Başlık 3 2 2 4 15 2 5" xfId="6797"/>
    <cellStyle name="Başlık 3 2 2 4 15 3" xfId="6798"/>
    <cellStyle name="Başlık 3 2 2 4 15 4" xfId="6799"/>
    <cellStyle name="Başlık 3 2 2 4 15 5" xfId="6800"/>
    <cellStyle name="Başlık 3 2 2 4 15 6" xfId="6801"/>
    <cellStyle name="Başlık 3 2 2 4 16" xfId="6802"/>
    <cellStyle name="Başlık 3 2 2 4 16 2" xfId="6803"/>
    <cellStyle name="Başlık 3 2 2 4 16 2 2" xfId="6804"/>
    <cellStyle name="Başlık 3 2 2 4 16 2 3" xfId="6805"/>
    <cellStyle name="Başlık 3 2 2 4 16 2 4" xfId="6806"/>
    <cellStyle name="Başlık 3 2 2 4 16 2 5" xfId="6807"/>
    <cellStyle name="Başlık 3 2 2 4 16 3" xfId="6808"/>
    <cellStyle name="Başlık 3 2 2 4 16 4" xfId="6809"/>
    <cellStyle name="Başlık 3 2 2 4 16 5" xfId="6810"/>
    <cellStyle name="Başlık 3 2 2 4 16 6" xfId="6811"/>
    <cellStyle name="Başlık 3 2 2 4 17" xfId="6812"/>
    <cellStyle name="Başlık 3 2 2 4 17 2" xfId="6813"/>
    <cellStyle name="Başlık 3 2 2 4 17 3" xfId="6814"/>
    <cellStyle name="Başlık 3 2 2 4 17 4" xfId="6815"/>
    <cellStyle name="Başlık 3 2 2 4 17 5" xfId="6816"/>
    <cellStyle name="Başlık 3 2 2 4 18" xfId="6817"/>
    <cellStyle name="Başlık 3 2 2 4 19" xfId="6818"/>
    <cellStyle name="Başlık 3 2 2 4 2" xfId="6819"/>
    <cellStyle name="Başlık 3 2 2 4 2 10" xfId="6820"/>
    <cellStyle name="Başlık 3 2 2 4 2 10 2" xfId="6821"/>
    <cellStyle name="Başlık 3 2 2 4 2 10 2 2" xfId="6822"/>
    <cellStyle name="Başlık 3 2 2 4 2 10 2 3" xfId="6823"/>
    <cellStyle name="Başlık 3 2 2 4 2 10 2 4" xfId="6824"/>
    <cellStyle name="Başlık 3 2 2 4 2 10 2 5" xfId="6825"/>
    <cellStyle name="Başlık 3 2 2 4 2 10 3" xfId="6826"/>
    <cellStyle name="Başlık 3 2 2 4 2 10 4" xfId="6827"/>
    <cellStyle name="Başlık 3 2 2 4 2 10 5" xfId="6828"/>
    <cellStyle name="Başlık 3 2 2 4 2 10 6" xfId="6829"/>
    <cellStyle name="Başlık 3 2 2 4 2 11" xfId="6830"/>
    <cellStyle name="Başlık 3 2 2 4 2 11 2" xfId="6831"/>
    <cellStyle name="Başlık 3 2 2 4 2 11 2 2" xfId="6832"/>
    <cellStyle name="Başlık 3 2 2 4 2 11 2 3" xfId="6833"/>
    <cellStyle name="Başlık 3 2 2 4 2 11 2 4" xfId="6834"/>
    <cellStyle name="Başlık 3 2 2 4 2 11 2 5" xfId="6835"/>
    <cellStyle name="Başlık 3 2 2 4 2 11 3" xfId="6836"/>
    <cellStyle name="Başlık 3 2 2 4 2 11 4" xfId="6837"/>
    <cellStyle name="Başlık 3 2 2 4 2 11 5" xfId="6838"/>
    <cellStyle name="Başlık 3 2 2 4 2 11 6" xfId="6839"/>
    <cellStyle name="Başlık 3 2 2 4 2 12" xfId="6840"/>
    <cellStyle name="Başlık 3 2 2 4 2 12 2" xfId="6841"/>
    <cellStyle name="Başlık 3 2 2 4 2 12 2 2" xfId="6842"/>
    <cellStyle name="Başlık 3 2 2 4 2 12 2 3" xfId="6843"/>
    <cellStyle name="Başlık 3 2 2 4 2 12 2 4" xfId="6844"/>
    <cellStyle name="Başlık 3 2 2 4 2 12 2 5" xfId="6845"/>
    <cellStyle name="Başlık 3 2 2 4 2 12 3" xfId="6846"/>
    <cellStyle name="Başlık 3 2 2 4 2 12 4" xfId="6847"/>
    <cellStyle name="Başlık 3 2 2 4 2 12 5" xfId="6848"/>
    <cellStyle name="Başlık 3 2 2 4 2 12 6" xfId="6849"/>
    <cellStyle name="Başlık 3 2 2 4 2 13" xfId="6850"/>
    <cellStyle name="Başlık 3 2 2 4 2 13 2" xfId="6851"/>
    <cellStyle name="Başlık 3 2 2 4 2 13 2 2" xfId="6852"/>
    <cellStyle name="Başlık 3 2 2 4 2 13 2 3" xfId="6853"/>
    <cellStyle name="Başlık 3 2 2 4 2 13 2 4" xfId="6854"/>
    <cellStyle name="Başlık 3 2 2 4 2 13 2 5" xfId="6855"/>
    <cellStyle name="Başlık 3 2 2 4 2 13 3" xfId="6856"/>
    <cellStyle name="Başlık 3 2 2 4 2 13 4" xfId="6857"/>
    <cellStyle name="Başlık 3 2 2 4 2 13 5" xfId="6858"/>
    <cellStyle name="Başlık 3 2 2 4 2 13 6" xfId="6859"/>
    <cellStyle name="Başlık 3 2 2 4 2 14" xfId="6860"/>
    <cellStyle name="Başlık 3 2 2 4 2 14 2" xfId="6861"/>
    <cellStyle name="Başlık 3 2 2 4 2 14 3" xfId="6862"/>
    <cellStyle name="Başlık 3 2 2 4 2 14 4" xfId="6863"/>
    <cellStyle name="Başlık 3 2 2 4 2 14 5" xfId="6864"/>
    <cellStyle name="Başlık 3 2 2 4 2 15" xfId="6865"/>
    <cellStyle name="Başlık 3 2 2 4 2 16" xfId="6866"/>
    <cellStyle name="Başlık 3 2 2 4 2 17" xfId="6867"/>
    <cellStyle name="Başlık 3 2 2 4 2 18" xfId="6868"/>
    <cellStyle name="Başlık 3 2 2 4 2 2" xfId="6869"/>
    <cellStyle name="Başlık 3 2 2 4 2 2 2" xfId="6870"/>
    <cellStyle name="Başlık 3 2 2 4 2 2 2 2" xfId="6871"/>
    <cellStyle name="Başlık 3 2 2 4 2 2 2 3" xfId="6872"/>
    <cellStyle name="Başlık 3 2 2 4 2 2 2 4" xfId="6873"/>
    <cellStyle name="Başlık 3 2 2 4 2 2 2 5" xfId="6874"/>
    <cellStyle name="Başlık 3 2 2 4 2 2 3" xfId="6875"/>
    <cellStyle name="Başlık 3 2 2 4 2 2 4" xfId="6876"/>
    <cellStyle name="Başlık 3 2 2 4 2 2 5" xfId="6877"/>
    <cellStyle name="Başlık 3 2 2 4 2 2 6" xfId="6878"/>
    <cellStyle name="Başlık 3 2 2 4 2 3" xfId="6879"/>
    <cellStyle name="Başlık 3 2 2 4 2 3 2" xfId="6880"/>
    <cellStyle name="Başlık 3 2 2 4 2 3 2 2" xfId="6881"/>
    <cellStyle name="Başlık 3 2 2 4 2 3 2 3" xfId="6882"/>
    <cellStyle name="Başlık 3 2 2 4 2 3 2 4" xfId="6883"/>
    <cellStyle name="Başlık 3 2 2 4 2 3 2 5" xfId="6884"/>
    <cellStyle name="Başlık 3 2 2 4 2 3 3" xfId="6885"/>
    <cellStyle name="Başlık 3 2 2 4 2 3 4" xfId="6886"/>
    <cellStyle name="Başlık 3 2 2 4 2 3 5" xfId="6887"/>
    <cellStyle name="Başlık 3 2 2 4 2 3 6" xfId="6888"/>
    <cellStyle name="Başlık 3 2 2 4 2 4" xfId="6889"/>
    <cellStyle name="Başlık 3 2 2 4 2 4 2" xfId="6890"/>
    <cellStyle name="Başlık 3 2 2 4 2 4 2 2" xfId="6891"/>
    <cellStyle name="Başlık 3 2 2 4 2 4 2 3" xfId="6892"/>
    <cellStyle name="Başlık 3 2 2 4 2 4 2 4" xfId="6893"/>
    <cellStyle name="Başlık 3 2 2 4 2 4 2 5" xfId="6894"/>
    <cellStyle name="Başlık 3 2 2 4 2 4 3" xfId="6895"/>
    <cellStyle name="Başlık 3 2 2 4 2 4 4" xfId="6896"/>
    <cellStyle name="Başlık 3 2 2 4 2 4 5" xfId="6897"/>
    <cellStyle name="Başlık 3 2 2 4 2 4 6" xfId="6898"/>
    <cellStyle name="Başlık 3 2 2 4 2 5" xfId="6899"/>
    <cellStyle name="Başlık 3 2 2 4 2 5 2" xfId="6900"/>
    <cellStyle name="Başlık 3 2 2 4 2 5 2 2" xfId="6901"/>
    <cellStyle name="Başlık 3 2 2 4 2 5 2 3" xfId="6902"/>
    <cellStyle name="Başlık 3 2 2 4 2 5 2 4" xfId="6903"/>
    <cellStyle name="Başlık 3 2 2 4 2 5 2 5" xfId="6904"/>
    <cellStyle name="Başlık 3 2 2 4 2 5 3" xfId="6905"/>
    <cellStyle name="Başlık 3 2 2 4 2 5 4" xfId="6906"/>
    <cellStyle name="Başlık 3 2 2 4 2 5 5" xfId="6907"/>
    <cellStyle name="Başlık 3 2 2 4 2 5 6" xfId="6908"/>
    <cellStyle name="Başlık 3 2 2 4 2 6" xfId="6909"/>
    <cellStyle name="Başlık 3 2 2 4 2 6 2" xfId="6910"/>
    <cellStyle name="Başlık 3 2 2 4 2 6 2 2" xfId="6911"/>
    <cellStyle name="Başlık 3 2 2 4 2 6 2 3" xfId="6912"/>
    <cellStyle name="Başlık 3 2 2 4 2 6 2 4" xfId="6913"/>
    <cellStyle name="Başlık 3 2 2 4 2 6 2 5" xfId="6914"/>
    <cellStyle name="Başlık 3 2 2 4 2 6 3" xfId="6915"/>
    <cellStyle name="Başlık 3 2 2 4 2 6 4" xfId="6916"/>
    <cellStyle name="Başlık 3 2 2 4 2 6 5" xfId="6917"/>
    <cellStyle name="Başlık 3 2 2 4 2 6 6" xfId="6918"/>
    <cellStyle name="Başlık 3 2 2 4 2 7" xfId="6919"/>
    <cellStyle name="Başlık 3 2 2 4 2 7 2" xfId="6920"/>
    <cellStyle name="Başlık 3 2 2 4 2 7 2 2" xfId="6921"/>
    <cellStyle name="Başlık 3 2 2 4 2 7 2 3" xfId="6922"/>
    <cellStyle name="Başlık 3 2 2 4 2 7 2 4" xfId="6923"/>
    <cellStyle name="Başlık 3 2 2 4 2 7 2 5" xfId="6924"/>
    <cellStyle name="Başlık 3 2 2 4 2 7 3" xfId="6925"/>
    <cellStyle name="Başlık 3 2 2 4 2 7 4" xfId="6926"/>
    <cellStyle name="Başlık 3 2 2 4 2 7 5" xfId="6927"/>
    <cellStyle name="Başlık 3 2 2 4 2 7 6" xfId="6928"/>
    <cellStyle name="Başlık 3 2 2 4 2 8" xfId="6929"/>
    <cellStyle name="Başlık 3 2 2 4 2 8 2" xfId="6930"/>
    <cellStyle name="Başlık 3 2 2 4 2 8 2 2" xfId="6931"/>
    <cellStyle name="Başlık 3 2 2 4 2 8 2 3" xfId="6932"/>
    <cellStyle name="Başlık 3 2 2 4 2 8 2 4" xfId="6933"/>
    <cellStyle name="Başlık 3 2 2 4 2 8 2 5" xfId="6934"/>
    <cellStyle name="Başlık 3 2 2 4 2 8 3" xfId="6935"/>
    <cellStyle name="Başlık 3 2 2 4 2 8 4" xfId="6936"/>
    <cellStyle name="Başlık 3 2 2 4 2 8 5" xfId="6937"/>
    <cellStyle name="Başlık 3 2 2 4 2 8 6" xfId="6938"/>
    <cellStyle name="Başlık 3 2 2 4 2 9" xfId="6939"/>
    <cellStyle name="Başlık 3 2 2 4 2 9 2" xfId="6940"/>
    <cellStyle name="Başlık 3 2 2 4 2 9 2 2" xfId="6941"/>
    <cellStyle name="Başlık 3 2 2 4 2 9 2 3" xfId="6942"/>
    <cellStyle name="Başlık 3 2 2 4 2 9 2 4" xfId="6943"/>
    <cellStyle name="Başlık 3 2 2 4 2 9 2 5" xfId="6944"/>
    <cellStyle name="Başlık 3 2 2 4 2 9 3" xfId="6945"/>
    <cellStyle name="Başlık 3 2 2 4 2 9 4" xfId="6946"/>
    <cellStyle name="Başlık 3 2 2 4 2 9 5" xfId="6947"/>
    <cellStyle name="Başlık 3 2 2 4 2 9 6" xfId="6948"/>
    <cellStyle name="Başlık 3 2 2 4 20" xfId="6949"/>
    <cellStyle name="Başlık 3 2 2 4 21" xfId="6950"/>
    <cellStyle name="Başlık 3 2 2 4 3" xfId="6951"/>
    <cellStyle name="Başlık 3 2 2 4 3 2" xfId="6952"/>
    <cellStyle name="Başlık 3 2 2 4 3 2 2" xfId="6953"/>
    <cellStyle name="Başlık 3 2 2 4 3 2 3" xfId="6954"/>
    <cellStyle name="Başlık 3 2 2 4 3 2 4" xfId="6955"/>
    <cellStyle name="Başlık 3 2 2 4 3 2 5" xfId="6956"/>
    <cellStyle name="Başlık 3 2 2 4 3 3" xfId="6957"/>
    <cellStyle name="Başlık 3 2 2 4 3 4" xfId="6958"/>
    <cellStyle name="Başlık 3 2 2 4 3 5" xfId="6959"/>
    <cellStyle name="Başlık 3 2 2 4 3 6" xfId="6960"/>
    <cellStyle name="Başlık 3 2 2 4 4" xfId="6961"/>
    <cellStyle name="Başlık 3 2 2 4 4 2" xfId="6962"/>
    <cellStyle name="Başlık 3 2 2 4 4 2 2" xfId="6963"/>
    <cellStyle name="Başlık 3 2 2 4 4 2 3" xfId="6964"/>
    <cellStyle name="Başlık 3 2 2 4 4 2 4" xfId="6965"/>
    <cellStyle name="Başlık 3 2 2 4 4 2 5" xfId="6966"/>
    <cellStyle name="Başlık 3 2 2 4 4 3" xfId="6967"/>
    <cellStyle name="Başlık 3 2 2 4 4 4" xfId="6968"/>
    <cellStyle name="Başlık 3 2 2 4 4 5" xfId="6969"/>
    <cellStyle name="Başlık 3 2 2 4 4 6" xfId="6970"/>
    <cellStyle name="Başlık 3 2 2 4 5" xfId="6971"/>
    <cellStyle name="Başlık 3 2 2 4 5 2" xfId="6972"/>
    <cellStyle name="Başlık 3 2 2 4 5 2 2" xfId="6973"/>
    <cellStyle name="Başlık 3 2 2 4 5 2 3" xfId="6974"/>
    <cellStyle name="Başlık 3 2 2 4 5 2 4" xfId="6975"/>
    <cellStyle name="Başlık 3 2 2 4 5 2 5" xfId="6976"/>
    <cellStyle name="Başlık 3 2 2 4 5 3" xfId="6977"/>
    <cellStyle name="Başlık 3 2 2 4 5 4" xfId="6978"/>
    <cellStyle name="Başlık 3 2 2 4 5 5" xfId="6979"/>
    <cellStyle name="Başlık 3 2 2 4 5 6" xfId="6980"/>
    <cellStyle name="Başlık 3 2 2 4 6" xfId="6981"/>
    <cellStyle name="Başlık 3 2 2 4 6 2" xfId="6982"/>
    <cellStyle name="Başlık 3 2 2 4 6 2 2" xfId="6983"/>
    <cellStyle name="Başlık 3 2 2 4 6 2 3" xfId="6984"/>
    <cellStyle name="Başlık 3 2 2 4 6 2 4" xfId="6985"/>
    <cellStyle name="Başlık 3 2 2 4 6 2 5" xfId="6986"/>
    <cellStyle name="Başlık 3 2 2 4 6 3" xfId="6987"/>
    <cellStyle name="Başlık 3 2 2 4 6 4" xfId="6988"/>
    <cellStyle name="Başlık 3 2 2 4 6 5" xfId="6989"/>
    <cellStyle name="Başlık 3 2 2 4 6 6" xfId="6990"/>
    <cellStyle name="Başlık 3 2 2 4 7" xfId="6991"/>
    <cellStyle name="Başlık 3 2 2 4 7 2" xfId="6992"/>
    <cellStyle name="Başlık 3 2 2 4 7 2 2" xfId="6993"/>
    <cellStyle name="Başlık 3 2 2 4 7 2 3" xfId="6994"/>
    <cellStyle name="Başlık 3 2 2 4 7 2 4" xfId="6995"/>
    <cellStyle name="Başlık 3 2 2 4 7 2 5" xfId="6996"/>
    <cellStyle name="Başlık 3 2 2 4 7 3" xfId="6997"/>
    <cellStyle name="Başlık 3 2 2 4 7 4" xfId="6998"/>
    <cellStyle name="Başlık 3 2 2 4 7 5" xfId="6999"/>
    <cellStyle name="Başlık 3 2 2 4 7 6" xfId="7000"/>
    <cellStyle name="Başlık 3 2 2 4 8" xfId="7001"/>
    <cellStyle name="Başlık 3 2 2 4 8 2" xfId="7002"/>
    <cellStyle name="Başlık 3 2 2 4 8 2 2" xfId="7003"/>
    <cellStyle name="Başlık 3 2 2 4 8 2 3" xfId="7004"/>
    <cellStyle name="Başlık 3 2 2 4 8 2 4" xfId="7005"/>
    <cellStyle name="Başlık 3 2 2 4 8 2 5" xfId="7006"/>
    <cellStyle name="Başlık 3 2 2 4 8 3" xfId="7007"/>
    <cellStyle name="Başlık 3 2 2 4 8 4" xfId="7008"/>
    <cellStyle name="Başlık 3 2 2 4 8 5" xfId="7009"/>
    <cellStyle name="Başlık 3 2 2 4 8 6" xfId="7010"/>
    <cellStyle name="Başlık 3 2 2 4 9" xfId="7011"/>
    <cellStyle name="Başlık 3 2 2 4 9 2" xfId="7012"/>
    <cellStyle name="Başlık 3 2 2 4 9 2 2" xfId="7013"/>
    <cellStyle name="Başlık 3 2 2 4 9 2 3" xfId="7014"/>
    <cellStyle name="Başlık 3 2 2 4 9 2 4" xfId="7015"/>
    <cellStyle name="Başlık 3 2 2 4 9 2 5" xfId="7016"/>
    <cellStyle name="Başlık 3 2 2 4 9 3" xfId="7017"/>
    <cellStyle name="Başlık 3 2 2 4 9 4" xfId="7018"/>
    <cellStyle name="Başlık 3 2 2 4 9 5" xfId="7019"/>
    <cellStyle name="Başlık 3 2 2 4 9 6" xfId="7020"/>
    <cellStyle name="Başlık 3 2 2 40" xfId="7021"/>
    <cellStyle name="Başlık 3 2 2 41" xfId="7022"/>
    <cellStyle name="Başlık 3 2 2 42" xfId="7023"/>
    <cellStyle name="Başlık 3 2 2 43" xfId="7024"/>
    <cellStyle name="Başlık 3 2 2 5" xfId="7025"/>
    <cellStyle name="Başlık 3 2 2 5 10" xfId="7026"/>
    <cellStyle name="Başlık 3 2 2 5 10 2" xfId="7027"/>
    <cellStyle name="Başlık 3 2 2 5 10 2 2" xfId="7028"/>
    <cellStyle name="Başlık 3 2 2 5 10 2 3" xfId="7029"/>
    <cellStyle name="Başlık 3 2 2 5 10 2 4" xfId="7030"/>
    <cellStyle name="Başlık 3 2 2 5 10 2 5" xfId="7031"/>
    <cellStyle name="Başlık 3 2 2 5 10 3" xfId="7032"/>
    <cellStyle name="Başlık 3 2 2 5 10 4" xfId="7033"/>
    <cellStyle name="Başlık 3 2 2 5 10 5" xfId="7034"/>
    <cellStyle name="Başlık 3 2 2 5 10 6" xfId="7035"/>
    <cellStyle name="Başlık 3 2 2 5 11" xfId="7036"/>
    <cellStyle name="Başlık 3 2 2 5 11 2" xfId="7037"/>
    <cellStyle name="Başlık 3 2 2 5 11 2 2" xfId="7038"/>
    <cellStyle name="Başlık 3 2 2 5 11 2 3" xfId="7039"/>
    <cellStyle name="Başlık 3 2 2 5 11 2 4" xfId="7040"/>
    <cellStyle name="Başlık 3 2 2 5 11 2 5" xfId="7041"/>
    <cellStyle name="Başlık 3 2 2 5 11 3" xfId="7042"/>
    <cellStyle name="Başlık 3 2 2 5 11 4" xfId="7043"/>
    <cellStyle name="Başlık 3 2 2 5 11 5" xfId="7044"/>
    <cellStyle name="Başlık 3 2 2 5 11 6" xfId="7045"/>
    <cellStyle name="Başlık 3 2 2 5 12" xfId="7046"/>
    <cellStyle name="Başlık 3 2 2 5 12 2" xfId="7047"/>
    <cellStyle name="Başlık 3 2 2 5 12 2 2" xfId="7048"/>
    <cellStyle name="Başlık 3 2 2 5 12 2 3" xfId="7049"/>
    <cellStyle name="Başlık 3 2 2 5 12 2 4" xfId="7050"/>
    <cellStyle name="Başlık 3 2 2 5 12 2 5" xfId="7051"/>
    <cellStyle name="Başlık 3 2 2 5 12 3" xfId="7052"/>
    <cellStyle name="Başlık 3 2 2 5 12 4" xfId="7053"/>
    <cellStyle name="Başlık 3 2 2 5 12 5" xfId="7054"/>
    <cellStyle name="Başlık 3 2 2 5 12 6" xfId="7055"/>
    <cellStyle name="Başlık 3 2 2 5 13" xfId="7056"/>
    <cellStyle name="Başlık 3 2 2 5 13 2" xfId="7057"/>
    <cellStyle name="Başlık 3 2 2 5 13 2 2" xfId="7058"/>
    <cellStyle name="Başlık 3 2 2 5 13 2 3" xfId="7059"/>
    <cellStyle name="Başlık 3 2 2 5 13 2 4" xfId="7060"/>
    <cellStyle name="Başlık 3 2 2 5 13 2 5" xfId="7061"/>
    <cellStyle name="Başlık 3 2 2 5 13 3" xfId="7062"/>
    <cellStyle name="Başlık 3 2 2 5 13 4" xfId="7063"/>
    <cellStyle name="Başlık 3 2 2 5 13 5" xfId="7064"/>
    <cellStyle name="Başlık 3 2 2 5 13 6" xfId="7065"/>
    <cellStyle name="Başlık 3 2 2 5 14" xfId="7066"/>
    <cellStyle name="Başlık 3 2 2 5 14 2" xfId="7067"/>
    <cellStyle name="Başlık 3 2 2 5 14 2 2" xfId="7068"/>
    <cellStyle name="Başlık 3 2 2 5 14 2 3" xfId="7069"/>
    <cellStyle name="Başlık 3 2 2 5 14 2 4" xfId="7070"/>
    <cellStyle name="Başlık 3 2 2 5 14 2 5" xfId="7071"/>
    <cellStyle name="Başlık 3 2 2 5 14 3" xfId="7072"/>
    <cellStyle name="Başlık 3 2 2 5 14 4" xfId="7073"/>
    <cellStyle name="Başlık 3 2 2 5 14 5" xfId="7074"/>
    <cellStyle name="Başlık 3 2 2 5 14 6" xfId="7075"/>
    <cellStyle name="Başlık 3 2 2 5 15" xfId="7076"/>
    <cellStyle name="Başlık 3 2 2 5 15 2" xfId="7077"/>
    <cellStyle name="Başlık 3 2 2 5 15 2 2" xfId="7078"/>
    <cellStyle name="Başlık 3 2 2 5 15 2 3" xfId="7079"/>
    <cellStyle name="Başlık 3 2 2 5 15 2 4" xfId="7080"/>
    <cellStyle name="Başlık 3 2 2 5 15 2 5" xfId="7081"/>
    <cellStyle name="Başlık 3 2 2 5 15 3" xfId="7082"/>
    <cellStyle name="Başlık 3 2 2 5 15 4" xfId="7083"/>
    <cellStyle name="Başlık 3 2 2 5 15 5" xfId="7084"/>
    <cellStyle name="Başlık 3 2 2 5 15 6" xfId="7085"/>
    <cellStyle name="Başlık 3 2 2 5 16" xfId="7086"/>
    <cellStyle name="Başlık 3 2 2 5 16 2" xfId="7087"/>
    <cellStyle name="Başlık 3 2 2 5 16 2 2" xfId="7088"/>
    <cellStyle name="Başlık 3 2 2 5 16 2 3" xfId="7089"/>
    <cellStyle name="Başlık 3 2 2 5 16 2 4" xfId="7090"/>
    <cellStyle name="Başlık 3 2 2 5 16 2 5" xfId="7091"/>
    <cellStyle name="Başlık 3 2 2 5 16 3" xfId="7092"/>
    <cellStyle name="Başlık 3 2 2 5 16 4" xfId="7093"/>
    <cellStyle name="Başlık 3 2 2 5 16 5" xfId="7094"/>
    <cellStyle name="Başlık 3 2 2 5 16 6" xfId="7095"/>
    <cellStyle name="Başlık 3 2 2 5 17" xfId="7096"/>
    <cellStyle name="Başlık 3 2 2 5 17 2" xfId="7097"/>
    <cellStyle name="Başlık 3 2 2 5 17 3" xfId="7098"/>
    <cellStyle name="Başlık 3 2 2 5 17 4" xfId="7099"/>
    <cellStyle name="Başlık 3 2 2 5 17 5" xfId="7100"/>
    <cellStyle name="Başlık 3 2 2 5 18" xfId="7101"/>
    <cellStyle name="Başlık 3 2 2 5 19" xfId="7102"/>
    <cellStyle name="Başlık 3 2 2 5 2" xfId="7103"/>
    <cellStyle name="Başlık 3 2 2 5 2 10" xfId="7104"/>
    <cellStyle name="Başlık 3 2 2 5 2 10 2" xfId="7105"/>
    <cellStyle name="Başlık 3 2 2 5 2 10 2 2" xfId="7106"/>
    <cellStyle name="Başlık 3 2 2 5 2 10 2 3" xfId="7107"/>
    <cellStyle name="Başlık 3 2 2 5 2 10 2 4" xfId="7108"/>
    <cellStyle name="Başlık 3 2 2 5 2 10 2 5" xfId="7109"/>
    <cellStyle name="Başlık 3 2 2 5 2 10 3" xfId="7110"/>
    <cellStyle name="Başlık 3 2 2 5 2 10 4" xfId="7111"/>
    <cellStyle name="Başlık 3 2 2 5 2 10 5" xfId="7112"/>
    <cellStyle name="Başlık 3 2 2 5 2 10 6" xfId="7113"/>
    <cellStyle name="Başlık 3 2 2 5 2 11" xfId="7114"/>
    <cellStyle name="Başlık 3 2 2 5 2 11 2" xfId="7115"/>
    <cellStyle name="Başlık 3 2 2 5 2 11 2 2" xfId="7116"/>
    <cellStyle name="Başlık 3 2 2 5 2 11 2 3" xfId="7117"/>
    <cellStyle name="Başlık 3 2 2 5 2 11 2 4" xfId="7118"/>
    <cellStyle name="Başlık 3 2 2 5 2 11 2 5" xfId="7119"/>
    <cellStyle name="Başlık 3 2 2 5 2 11 3" xfId="7120"/>
    <cellStyle name="Başlık 3 2 2 5 2 11 4" xfId="7121"/>
    <cellStyle name="Başlık 3 2 2 5 2 11 5" xfId="7122"/>
    <cellStyle name="Başlık 3 2 2 5 2 11 6" xfId="7123"/>
    <cellStyle name="Başlık 3 2 2 5 2 12" xfId="7124"/>
    <cellStyle name="Başlık 3 2 2 5 2 12 2" xfId="7125"/>
    <cellStyle name="Başlık 3 2 2 5 2 12 2 2" xfId="7126"/>
    <cellStyle name="Başlık 3 2 2 5 2 12 2 3" xfId="7127"/>
    <cellStyle name="Başlık 3 2 2 5 2 12 2 4" xfId="7128"/>
    <cellStyle name="Başlık 3 2 2 5 2 12 2 5" xfId="7129"/>
    <cellStyle name="Başlık 3 2 2 5 2 12 3" xfId="7130"/>
    <cellStyle name="Başlık 3 2 2 5 2 12 4" xfId="7131"/>
    <cellStyle name="Başlık 3 2 2 5 2 12 5" xfId="7132"/>
    <cellStyle name="Başlık 3 2 2 5 2 12 6" xfId="7133"/>
    <cellStyle name="Başlık 3 2 2 5 2 13" xfId="7134"/>
    <cellStyle name="Başlık 3 2 2 5 2 13 2" xfId="7135"/>
    <cellStyle name="Başlık 3 2 2 5 2 13 2 2" xfId="7136"/>
    <cellStyle name="Başlık 3 2 2 5 2 13 2 3" xfId="7137"/>
    <cellStyle name="Başlık 3 2 2 5 2 13 2 4" xfId="7138"/>
    <cellStyle name="Başlık 3 2 2 5 2 13 2 5" xfId="7139"/>
    <cellStyle name="Başlık 3 2 2 5 2 13 3" xfId="7140"/>
    <cellStyle name="Başlık 3 2 2 5 2 13 4" xfId="7141"/>
    <cellStyle name="Başlık 3 2 2 5 2 13 5" xfId="7142"/>
    <cellStyle name="Başlık 3 2 2 5 2 13 6" xfId="7143"/>
    <cellStyle name="Başlık 3 2 2 5 2 14" xfId="7144"/>
    <cellStyle name="Başlık 3 2 2 5 2 14 2" xfId="7145"/>
    <cellStyle name="Başlık 3 2 2 5 2 14 3" xfId="7146"/>
    <cellStyle name="Başlık 3 2 2 5 2 14 4" xfId="7147"/>
    <cellStyle name="Başlık 3 2 2 5 2 14 5" xfId="7148"/>
    <cellStyle name="Başlık 3 2 2 5 2 15" xfId="7149"/>
    <cellStyle name="Başlık 3 2 2 5 2 16" xfId="7150"/>
    <cellStyle name="Başlık 3 2 2 5 2 17" xfId="7151"/>
    <cellStyle name="Başlık 3 2 2 5 2 18" xfId="7152"/>
    <cellStyle name="Başlık 3 2 2 5 2 2" xfId="7153"/>
    <cellStyle name="Başlık 3 2 2 5 2 2 2" xfId="7154"/>
    <cellStyle name="Başlık 3 2 2 5 2 2 2 2" xfId="7155"/>
    <cellStyle name="Başlık 3 2 2 5 2 2 2 3" xfId="7156"/>
    <cellStyle name="Başlık 3 2 2 5 2 2 2 4" xfId="7157"/>
    <cellStyle name="Başlık 3 2 2 5 2 2 2 5" xfId="7158"/>
    <cellStyle name="Başlık 3 2 2 5 2 2 3" xfId="7159"/>
    <cellStyle name="Başlık 3 2 2 5 2 2 4" xfId="7160"/>
    <cellStyle name="Başlık 3 2 2 5 2 2 5" xfId="7161"/>
    <cellStyle name="Başlık 3 2 2 5 2 2 6" xfId="7162"/>
    <cellStyle name="Başlık 3 2 2 5 2 3" xfId="7163"/>
    <cellStyle name="Başlık 3 2 2 5 2 3 2" xfId="7164"/>
    <cellStyle name="Başlık 3 2 2 5 2 3 2 2" xfId="7165"/>
    <cellStyle name="Başlık 3 2 2 5 2 3 2 3" xfId="7166"/>
    <cellStyle name="Başlık 3 2 2 5 2 3 2 4" xfId="7167"/>
    <cellStyle name="Başlık 3 2 2 5 2 3 2 5" xfId="7168"/>
    <cellStyle name="Başlık 3 2 2 5 2 3 3" xfId="7169"/>
    <cellStyle name="Başlık 3 2 2 5 2 3 4" xfId="7170"/>
    <cellStyle name="Başlık 3 2 2 5 2 3 5" xfId="7171"/>
    <cellStyle name="Başlık 3 2 2 5 2 3 6" xfId="7172"/>
    <cellStyle name="Başlık 3 2 2 5 2 4" xfId="7173"/>
    <cellStyle name="Başlık 3 2 2 5 2 4 2" xfId="7174"/>
    <cellStyle name="Başlık 3 2 2 5 2 4 2 2" xfId="7175"/>
    <cellStyle name="Başlık 3 2 2 5 2 4 2 3" xfId="7176"/>
    <cellStyle name="Başlık 3 2 2 5 2 4 2 4" xfId="7177"/>
    <cellStyle name="Başlık 3 2 2 5 2 4 2 5" xfId="7178"/>
    <cellStyle name="Başlık 3 2 2 5 2 4 3" xfId="7179"/>
    <cellStyle name="Başlık 3 2 2 5 2 4 4" xfId="7180"/>
    <cellStyle name="Başlık 3 2 2 5 2 4 5" xfId="7181"/>
    <cellStyle name="Başlık 3 2 2 5 2 4 6" xfId="7182"/>
    <cellStyle name="Başlık 3 2 2 5 2 5" xfId="7183"/>
    <cellStyle name="Başlık 3 2 2 5 2 5 2" xfId="7184"/>
    <cellStyle name="Başlık 3 2 2 5 2 5 2 2" xfId="7185"/>
    <cellStyle name="Başlık 3 2 2 5 2 5 2 3" xfId="7186"/>
    <cellStyle name="Başlık 3 2 2 5 2 5 2 4" xfId="7187"/>
    <cellStyle name="Başlık 3 2 2 5 2 5 2 5" xfId="7188"/>
    <cellStyle name="Başlık 3 2 2 5 2 5 3" xfId="7189"/>
    <cellStyle name="Başlık 3 2 2 5 2 5 4" xfId="7190"/>
    <cellStyle name="Başlık 3 2 2 5 2 5 5" xfId="7191"/>
    <cellStyle name="Başlık 3 2 2 5 2 5 6" xfId="7192"/>
    <cellStyle name="Başlık 3 2 2 5 2 6" xfId="7193"/>
    <cellStyle name="Başlık 3 2 2 5 2 6 2" xfId="7194"/>
    <cellStyle name="Başlık 3 2 2 5 2 6 2 2" xfId="7195"/>
    <cellStyle name="Başlık 3 2 2 5 2 6 2 3" xfId="7196"/>
    <cellStyle name="Başlık 3 2 2 5 2 6 2 4" xfId="7197"/>
    <cellStyle name="Başlık 3 2 2 5 2 6 2 5" xfId="7198"/>
    <cellStyle name="Başlık 3 2 2 5 2 6 3" xfId="7199"/>
    <cellStyle name="Başlık 3 2 2 5 2 6 4" xfId="7200"/>
    <cellStyle name="Başlık 3 2 2 5 2 6 5" xfId="7201"/>
    <cellStyle name="Başlık 3 2 2 5 2 6 6" xfId="7202"/>
    <cellStyle name="Başlık 3 2 2 5 2 7" xfId="7203"/>
    <cellStyle name="Başlık 3 2 2 5 2 7 2" xfId="7204"/>
    <cellStyle name="Başlık 3 2 2 5 2 7 2 2" xfId="7205"/>
    <cellStyle name="Başlık 3 2 2 5 2 7 2 3" xfId="7206"/>
    <cellStyle name="Başlık 3 2 2 5 2 7 2 4" xfId="7207"/>
    <cellStyle name="Başlık 3 2 2 5 2 7 2 5" xfId="7208"/>
    <cellStyle name="Başlık 3 2 2 5 2 7 3" xfId="7209"/>
    <cellStyle name="Başlık 3 2 2 5 2 7 4" xfId="7210"/>
    <cellStyle name="Başlık 3 2 2 5 2 7 5" xfId="7211"/>
    <cellStyle name="Başlık 3 2 2 5 2 7 6" xfId="7212"/>
    <cellStyle name="Başlık 3 2 2 5 2 8" xfId="7213"/>
    <cellStyle name="Başlık 3 2 2 5 2 8 2" xfId="7214"/>
    <cellStyle name="Başlık 3 2 2 5 2 8 2 2" xfId="7215"/>
    <cellStyle name="Başlık 3 2 2 5 2 8 2 3" xfId="7216"/>
    <cellStyle name="Başlık 3 2 2 5 2 8 2 4" xfId="7217"/>
    <cellStyle name="Başlık 3 2 2 5 2 8 2 5" xfId="7218"/>
    <cellStyle name="Başlık 3 2 2 5 2 8 3" xfId="7219"/>
    <cellStyle name="Başlık 3 2 2 5 2 8 4" xfId="7220"/>
    <cellStyle name="Başlık 3 2 2 5 2 8 5" xfId="7221"/>
    <cellStyle name="Başlık 3 2 2 5 2 8 6" xfId="7222"/>
    <cellStyle name="Başlık 3 2 2 5 2 9" xfId="7223"/>
    <cellStyle name="Başlık 3 2 2 5 2 9 2" xfId="7224"/>
    <cellStyle name="Başlık 3 2 2 5 2 9 2 2" xfId="7225"/>
    <cellStyle name="Başlık 3 2 2 5 2 9 2 3" xfId="7226"/>
    <cellStyle name="Başlık 3 2 2 5 2 9 2 4" xfId="7227"/>
    <cellStyle name="Başlık 3 2 2 5 2 9 2 5" xfId="7228"/>
    <cellStyle name="Başlık 3 2 2 5 2 9 3" xfId="7229"/>
    <cellStyle name="Başlık 3 2 2 5 2 9 4" xfId="7230"/>
    <cellStyle name="Başlık 3 2 2 5 2 9 5" xfId="7231"/>
    <cellStyle name="Başlık 3 2 2 5 2 9 6" xfId="7232"/>
    <cellStyle name="Başlık 3 2 2 5 20" xfId="7233"/>
    <cellStyle name="Başlık 3 2 2 5 21" xfId="7234"/>
    <cellStyle name="Başlık 3 2 2 5 3" xfId="7235"/>
    <cellStyle name="Başlık 3 2 2 5 3 2" xfId="7236"/>
    <cellStyle name="Başlık 3 2 2 5 3 2 2" xfId="7237"/>
    <cellStyle name="Başlık 3 2 2 5 3 2 3" xfId="7238"/>
    <cellStyle name="Başlık 3 2 2 5 3 2 4" xfId="7239"/>
    <cellStyle name="Başlık 3 2 2 5 3 2 5" xfId="7240"/>
    <cellStyle name="Başlık 3 2 2 5 3 3" xfId="7241"/>
    <cellStyle name="Başlık 3 2 2 5 3 4" xfId="7242"/>
    <cellStyle name="Başlık 3 2 2 5 3 5" xfId="7243"/>
    <cellStyle name="Başlık 3 2 2 5 3 6" xfId="7244"/>
    <cellStyle name="Başlık 3 2 2 5 4" xfId="7245"/>
    <cellStyle name="Başlık 3 2 2 5 4 2" xfId="7246"/>
    <cellStyle name="Başlık 3 2 2 5 4 2 2" xfId="7247"/>
    <cellStyle name="Başlık 3 2 2 5 4 2 3" xfId="7248"/>
    <cellStyle name="Başlık 3 2 2 5 4 2 4" xfId="7249"/>
    <cellStyle name="Başlık 3 2 2 5 4 2 5" xfId="7250"/>
    <cellStyle name="Başlık 3 2 2 5 4 3" xfId="7251"/>
    <cellStyle name="Başlık 3 2 2 5 4 4" xfId="7252"/>
    <cellStyle name="Başlık 3 2 2 5 4 5" xfId="7253"/>
    <cellStyle name="Başlık 3 2 2 5 4 6" xfId="7254"/>
    <cellStyle name="Başlık 3 2 2 5 5" xfId="7255"/>
    <cellStyle name="Başlık 3 2 2 5 5 2" xfId="7256"/>
    <cellStyle name="Başlık 3 2 2 5 5 2 2" xfId="7257"/>
    <cellStyle name="Başlık 3 2 2 5 5 2 3" xfId="7258"/>
    <cellStyle name="Başlık 3 2 2 5 5 2 4" xfId="7259"/>
    <cellStyle name="Başlık 3 2 2 5 5 2 5" xfId="7260"/>
    <cellStyle name="Başlık 3 2 2 5 5 3" xfId="7261"/>
    <cellStyle name="Başlık 3 2 2 5 5 4" xfId="7262"/>
    <cellStyle name="Başlık 3 2 2 5 5 5" xfId="7263"/>
    <cellStyle name="Başlık 3 2 2 5 5 6" xfId="7264"/>
    <cellStyle name="Başlık 3 2 2 5 6" xfId="7265"/>
    <cellStyle name="Başlık 3 2 2 5 6 2" xfId="7266"/>
    <cellStyle name="Başlık 3 2 2 5 6 2 2" xfId="7267"/>
    <cellStyle name="Başlık 3 2 2 5 6 2 3" xfId="7268"/>
    <cellStyle name="Başlık 3 2 2 5 6 2 4" xfId="7269"/>
    <cellStyle name="Başlık 3 2 2 5 6 2 5" xfId="7270"/>
    <cellStyle name="Başlık 3 2 2 5 6 3" xfId="7271"/>
    <cellStyle name="Başlık 3 2 2 5 6 4" xfId="7272"/>
    <cellStyle name="Başlık 3 2 2 5 6 5" xfId="7273"/>
    <cellStyle name="Başlık 3 2 2 5 6 6" xfId="7274"/>
    <cellStyle name="Başlık 3 2 2 5 7" xfId="7275"/>
    <cellStyle name="Başlık 3 2 2 5 7 2" xfId="7276"/>
    <cellStyle name="Başlık 3 2 2 5 7 2 2" xfId="7277"/>
    <cellStyle name="Başlık 3 2 2 5 7 2 3" xfId="7278"/>
    <cellStyle name="Başlık 3 2 2 5 7 2 4" xfId="7279"/>
    <cellStyle name="Başlık 3 2 2 5 7 2 5" xfId="7280"/>
    <cellStyle name="Başlık 3 2 2 5 7 3" xfId="7281"/>
    <cellStyle name="Başlık 3 2 2 5 7 4" xfId="7282"/>
    <cellStyle name="Başlık 3 2 2 5 7 5" xfId="7283"/>
    <cellStyle name="Başlık 3 2 2 5 7 6" xfId="7284"/>
    <cellStyle name="Başlık 3 2 2 5 8" xfId="7285"/>
    <cellStyle name="Başlık 3 2 2 5 8 2" xfId="7286"/>
    <cellStyle name="Başlık 3 2 2 5 8 2 2" xfId="7287"/>
    <cellStyle name="Başlık 3 2 2 5 8 2 3" xfId="7288"/>
    <cellStyle name="Başlık 3 2 2 5 8 2 4" xfId="7289"/>
    <cellStyle name="Başlık 3 2 2 5 8 2 5" xfId="7290"/>
    <cellStyle name="Başlık 3 2 2 5 8 3" xfId="7291"/>
    <cellStyle name="Başlık 3 2 2 5 8 4" xfId="7292"/>
    <cellStyle name="Başlık 3 2 2 5 8 5" xfId="7293"/>
    <cellStyle name="Başlık 3 2 2 5 8 6" xfId="7294"/>
    <cellStyle name="Başlık 3 2 2 5 9" xfId="7295"/>
    <cellStyle name="Başlık 3 2 2 5 9 2" xfId="7296"/>
    <cellStyle name="Başlık 3 2 2 5 9 2 2" xfId="7297"/>
    <cellStyle name="Başlık 3 2 2 5 9 2 3" xfId="7298"/>
    <cellStyle name="Başlık 3 2 2 5 9 2 4" xfId="7299"/>
    <cellStyle name="Başlık 3 2 2 5 9 2 5" xfId="7300"/>
    <cellStyle name="Başlık 3 2 2 5 9 3" xfId="7301"/>
    <cellStyle name="Başlık 3 2 2 5 9 4" xfId="7302"/>
    <cellStyle name="Başlık 3 2 2 5 9 5" xfId="7303"/>
    <cellStyle name="Başlık 3 2 2 5 9 6" xfId="7304"/>
    <cellStyle name="Başlık 3 2 2 6" xfId="7305"/>
    <cellStyle name="Başlık 3 2 2 6 10" xfId="7306"/>
    <cellStyle name="Başlık 3 2 2 6 10 2" xfId="7307"/>
    <cellStyle name="Başlık 3 2 2 6 10 2 2" xfId="7308"/>
    <cellStyle name="Başlık 3 2 2 6 10 2 3" xfId="7309"/>
    <cellStyle name="Başlık 3 2 2 6 10 2 4" xfId="7310"/>
    <cellStyle name="Başlık 3 2 2 6 10 2 5" xfId="7311"/>
    <cellStyle name="Başlık 3 2 2 6 10 3" xfId="7312"/>
    <cellStyle name="Başlık 3 2 2 6 10 4" xfId="7313"/>
    <cellStyle name="Başlık 3 2 2 6 10 5" xfId="7314"/>
    <cellStyle name="Başlık 3 2 2 6 10 6" xfId="7315"/>
    <cellStyle name="Başlık 3 2 2 6 11" xfId="7316"/>
    <cellStyle name="Başlık 3 2 2 6 11 2" xfId="7317"/>
    <cellStyle name="Başlık 3 2 2 6 11 2 2" xfId="7318"/>
    <cellStyle name="Başlık 3 2 2 6 11 2 3" xfId="7319"/>
    <cellStyle name="Başlık 3 2 2 6 11 2 4" xfId="7320"/>
    <cellStyle name="Başlık 3 2 2 6 11 2 5" xfId="7321"/>
    <cellStyle name="Başlık 3 2 2 6 11 3" xfId="7322"/>
    <cellStyle name="Başlık 3 2 2 6 11 4" xfId="7323"/>
    <cellStyle name="Başlık 3 2 2 6 11 5" xfId="7324"/>
    <cellStyle name="Başlık 3 2 2 6 11 6" xfId="7325"/>
    <cellStyle name="Başlık 3 2 2 6 12" xfId="7326"/>
    <cellStyle name="Başlık 3 2 2 6 12 2" xfId="7327"/>
    <cellStyle name="Başlık 3 2 2 6 12 2 2" xfId="7328"/>
    <cellStyle name="Başlık 3 2 2 6 12 2 3" xfId="7329"/>
    <cellStyle name="Başlık 3 2 2 6 12 2 4" xfId="7330"/>
    <cellStyle name="Başlık 3 2 2 6 12 2 5" xfId="7331"/>
    <cellStyle name="Başlık 3 2 2 6 12 3" xfId="7332"/>
    <cellStyle name="Başlık 3 2 2 6 12 4" xfId="7333"/>
    <cellStyle name="Başlık 3 2 2 6 12 5" xfId="7334"/>
    <cellStyle name="Başlık 3 2 2 6 12 6" xfId="7335"/>
    <cellStyle name="Başlık 3 2 2 6 13" xfId="7336"/>
    <cellStyle name="Başlık 3 2 2 6 13 2" xfId="7337"/>
    <cellStyle name="Başlık 3 2 2 6 13 2 2" xfId="7338"/>
    <cellStyle name="Başlık 3 2 2 6 13 2 3" xfId="7339"/>
    <cellStyle name="Başlık 3 2 2 6 13 2 4" xfId="7340"/>
    <cellStyle name="Başlık 3 2 2 6 13 2 5" xfId="7341"/>
    <cellStyle name="Başlık 3 2 2 6 13 3" xfId="7342"/>
    <cellStyle name="Başlık 3 2 2 6 13 4" xfId="7343"/>
    <cellStyle name="Başlık 3 2 2 6 13 5" xfId="7344"/>
    <cellStyle name="Başlık 3 2 2 6 13 6" xfId="7345"/>
    <cellStyle name="Başlık 3 2 2 6 14" xfId="7346"/>
    <cellStyle name="Başlık 3 2 2 6 14 2" xfId="7347"/>
    <cellStyle name="Başlık 3 2 2 6 14 2 2" xfId="7348"/>
    <cellStyle name="Başlık 3 2 2 6 14 2 3" xfId="7349"/>
    <cellStyle name="Başlık 3 2 2 6 14 2 4" xfId="7350"/>
    <cellStyle name="Başlık 3 2 2 6 14 2 5" xfId="7351"/>
    <cellStyle name="Başlık 3 2 2 6 14 3" xfId="7352"/>
    <cellStyle name="Başlık 3 2 2 6 14 4" xfId="7353"/>
    <cellStyle name="Başlık 3 2 2 6 14 5" xfId="7354"/>
    <cellStyle name="Başlık 3 2 2 6 14 6" xfId="7355"/>
    <cellStyle name="Başlık 3 2 2 6 15" xfId="7356"/>
    <cellStyle name="Başlık 3 2 2 6 15 2" xfId="7357"/>
    <cellStyle name="Başlık 3 2 2 6 15 2 2" xfId="7358"/>
    <cellStyle name="Başlık 3 2 2 6 15 2 3" xfId="7359"/>
    <cellStyle name="Başlık 3 2 2 6 15 2 4" xfId="7360"/>
    <cellStyle name="Başlık 3 2 2 6 15 2 5" xfId="7361"/>
    <cellStyle name="Başlık 3 2 2 6 15 3" xfId="7362"/>
    <cellStyle name="Başlık 3 2 2 6 15 4" xfId="7363"/>
    <cellStyle name="Başlık 3 2 2 6 15 5" xfId="7364"/>
    <cellStyle name="Başlık 3 2 2 6 15 6" xfId="7365"/>
    <cellStyle name="Başlık 3 2 2 6 16" xfId="7366"/>
    <cellStyle name="Başlık 3 2 2 6 16 2" xfId="7367"/>
    <cellStyle name="Başlık 3 2 2 6 16 2 2" xfId="7368"/>
    <cellStyle name="Başlık 3 2 2 6 16 2 3" xfId="7369"/>
    <cellStyle name="Başlık 3 2 2 6 16 2 4" xfId="7370"/>
    <cellStyle name="Başlık 3 2 2 6 16 2 5" xfId="7371"/>
    <cellStyle name="Başlık 3 2 2 6 16 3" xfId="7372"/>
    <cellStyle name="Başlık 3 2 2 6 16 4" xfId="7373"/>
    <cellStyle name="Başlık 3 2 2 6 16 5" xfId="7374"/>
    <cellStyle name="Başlık 3 2 2 6 16 6" xfId="7375"/>
    <cellStyle name="Başlık 3 2 2 6 17" xfId="7376"/>
    <cellStyle name="Başlık 3 2 2 6 17 2" xfId="7377"/>
    <cellStyle name="Başlık 3 2 2 6 17 3" xfId="7378"/>
    <cellStyle name="Başlık 3 2 2 6 17 4" xfId="7379"/>
    <cellStyle name="Başlık 3 2 2 6 17 5" xfId="7380"/>
    <cellStyle name="Başlık 3 2 2 6 18" xfId="7381"/>
    <cellStyle name="Başlık 3 2 2 6 19" xfId="7382"/>
    <cellStyle name="Başlık 3 2 2 6 2" xfId="7383"/>
    <cellStyle name="Başlık 3 2 2 6 2 10" xfId="7384"/>
    <cellStyle name="Başlık 3 2 2 6 2 10 2" xfId="7385"/>
    <cellStyle name="Başlık 3 2 2 6 2 10 2 2" xfId="7386"/>
    <cellStyle name="Başlık 3 2 2 6 2 10 2 3" xfId="7387"/>
    <cellStyle name="Başlık 3 2 2 6 2 10 2 4" xfId="7388"/>
    <cellStyle name="Başlık 3 2 2 6 2 10 2 5" xfId="7389"/>
    <cellStyle name="Başlık 3 2 2 6 2 10 3" xfId="7390"/>
    <cellStyle name="Başlık 3 2 2 6 2 10 4" xfId="7391"/>
    <cellStyle name="Başlık 3 2 2 6 2 10 5" xfId="7392"/>
    <cellStyle name="Başlık 3 2 2 6 2 10 6" xfId="7393"/>
    <cellStyle name="Başlık 3 2 2 6 2 11" xfId="7394"/>
    <cellStyle name="Başlık 3 2 2 6 2 11 2" xfId="7395"/>
    <cellStyle name="Başlık 3 2 2 6 2 11 2 2" xfId="7396"/>
    <cellStyle name="Başlık 3 2 2 6 2 11 2 3" xfId="7397"/>
    <cellStyle name="Başlık 3 2 2 6 2 11 2 4" xfId="7398"/>
    <cellStyle name="Başlık 3 2 2 6 2 11 2 5" xfId="7399"/>
    <cellStyle name="Başlık 3 2 2 6 2 11 3" xfId="7400"/>
    <cellStyle name="Başlık 3 2 2 6 2 11 4" xfId="7401"/>
    <cellStyle name="Başlık 3 2 2 6 2 11 5" xfId="7402"/>
    <cellStyle name="Başlık 3 2 2 6 2 11 6" xfId="7403"/>
    <cellStyle name="Başlık 3 2 2 6 2 12" xfId="7404"/>
    <cellStyle name="Başlık 3 2 2 6 2 12 2" xfId="7405"/>
    <cellStyle name="Başlık 3 2 2 6 2 12 2 2" xfId="7406"/>
    <cellStyle name="Başlık 3 2 2 6 2 12 2 3" xfId="7407"/>
    <cellStyle name="Başlık 3 2 2 6 2 12 2 4" xfId="7408"/>
    <cellStyle name="Başlık 3 2 2 6 2 12 2 5" xfId="7409"/>
    <cellStyle name="Başlık 3 2 2 6 2 12 3" xfId="7410"/>
    <cellStyle name="Başlık 3 2 2 6 2 12 4" xfId="7411"/>
    <cellStyle name="Başlık 3 2 2 6 2 12 5" xfId="7412"/>
    <cellStyle name="Başlık 3 2 2 6 2 12 6" xfId="7413"/>
    <cellStyle name="Başlık 3 2 2 6 2 13" xfId="7414"/>
    <cellStyle name="Başlık 3 2 2 6 2 13 2" xfId="7415"/>
    <cellStyle name="Başlık 3 2 2 6 2 13 2 2" xfId="7416"/>
    <cellStyle name="Başlık 3 2 2 6 2 13 2 3" xfId="7417"/>
    <cellStyle name="Başlık 3 2 2 6 2 13 2 4" xfId="7418"/>
    <cellStyle name="Başlık 3 2 2 6 2 13 2 5" xfId="7419"/>
    <cellStyle name="Başlık 3 2 2 6 2 13 3" xfId="7420"/>
    <cellStyle name="Başlık 3 2 2 6 2 13 4" xfId="7421"/>
    <cellStyle name="Başlık 3 2 2 6 2 13 5" xfId="7422"/>
    <cellStyle name="Başlık 3 2 2 6 2 13 6" xfId="7423"/>
    <cellStyle name="Başlık 3 2 2 6 2 14" xfId="7424"/>
    <cellStyle name="Başlık 3 2 2 6 2 14 2" xfId="7425"/>
    <cellStyle name="Başlık 3 2 2 6 2 14 3" xfId="7426"/>
    <cellStyle name="Başlık 3 2 2 6 2 14 4" xfId="7427"/>
    <cellStyle name="Başlık 3 2 2 6 2 14 5" xfId="7428"/>
    <cellStyle name="Başlık 3 2 2 6 2 15" xfId="7429"/>
    <cellStyle name="Başlık 3 2 2 6 2 16" xfId="7430"/>
    <cellStyle name="Başlık 3 2 2 6 2 17" xfId="7431"/>
    <cellStyle name="Başlık 3 2 2 6 2 18" xfId="7432"/>
    <cellStyle name="Başlık 3 2 2 6 2 2" xfId="7433"/>
    <cellStyle name="Başlık 3 2 2 6 2 2 2" xfId="7434"/>
    <cellStyle name="Başlık 3 2 2 6 2 2 2 2" xfId="7435"/>
    <cellStyle name="Başlık 3 2 2 6 2 2 2 3" xfId="7436"/>
    <cellStyle name="Başlık 3 2 2 6 2 2 2 4" xfId="7437"/>
    <cellStyle name="Başlık 3 2 2 6 2 2 2 5" xfId="7438"/>
    <cellStyle name="Başlık 3 2 2 6 2 2 3" xfId="7439"/>
    <cellStyle name="Başlık 3 2 2 6 2 2 4" xfId="7440"/>
    <cellStyle name="Başlık 3 2 2 6 2 2 5" xfId="7441"/>
    <cellStyle name="Başlık 3 2 2 6 2 2 6" xfId="7442"/>
    <cellStyle name="Başlık 3 2 2 6 2 3" xfId="7443"/>
    <cellStyle name="Başlık 3 2 2 6 2 3 2" xfId="7444"/>
    <cellStyle name="Başlık 3 2 2 6 2 3 2 2" xfId="7445"/>
    <cellStyle name="Başlık 3 2 2 6 2 3 2 3" xfId="7446"/>
    <cellStyle name="Başlık 3 2 2 6 2 3 2 4" xfId="7447"/>
    <cellStyle name="Başlık 3 2 2 6 2 3 2 5" xfId="7448"/>
    <cellStyle name="Başlık 3 2 2 6 2 3 3" xfId="7449"/>
    <cellStyle name="Başlık 3 2 2 6 2 3 4" xfId="7450"/>
    <cellStyle name="Başlık 3 2 2 6 2 3 5" xfId="7451"/>
    <cellStyle name="Başlık 3 2 2 6 2 3 6" xfId="7452"/>
    <cellStyle name="Başlık 3 2 2 6 2 4" xfId="7453"/>
    <cellStyle name="Başlık 3 2 2 6 2 4 2" xfId="7454"/>
    <cellStyle name="Başlık 3 2 2 6 2 4 2 2" xfId="7455"/>
    <cellStyle name="Başlık 3 2 2 6 2 4 2 3" xfId="7456"/>
    <cellStyle name="Başlık 3 2 2 6 2 4 2 4" xfId="7457"/>
    <cellStyle name="Başlık 3 2 2 6 2 4 2 5" xfId="7458"/>
    <cellStyle name="Başlık 3 2 2 6 2 4 3" xfId="7459"/>
    <cellStyle name="Başlık 3 2 2 6 2 4 4" xfId="7460"/>
    <cellStyle name="Başlık 3 2 2 6 2 4 5" xfId="7461"/>
    <cellStyle name="Başlık 3 2 2 6 2 4 6" xfId="7462"/>
    <cellStyle name="Başlık 3 2 2 6 2 5" xfId="7463"/>
    <cellStyle name="Başlık 3 2 2 6 2 5 2" xfId="7464"/>
    <cellStyle name="Başlık 3 2 2 6 2 5 2 2" xfId="7465"/>
    <cellStyle name="Başlık 3 2 2 6 2 5 2 3" xfId="7466"/>
    <cellStyle name="Başlık 3 2 2 6 2 5 2 4" xfId="7467"/>
    <cellStyle name="Başlık 3 2 2 6 2 5 2 5" xfId="7468"/>
    <cellStyle name="Başlık 3 2 2 6 2 5 3" xfId="7469"/>
    <cellStyle name="Başlık 3 2 2 6 2 5 4" xfId="7470"/>
    <cellStyle name="Başlık 3 2 2 6 2 5 5" xfId="7471"/>
    <cellStyle name="Başlık 3 2 2 6 2 5 6" xfId="7472"/>
    <cellStyle name="Başlık 3 2 2 6 2 6" xfId="7473"/>
    <cellStyle name="Başlık 3 2 2 6 2 6 2" xfId="7474"/>
    <cellStyle name="Başlık 3 2 2 6 2 6 2 2" xfId="7475"/>
    <cellStyle name="Başlık 3 2 2 6 2 6 2 3" xfId="7476"/>
    <cellStyle name="Başlık 3 2 2 6 2 6 2 4" xfId="7477"/>
    <cellStyle name="Başlık 3 2 2 6 2 6 2 5" xfId="7478"/>
    <cellStyle name="Başlık 3 2 2 6 2 6 3" xfId="7479"/>
    <cellStyle name="Başlık 3 2 2 6 2 6 4" xfId="7480"/>
    <cellStyle name="Başlık 3 2 2 6 2 6 5" xfId="7481"/>
    <cellStyle name="Başlık 3 2 2 6 2 6 6" xfId="7482"/>
    <cellStyle name="Başlık 3 2 2 6 2 7" xfId="7483"/>
    <cellStyle name="Başlık 3 2 2 6 2 7 2" xfId="7484"/>
    <cellStyle name="Başlık 3 2 2 6 2 7 2 2" xfId="7485"/>
    <cellStyle name="Başlık 3 2 2 6 2 7 2 3" xfId="7486"/>
    <cellStyle name="Başlık 3 2 2 6 2 7 2 4" xfId="7487"/>
    <cellStyle name="Başlık 3 2 2 6 2 7 2 5" xfId="7488"/>
    <cellStyle name="Başlık 3 2 2 6 2 7 3" xfId="7489"/>
    <cellStyle name="Başlık 3 2 2 6 2 7 4" xfId="7490"/>
    <cellStyle name="Başlık 3 2 2 6 2 7 5" xfId="7491"/>
    <cellStyle name="Başlık 3 2 2 6 2 7 6" xfId="7492"/>
    <cellStyle name="Başlık 3 2 2 6 2 8" xfId="7493"/>
    <cellStyle name="Başlık 3 2 2 6 2 8 2" xfId="7494"/>
    <cellStyle name="Başlık 3 2 2 6 2 8 2 2" xfId="7495"/>
    <cellStyle name="Başlık 3 2 2 6 2 8 2 3" xfId="7496"/>
    <cellStyle name="Başlık 3 2 2 6 2 8 2 4" xfId="7497"/>
    <cellStyle name="Başlık 3 2 2 6 2 8 2 5" xfId="7498"/>
    <cellStyle name="Başlık 3 2 2 6 2 8 3" xfId="7499"/>
    <cellStyle name="Başlık 3 2 2 6 2 8 4" xfId="7500"/>
    <cellStyle name="Başlık 3 2 2 6 2 8 5" xfId="7501"/>
    <cellStyle name="Başlık 3 2 2 6 2 8 6" xfId="7502"/>
    <cellStyle name="Başlık 3 2 2 6 2 9" xfId="7503"/>
    <cellStyle name="Başlık 3 2 2 6 2 9 2" xfId="7504"/>
    <cellStyle name="Başlık 3 2 2 6 2 9 2 2" xfId="7505"/>
    <cellStyle name="Başlık 3 2 2 6 2 9 2 3" xfId="7506"/>
    <cellStyle name="Başlık 3 2 2 6 2 9 2 4" xfId="7507"/>
    <cellStyle name="Başlık 3 2 2 6 2 9 2 5" xfId="7508"/>
    <cellStyle name="Başlık 3 2 2 6 2 9 3" xfId="7509"/>
    <cellStyle name="Başlık 3 2 2 6 2 9 4" xfId="7510"/>
    <cellStyle name="Başlık 3 2 2 6 2 9 5" xfId="7511"/>
    <cellStyle name="Başlık 3 2 2 6 2 9 6" xfId="7512"/>
    <cellStyle name="Başlık 3 2 2 6 20" xfId="7513"/>
    <cellStyle name="Başlık 3 2 2 6 21" xfId="7514"/>
    <cellStyle name="Başlık 3 2 2 6 3" xfId="7515"/>
    <cellStyle name="Başlık 3 2 2 6 3 2" xfId="7516"/>
    <cellStyle name="Başlık 3 2 2 6 3 2 2" xfId="7517"/>
    <cellStyle name="Başlık 3 2 2 6 3 2 3" xfId="7518"/>
    <cellStyle name="Başlık 3 2 2 6 3 2 4" xfId="7519"/>
    <cellStyle name="Başlık 3 2 2 6 3 2 5" xfId="7520"/>
    <cellStyle name="Başlık 3 2 2 6 3 3" xfId="7521"/>
    <cellStyle name="Başlık 3 2 2 6 3 4" xfId="7522"/>
    <cellStyle name="Başlık 3 2 2 6 3 5" xfId="7523"/>
    <cellStyle name="Başlık 3 2 2 6 3 6" xfId="7524"/>
    <cellStyle name="Başlık 3 2 2 6 4" xfId="7525"/>
    <cellStyle name="Başlık 3 2 2 6 4 2" xfId="7526"/>
    <cellStyle name="Başlık 3 2 2 6 4 2 2" xfId="7527"/>
    <cellStyle name="Başlık 3 2 2 6 4 2 3" xfId="7528"/>
    <cellStyle name="Başlık 3 2 2 6 4 2 4" xfId="7529"/>
    <cellStyle name="Başlık 3 2 2 6 4 2 5" xfId="7530"/>
    <cellStyle name="Başlık 3 2 2 6 4 3" xfId="7531"/>
    <cellStyle name="Başlık 3 2 2 6 4 4" xfId="7532"/>
    <cellStyle name="Başlık 3 2 2 6 4 5" xfId="7533"/>
    <cellStyle name="Başlık 3 2 2 6 4 6" xfId="7534"/>
    <cellStyle name="Başlık 3 2 2 6 5" xfId="7535"/>
    <cellStyle name="Başlık 3 2 2 6 5 2" xfId="7536"/>
    <cellStyle name="Başlık 3 2 2 6 5 2 2" xfId="7537"/>
    <cellStyle name="Başlık 3 2 2 6 5 2 3" xfId="7538"/>
    <cellStyle name="Başlık 3 2 2 6 5 2 4" xfId="7539"/>
    <cellStyle name="Başlık 3 2 2 6 5 2 5" xfId="7540"/>
    <cellStyle name="Başlık 3 2 2 6 5 3" xfId="7541"/>
    <cellStyle name="Başlık 3 2 2 6 5 4" xfId="7542"/>
    <cellStyle name="Başlık 3 2 2 6 5 5" xfId="7543"/>
    <cellStyle name="Başlık 3 2 2 6 5 6" xfId="7544"/>
    <cellStyle name="Başlık 3 2 2 6 6" xfId="7545"/>
    <cellStyle name="Başlık 3 2 2 6 6 2" xfId="7546"/>
    <cellStyle name="Başlık 3 2 2 6 6 2 2" xfId="7547"/>
    <cellStyle name="Başlık 3 2 2 6 6 2 3" xfId="7548"/>
    <cellStyle name="Başlık 3 2 2 6 6 2 4" xfId="7549"/>
    <cellStyle name="Başlık 3 2 2 6 6 2 5" xfId="7550"/>
    <cellStyle name="Başlık 3 2 2 6 6 3" xfId="7551"/>
    <cellStyle name="Başlık 3 2 2 6 6 4" xfId="7552"/>
    <cellStyle name="Başlık 3 2 2 6 6 5" xfId="7553"/>
    <cellStyle name="Başlık 3 2 2 6 6 6" xfId="7554"/>
    <cellStyle name="Başlık 3 2 2 6 7" xfId="7555"/>
    <cellStyle name="Başlık 3 2 2 6 7 2" xfId="7556"/>
    <cellStyle name="Başlık 3 2 2 6 7 2 2" xfId="7557"/>
    <cellStyle name="Başlık 3 2 2 6 7 2 3" xfId="7558"/>
    <cellStyle name="Başlık 3 2 2 6 7 2 4" xfId="7559"/>
    <cellStyle name="Başlık 3 2 2 6 7 2 5" xfId="7560"/>
    <cellStyle name="Başlık 3 2 2 6 7 3" xfId="7561"/>
    <cellStyle name="Başlık 3 2 2 6 7 4" xfId="7562"/>
    <cellStyle name="Başlık 3 2 2 6 7 5" xfId="7563"/>
    <cellStyle name="Başlık 3 2 2 6 7 6" xfId="7564"/>
    <cellStyle name="Başlık 3 2 2 6 8" xfId="7565"/>
    <cellStyle name="Başlık 3 2 2 6 8 2" xfId="7566"/>
    <cellStyle name="Başlık 3 2 2 6 8 2 2" xfId="7567"/>
    <cellStyle name="Başlık 3 2 2 6 8 2 3" xfId="7568"/>
    <cellStyle name="Başlık 3 2 2 6 8 2 4" xfId="7569"/>
    <cellStyle name="Başlık 3 2 2 6 8 2 5" xfId="7570"/>
    <cellStyle name="Başlık 3 2 2 6 8 3" xfId="7571"/>
    <cellStyle name="Başlık 3 2 2 6 8 4" xfId="7572"/>
    <cellStyle name="Başlık 3 2 2 6 8 5" xfId="7573"/>
    <cellStyle name="Başlık 3 2 2 6 8 6" xfId="7574"/>
    <cellStyle name="Başlık 3 2 2 6 9" xfId="7575"/>
    <cellStyle name="Başlık 3 2 2 6 9 2" xfId="7576"/>
    <cellStyle name="Başlık 3 2 2 6 9 2 2" xfId="7577"/>
    <cellStyle name="Başlık 3 2 2 6 9 2 3" xfId="7578"/>
    <cellStyle name="Başlık 3 2 2 6 9 2 4" xfId="7579"/>
    <cellStyle name="Başlık 3 2 2 6 9 2 5" xfId="7580"/>
    <cellStyle name="Başlık 3 2 2 6 9 3" xfId="7581"/>
    <cellStyle name="Başlık 3 2 2 6 9 4" xfId="7582"/>
    <cellStyle name="Başlık 3 2 2 6 9 5" xfId="7583"/>
    <cellStyle name="Başlık 3 2 2 6 9 6" xfId="7584"/>
    <cellStyle name="Başlık 3 2 2 7" xfId="7585"/>
    <cellStyle name="Başlık 3 2 2 7 10" xfId="7586"/>
    <cellStyle name="Başlık 3 2 2 7 10 2" xfId="7587"/>
    <cellStyle name="Başlık 3 2 2 7 10 2 2" xfId="7588"/>
    <cellStyle name="Başlık 3 2 2 7 10 2 3" xfId="7589"/>
    <cellStyle name="Başlık 3 2 2 7 10 2 4" xfId="7590"/>
    <cellStyle name="Başlık 3 2 2 7 10 2 5" xfId="7591"/>
    <cellStyle name="Başlık 3 2 2 7 10 3" xfId="7592"/>
    <cellStyle name="Başlık 3 2 2 7 10 4" xfId="7593"/>
    <cellStyle name="Başlık 3 2 2 7 10 5" xfId="7594"/>
    <cellStyle name="Başlık 3 2 2 7 10 6" xfId="7595"/>
    <cellStyle name="Başlık 3 2 2 7 11" xfId="7596"/>
    <cellStyle name="Başlık 3 2 2 7 11 2" xfId="7597"/>
    <cellStyle name="Başlık 3 2 2 7 11 2 2" xfId="7598"/>
    <cellStyle name="Başlık 3 2 2 7 11 2 3" xfId="7599"/>
    <cellStyle name="Başlık 3 2 2 7 11 2 4" xfId="7600"/>
    <cellStyle name="Başlık 3 2 2 7 11 2 5" xfId="7601"/>
    <cellStyle name="Başlık 3 2 2 7 11 3" xfId="7602"/>
    <cellStyle name="Başlık 3 2 2 7 11 4" xfId="7603"/>
    <cellStyle name="Başlık 3 2 2 7 11 5" xfId="7604"/>
    <cellStyle name="Başlık 3 2 2 7 11 6" xfId="7605"/>
    <cellStyle name="Başlık 3 2 2 7 12" xfId="7606"/>
    <cellStyle name="Başlık 3 2 2 7 12 2" xfId="7607"/>
    <cellStyle name="Başlık 3 2 2 7 12 2 2" xfId="7608"/>
    <cellStyle name="Başlık 3 2 2 7 12 2 3" xfId="7609"/>
    <cellStyle name="Başlık 3 2 2 7 12 2 4" xfId="7610"/>
    <cellStyle name="Başlık 3 2 2 7 12 2 5" xfId="7611"/>
    <cellStyle name="Başlık 3 2 2 7 12 3" xfId="7612"/>
    <cellStyle name="Başlık 3 2 2 7 12 4" xfId="7613"/>
    <cellStyle name="Başlık 3 2 2 7 12 5" xfId="7614"/>
    <cellStyle name="Başlık 3 2 2 7 12 6" xfId="7615"/>
    <cellStyle name="Başlık 3 2 2 7 13" xfId="7616"/>
    <cellStyle name="Başlık 3 2 2 7 13 2" xfId="7617"/>
    <cellStyle name="Başlık 3 2 2 7 13 2 2" xfId="7618"/>
    <cellStyle name="Başlık 3 2 2 7 13 2 3" xfId="7619"/>
    <cellStyle name="Başlık 3 2 2 7 13 2 4" xfId="7620"/>
    <cellStyle name="Başlık 3 2 2 7 13 2 5" xfId="7621"/>
    <cellStyle name="Başlık 3 2 2 7 13 3" xfId="7622"/>
    <cellStyle name="Başlık 3 2 2 7 13 4" xfId="7623"/>
    <cellStyle name="Başlık 3 2 2 7 13 5" xfId="7624"/>
    <cellStyle name="Başlık 3 2 2 7 13 6" xfId="7625"/>
    <cellStyle name="Başlık 3 2 2 7 14" xfId="7626"/>
    <cellStyle name="Başlık 3 2 2 7 14 2" xfId="7627"/>
    <cellStyle name="Başlık 3 2 2 7 14 2 2" xfId="7628"/>
    <cellStyle name="Başlık 3 2 2 7 14 2 3" xfId="7629"/>
    <cellStyle name="Başlık 3 2 2 7 14 2 4" xfId="7630"/>
    <cellStyle name="Başlık 3 2 2 7 14 2 5" xfId="7631"/>
    <cellStyle name="Başlık 3 2 2 7 14 3" xfId="7632"/>
    <cellStyle name="Başlık 3 2 2 7 14 4" xfId="7633"/>
    <cellStyle name="Başlık 3 2 2 7 14 5" xfId="7634"/>
    <cellStyle name="Başlık 3 2 2 7 14 6" xfId="7635"/>
    <cellStyle name="Başlık 3 2 2 7 15" xfId="7636"/>
    <cellStyle name="Başlık 3 2 2 7 15 2" xfId="7637"/>
    <cellStyle name="Başlık 3 2 2 7 15 2 2" xfId="7638"/>
    <cellStyle name="Başlık 3 2 2 7 15 2 3" xfId="7639"/>
    <cellStyle name="Başlık 3 2 2 7 15 2 4" xfId="7640"/>
    <cellStyle name="Başlık 3 2 2 7 15 2 5" xfId="7641"/>
    <cellStyle name="Başlık 3 2 2 7 15 3" xfId="7642"/>
    <cellStyle name="Başlık 3 2 2 7 15 4" xfId="7643"/>
    <cellStyle name="Başlık 3 2 2 7 15 5" xfId="7644"/>
    <cellStyle name="Başlık 3 2 2 7 15 6" xfId="7645"/>
    <cellStyle name="Başlık 3 2 2 7 16" xfId="7646"/>
    <cellStyle name="Başlık 3 2 2 7 16 2" xfId="7647"/>
    <cellStyle name="Başlık 3 2 2 7 16 2 2" xfId="7648"/>
    <cellStyle name="Başlık 3 2 2 7 16 2 3" xfId="7649"/>
    <cellStyle name="Başlık 3 2 2 7 16 2 4" xfId="7650"/>
    <cellStyle name="Başlık 3 2 2 7 16 2 5" xfId="7651"/>
    <cellStyle name="Başlık 3 2 2 7 16 3" xfId="7652"/>
    <cellStyle name="Başlık 3 2 2 7 16 4" xfId="7653"/>
    <cellStyle name="Başlık 3 2 2 7 16 5" xfId="7654"/>
    <cellStyle name="Başlık 3 2 2 7 16 6" xfId="7655"/>
    <cellStyle name="Başlık 3 2 2 7 17" xfId="7656"/>
    <cellStyle name="Başlık 3 2 2 7 17 2" xfId="7657"/>
    <cellStyle name="Başlık 3 2 2 7 17 3" xfId="7658"/>
    <cellStyle name="Başlık 3 2 2 7 17 4" xfId="7659"/>
    <cellStyle name="Başlık 3 2 2 7 17 5" xfId="7660"/>
    <cellStyle name="Başlık 3 2 2 7 18" xfId="7661"/>
    <cellStyle name="Başlık 3 2 2 7 19" xfId="7662"/>
    <cellStyle name="Başlık 3 2 2 7 2" xfId="7663"/>
    <cellStyle name="Başlık 3 2 2 7 2 10" xfId="7664"/>
    <cellStyle name="Başlık 3 2 2 7 2 10 2" xfId="7665"/>
    <cellStyle name="Başlık 3 2 2 7 2 10 2 2" xfId="7666"/>
    <cellStyle name="Başlık 3 2 2 7 2 10 2 3" xfId="7667"/>
    <cellStyle name="Başlık 3 2 2 7 2 10 2 4" xfId="7668"/>
    <cellStyle name="Başlık 3 2 2 7 2 10 2 5" xfId="7669"/>
    <cellStyle name="Başlık 3 2 2 7 2 10 3" xfId="7670"/>
    <cellStyle name="Başlık 3 2 2 7 2 10 4" xfId="7671"/>
    <cellStyle name="Başlık 3 2 2 7 2 10 5" xfId="7672"/>
    <cellStyle name="Başlık 3 2 2 7 2 10 6" xfId="7673"/>
    <cellStyle name="Başlık 3 2 2 7 2 11" xfId="7674"/>
    <cellStyle name="Başlık 3 2 2 7 2 11 2" xfId="7675"/>
    <cellStyle name="Başlık 3 2 2 7 2 11 2 2" xfId="7676"/>
    <cellStyle name="Başlık 3 2 2 7 2 11 2 3" xfId="7677"/>
    <cellStyle name="Başlık 3 2 2 7 2 11 2 4" xfId="7678"/>
    <cellStyle name="Başlık 3 2 2 7 2 11 2 5" xfId="7679"/>
    <cellStyle name="Başlık 3 2 2 7 2 11 3" xfId="7680"/>
    <cellStyle name="Başlık 3 2 2 7 2 11 4" xfId="7681"/>
    <cellStyle name="Başlık 3 2 2 7 2 11 5" xfId="7682"/>
    <cellStyle name="Başlık 3 2 2 7 2 11 6" xfId="7683"/>
    <cellStyle name="Başlık 3 2 2 7 2 12" xfId="7684"/>
    <cellStyle name="Başlık 3 2 2 7 2 12 2" xfId="7685"/>
    <cellStyle name="Başlık 3 2 2 7 2 12 2 2" xfId="7686"/>
    <cellStyle name="Başlık 3 2 2 7 2 12 2 3" xfId="7687"/>
    <cellStyle name="Başlık 3 2 2 7 2 12 2 4" xfId="7688"/>
    <cellStyle name="Başlık 3 2 2 7 2 12 2 5" xfId="7689"/>
    <cellStyle name="Başlık 3 2 2 7 2 12 3" xfId="7690"/>
    <cellStyle name="Başlık 3 2 2 7 2 12 4" xfId="7691"/>
    <cellStyle name="Başlık 3 2 2 7 2 12 5" xfId="7692"/>
    <cellStyle name="Başlık 3 2 2 7 2 12 6" xfId="7693"/>
    <cellStyle name="Başlık 3 2 2 7 2 13" xfId="7694"/>
    <cellStyle name="Başlık 3 2 2 7 2 13 2" xfId="7695"/>
    <cellStyle name="Başlık 3 2 2 7 2 13 2 2" xfId="7696"/>
    <cellStyle name="Başlık 3 2 2 7 2 13 2 3" xfId="7697"/>
    <cellStyle name="Başlık 3 2 2 7 2 13 2 4" xfId="7698"/>
    <cellStyle name="Başlık 3 2 2 7 2 13 2 5" xfId="7699"/>
    <cellStyle name="Başlık 3 2 2 7 2 13 3" xfId="7700"/>
    <cellStyle name="Başlık 3 2 2 7 2 13 4" xfId="7701"/>
    <cellStyle name="Başlık 3 2 2 7 2 13 5" xfId="7702"/>
    <cellStyle name="Başlık 3 2 2 7 2 13 6" xfId="7703"/>
    <cellStyle name="Başlık 3 2 2 7 2 14" xfId="7704"/>
    <cellStyle name="Başlık 3 2 2 7 2 14 2" xfId="7705"/>
    <cellStyle name="Başlık 3 2 2 7 2 14 3" xfId="7706"/>
    <cellStyle name="Başlık 3 2 2 7 2 14 4" xfId="7707"/>
    <cellStyle name="Başlık 3 2 2 7 2 14 5" xfId="7708"/>
    <cellStyle name="Başlık 3 2 2 7 2 15" xfId="7709"/>
    <cellStyle name="Başlık 3 2 2 7 2 16" xfId="7710"/>
    <cellStyle name="Başlık 3 2 2 7 2 17" xfId="7711"/>
    <cellStyle name="Başlık 3 2 2 7 2 18" xfId="7712"/>
    <cellStyle name="Başlık 3 2 2 7 2 2" xfId="7713"/>
    <cellStyle name="Başlık 3 2 2 7 2 2 2" xfId="7714"/>
    <cellStyle name="Başlık 3 2 2 7 2 2 2 2" xfId="7715"/>
    <cellStyle name="Başlık 3 2 2 7 2 2 2 3" xfId="7716"/>
    <cellStyle name="Başlık 3 2 2 7 2 2 2 4" xfId="7717"/>
    <cellStyle name="Başlık 3 2 2 7 2 2 2 5" xfId="7718"/>
    <cellStyle name="Başlık 3 2 2 7 2 2 3" xfId="7719"/>
    <cellStyle name="Başlık 3 2 2 7 2 2 4" xfId="7720"/>
    <cellStyle name="Başlık 3 2 2 7 2 2 5" xfId="7721"/>
    <cellStyle name="Başlık 3 2 2 7 2 2 6" xfId="7722"/>
    <cellStyle name="Başlık 3 2 2 7 2 3" xfId="7723"/>
    <cellStyle name="Başlık 3 2 2 7 2 3 2" xfId="7724"/>
    <cellStyle name="Başlık 3 2 2 7 2 3 2 2" xfId="7725"/>
    <cellStyle name="Başlık 3 2 2 7 2 3 2 3" xfId="7726"/>
    <cellStyle name="Başlık 3 2 2 7 2 3 2 4" xfId="7727"/>
    <cellStyle name="Başlık 3 2 2 7 2 3 2 5" xfId="7728"/>
    <cellStyle name="Başlık 3 2 2 7 2 3 3" xfId="7729"/>
    <cellStyle name="Başlık 3 2 2 7 2 3 4" xfId="7730"/>
    <cellStyle name="Başlık 3 2 2 7 2 3 5" xfId="7731"/>
    <cellStyle name="Başlık 3 2 2 7 2 3 6" xfId="7732"/>
    <cellStyle name="Başlık 3 2 2 7 2 4" xfId="7733"/>
    <cellStyle name="Başlık 3 2 2 7 2 4 2" xfId="7734"/>
    <cellStyle name="Başlık 3 2 2 7 2 4 2 2" xfId="7735"/>
    <cellStyle name="Başlık 3 2 2 7 2 4 2 3" xfId="7736"/>
    <cellStyle name="Başlık 3 2 2 7 2 4 2 4" xfId="7737"/>
    <cellStyle name="Başlık 3 2 2 7 2 4 2 5" xfId="7738"/>
    <cellStyle name="Başlık 3 2 2 7 2 4 3" xfId="7739"/>
    <cellStyle name="Başlık 3 2 2 7 2 4 4" xfId="7740"/>
    <cellStyle name="Başlık 3 2 2 7 2 4 5" xfId="7741"/>
    <cellStyle name="Başlık 3 2 2 7 2 4 6" xfId="7742"/>
    <cellStyle name="Başlık 3 2 2 7 2 5" xfId="7743"/>
    <cellStyle name="Başlık 3 2 2 7 2 5 2" xfId="7744"/>
    <cellStyle name="Başlık 3 2 2 7 2 5 2 2" xfId="7745"/>
    <cellStyle name="Başlık 3 2 2 7 2 5 2 3" xfId="7746"/>
    <cellStyle name="Başlık 3 2 2 7 2 5 2 4" xfId="7747"/>
    <cellStyle name="Başlık 3 2 2 7 2 5 2 5" xfId="7748"/>
    <cellStyle name="Başlık 3 2 2 7 2 5 3" xfId="7749"/>
    <cellStyle name="Başlık 3 2 2 7 2 5 4" xfId="7750"/>
    <cellStyle name="Başlık 3 2 2 7 2 5 5" xfId="7751"/>
    <cellStyle name="Başlık 3 2 2 7 2 5 6" xfId="7752"/>
    <cellStyle name="Başlık 3 2 2 7 2 6" xfId="7753"/>
    <cellStyle name="Başlık 3 2 2 7 2 6 2" xfId="7754"/>
    <cellStyle name="Başlık 3 2 2 7 2 6 2 2" xfId="7755"/>
    <cellStyle name="Başlık 3 2 2 7 2 6 2 3" xfId="7756"/>
    <cellStyle name="Başlık 3 2 2 7 2 6 2 4" xfId="7757"/>
    <cellStyle name="Başlık 3 2 2 7 2 6 2 5" xfId="7758"/>
    <cellStyle name="Başlık 3 2 2 7 2 6 3" xfId="7759"/>
    <cellStyle name="Başlık 3 2 2 7 2 6 4" xfId="7760"/>
    <cellStyle name="Başlık 3 2 2 7 2 6 5" xfId="7761"/>
    <cellStyle name="Başlık 3 2 2 7 2 6 6" xfId="7762"/>
    <cellStyle name="Başlık 3 2 2 7 2 7" xfId="7763"/>
    <cellStyle name="Başlık 3 2 2 7 2 7 2" xfId="7764"/>
    <cellStyle name="Başlık 3 2 2 7 2 7 2 2" xfId="7765"/>
    <cellStyle name="Başlık 3 2 2 7 2 7 2 3" xfId="7766"/>
    <cellStyle name="Başlık 3 2 2 7 2 7 2 4" xfId="7767"/>
    <cellStyle name="Başlık 3 2 2 7 2 7 2 5" xfId="7768"/>
    <cellStyle name="Başlık 3 2 2 7 2 7 3" xfId="7769"/>
    <cellStyle name="Başlık 3 2 2 7 2 7 4" xfId="7770"/>
    <cellStyle name="Başlık 3 2 2 7 2 7 5" xfId="7771"/>
    <cellStyle name="Başlık 3 2 2 7 2 7 6" xfId="7772"/>
    <cellStyle name="Başlık 3 2 2 7 2 8" xfId="7773"/>
    <cellStyle name="Başlık 3 2 2 7 2 8 2" xfId="7774"/>
    <cellStyle name="Başlık 3 2 2 7 2 8 2 2" xfId="7775"/>
    <cellStyle name="Başlık 3 2 2 7 2 8 2 3" xfId="7776"/>
    <cellStyle name="Başlık 3 2 2 7 2 8 2 4" xfId="7777"/>
    <cellStyle name="Başlık 3 2 2 7 2 8 2 5" xfId="7778"/>
    <cellStyle name="Başlık 3 2 2 7 2 8 3" xfId="7779"/>
    <cellStyle name="Başlık 3 2 2 7 2 8 4" xfId="7780"/>
    <cellStyle name="Başlık 3 2 2 7 2 8 5" xfId="7781"/>
    <cellStyle name="Başlık 3 2 2 7 2 8 6" xfId="7782"/>
    <cellStyle name="Başlık 3 2 2 7 2 9" xfId="7783"/>
    <cellStyle name="Başlık 3 2 2 7 2 9 2" xfId="7784"/>
    <cellStyle name="Başlık 3 2 2 7 2 9 2 2" xfId="7785"/>
    <cellStyle name="Başlık 3 2 2 7 2 9 2 3" xfId="7786"/>
    <cellStyle name="Başlık 3 2 2 7 2 9 2 4" xfId="7787"/>
    <cellStyle name="Başlık 3 2 2 7 2 9 2 5" xfId="7788"/>
    <cellStyle name="Başlık 3 2 2 7 2 9 3" xfId="7789"/>
    <cellStyle name="Başlık 3 2 2 7 2 9 4" xfId="7790"/>
    <cellStyle name="Başlık 3 2 2 7 2 9 5" xfId="7791"/>
    <cellStyle name="Başlık 3 2 2 7 2 9 6" xfId="7792"/>
    <cellStyle name="Başlık 3 2 2 7 20" xfId="7793"/>
    <cellStyle name="Başlık 3 2 2 7 21" xfId="7794"/>
    <cellStyle name="Başlık 3 2 2 7 3" xfId="7795"/>
    <cellStyle name="Başlık 3 2 2 7 3 2" xfId="7796"/>
    <cellStyle name="Başlık 3 2 2 7 3 2 2" xfId="7797"/>
    <cellStyle name="Başlık 3 2 2 7 3 2 3" xfId="7798"/>
    <cellStyle name="Başlık 3 2 2 7 3 2 4" xfId="7799"/>
    <cellStyle name="Başlık 3 2 2 7 3 2 5" xfId="7800"/>
    <cellStyle name="Başlık 3 2 2 7 3 3" xfId="7801"/>
    <cellStyle name="Başlık 3 2 2 7 3 4" xfId="7802"/>
    <cellStyle name="Başlık 3 2 2 7 3 5" xfId="7803"/>
    <cellStyle name="Başlık 3 2 2 7 3 6" xfId="7804"/>
    <cellStyle name="Başlık 3 2 2 7 4" xfId="7805"/>
    <cellStyle name="Başlık 3 2 2 7 4 2" xfId="7806"/>
    <cellStyle name="Başlık 3 2 2 7 4 2 2" xfId="7807"/>
    <cellStyle name="Başlık 3 2 2 7 4 2 3" xfId="7808"/>
    <cellStyle name="Başlık 3 2 2 7 4 2 4" xfId="7809"/>
    <cellStyle name="Başlık 3 2 2 7 4 2 5" xfId="7810"/>
    <cellStyle name="Başlık 3 2 2 7 4 3" xfId="7811"/>
    <cellStyle name="Başlık 3 2 2 7 4 4" xfId="7812"/>
    <cellStyle name="Başlık 3 2 2 7 4 5" xfId="7813"/>
    <cellStyle name="Başlık 3 2 2 7 4 6" xfId="7814"/>
    <cellStyle name="Başlık 3 2 2 7 5" xfId="7815"/>
    <cellStyle name="Başlık 3 2 2 7 5 2" xfId="7816"/>
    <cellStyle name="Başlık 3 2 2 7 5 2 2" xfId="7817"/>
    <cellStyle name="Başlık 3 2 2 7 5 2 3" xfId="7818"/>
    <cellStyle name="Başlık 3 2 2 7 5 2 4" xfId="7819"/>
    <cellStyle name="Başlık 3 2 2 7 5 2 5" xfId="7820"/>
    <cellStyle name="Başlık 3 2 2 7 5 3" xfId="7821"/>
    <cellStyle name="Başlık 3 2 2 7 5 4" xfId="7822"/>
    <cellStyle name="Başlık 3 2 2 7 5 5" xfId="7823"/>
    <cellStyle name="Başlık 3 2 2 7 5 6" xfId="7824"/>
    <cellStyle name="Başlık 3 2 2 7 6" xfId="7825"/>
    <cellStyle name="Başlık 3 2 2 7 6 2" xfId="7826"/>
    <cellStyle name="Başlık 3 2 2 7 6 2 2" xfId="7827"/>
    <cellStyle name="Başlık 3 2 2 7 6 2 3" xfId="7828"/>
    <cellStyle name="Başlık 3 2 2 7 6 2 4" xfId="7829"/>
    <cellStyle name="Başlık 3 2 2 7 6 2 5" xfId="7830"/>
    <cellStyle name="Başlık 3 2 2 7 6 3" xfId="7831"/>
    <cellStyle name="Başlık 3 2 2 7 6 4" xfId="7832"/>
    <cellStyle name="Başlık 3 2 2 7 6 5" xfId="7833"/>
    <cellStyle name="Başlık 3 2 2 7 6 6" xfId="7834"/>
    <cellStyle name="Başlık 3 2 2 7 7" xfId="7835"/>
    <cellStyle name="Başlık 3 2 2 7 7 2" xfId="7836"/>
    <cellStyle name="Başlık 3 2 2 7 7 2 2" xfId="7837"/>
    <cellStyle name="Başlık 3 2 2 7 7 2 3" xfId="7838"/>
    <cellStyle name="Başlık 3 2 2 7 7 2 4" xfId="7839"/>
    <cellStyle name="Başlık 3 2 2 7 7 2 5" xfId="7840"/>
    <cellStyle name="Başlık 3 2 2 7 7 3" xfId="7841"/>
    <cellStyle name="Başlık 3 2 2 7 7 4" xfId="7842"/>
    <cellStyle name="Başlık 3 2 2 7 7 5" xfId="7843"/>
    <cellStyle name="Başlık 3 2 2 7 7 6" xfId="7844"/>
    <cellStyle name="Başlık 3 2 2 7 8" xfId="7845"/>
    <cellStyle name="Başlık 3 2 2 7 8 2" xfId="7846"/>
    <cellStyle name="Başlık 3 2 2 7 8 2 2" xfId="7847"/>
    <cellStyle name="Başlık 3 2 2 7 8 2 3" xfId="7848"/>
    <cellStyle name="Başlık 3 2 2 7 8 2 4" xfId="7849"/>
    <cellStyle name="Başlık 3 2 2 7 8 2 5" xfId="7850"/>
    <cellStyle name="Başlık 3 2 2 7 8 3" xfId="7851"/>
    <cellStyle name="Başlık 3 2 2 7 8 4" xfId="7852"/>
    <cellStyle name="Başlık 3 2 2 7 8 5" xfId="7853"/>
    <cellStyle name="Başlık 3 2 2 7 8 6" xfId="7854"/>
    <cellStyle name="Başlık 3 2 2 7 9" xfId="7855"/>
    <cellStyle name="Başlık 3 2 2 7 9 2" xfId="7856"/>
    <cellStyle name="Başlık 3 2 2 7 9 2 2" xfId="7857"/>
    <cellStyle name="Başlık 3 2 2 7 9 2 3" xfId="7858"/>
    <cellStyle name="Başlık 3 2 2 7 9 2 4" xfId="7859"/>
    <cellStyle name="Başlık 3 2 2 7 9 2 5" xfId="7860"/>
    <cellStyle name="Başlık 3 2 2 7 9 3" xfId="7861"/>
    <cellStyle name="Başlık 3 2 2 7 9 4" xfId="7862"/>
    <cellStyle name="Başlık 3 2 2 7 9 5" xfId="7863"/>
    <cellStyle name="Başlık 3 2 2 7 9 6" xfId="7864"/>
    <cellStyle name="Başlık 3 2 2 8" xfId="7865"/>
    <cellStyle name="Başlık 3 2 2 8 10" xfId="7866"/>
    <cellStyle name="Başlık 3 2 2 8 10 2" xfId="7867"/>
    <cellStyle name="Başlık 3 2 2 8 10 2 2" xfId="7868"/>
    <cellStyle name="Başlık 3 2 2 8 10 2 3" xfId="7869"/>
    <cellStyle name="Başlık 3 2 2 8 10 2 4" xfId="7870"/>
    <cellStyle name="Başlık 3 2 2 8 10 2 5" xfId="7871"/>
    <cellStyle name="Başlık 3 2 2 8 10 3" xfId="7872"/>
    <cellStyle name="Başlık 3 2 2 8 10 4" xfId="7873"/>
    <cellStyle name="Başlık 3 2 2 8 10 5" xfId="7874"/>
    <cellStyle name="Başlık 3 2 2 8 10 6" xfId="7875"/>
    <cellStyle name="Başlık 3 2 2 8 11" xfId="7876"/>
    <cellStyle name="Başlık 3 2 2 8 11 2" xfId="7877"/>
    <cellStyle name="Başlık 3 2 2 8 11 2 2" xfId="7878"/>
    <cellStyle name="Başlık 3 2 2 8 11 2 3" xfId="7879"/>
    <cellStyle name="Başlık 3 2 2 8 11 2 4" xfId="7880"/>
    <cellStyle name="Başlık 3 2 2 8 11 2 5" xfId="7881"/>
    <cellStyle name="Başlık 3 2 2 8 11 3" xfId="7882"/>
    <cellStyle name="Başlık 3 2 2 8 11 4" xfId="7883"/>
    <cellStyle name="Başlık 3 2 2 8 11 5" xfId="7884"/>
    <cellStyle name="Başlık 3 2 2 8 11 6" xfId="7885"/>
    <cellStyle name="Başlık 3 2 2 8 12" xfId="7886"/>
    <cellStyle name="Başlık 3 2 2 8 12 2" xfId="7887"/>
    <cellStyle name="Başlık 3 2 2 8 12 2 2" xfId="7888"/>
    <cellStyle name="Başlık 3 2 2 8 12 2 3" xfId="7889"/>
    <cellStyle name="Başlık 3 2 2 8 12 2 4" xfId="7890"/>
    <cellStyle name="Başlık 3 2 2 8 12 2 5" xfId="7891"/>
    <cellStyle name="Başlık 3 2 2 8 12 3" xfId="7892"/>
    <cellStyle name="Başlık 3 2 2 8 12 4" xfId="7893"/>
    <cellStyle name="Başlık 3 2 2 8 12 5" xfId="7894"/>
    <cellStyle name="Başlık 3 2 2 8 12 6" xfId="7895"/>
    <cellStyle name="Başlık 3 2 2 8 13" xfId="7896"/>
    <cellStyle name="Başlık 3 2 2 8 13 2" xfId="7897"/>
    <cellStyle name="Başlık 3 2 2 8 13 2 2" xfId="7898"/>
    <cellStyle name="Başlık 3 2 2 8 13 2 3" xfId="7899"/>
    <cellStyle name="Başlık 3 2 2 8 13 2 4" xfId="7900"/>
    <cellStyle name="Başlık 3 2 2 8 13 2 5" xfId="7901"/>
    <cellStyle name="Başlık 3 2 2 8 13 3" xfId="7902"/>
    <cellStyle name="Başlık 3 2 2 8 13 4" xfId="7903"/>
    <cellStyle name="Başlık 3 2 2 8 13 5" xfId="7904"/>
    <cellStyle name="Başlık 3 2 2 8 13 6" xfId="7905"/>
    <cellStyle name="Başlık 3 2 2 8 14" xfId="7906"/>
    <cellStyle name="Başlık 3 2 2 8 14 2" xfId="7907"/>
    <cellStyle name="Başlık 3 2 2 8 14 2 2" xfId="7908"/>
    <cellStyle name="Başlık 3 2 2 8 14 2 3" xfId="7909"/>
    <cellStyle name="Başlık 3 2 2 8 14 2 4" xfId="7910"/>
    <cellStyle name="Başlık 3 2 2 8 14 2 5" xfId="7911"/>
    <cellStyle name="Başlık 3 2 2 8 14 3" xfId="7912"/>
    <cellStyle name="Başlık 3 2 2 8 14 4" xfId="7913"/>
    <cellStyle name="Başlık 3 2 2 8 14 5" xfId="7914"/>
    <cellStyle name="Başlık 3 2 2 8 14 6" xfId="7915"/>
    <cellStyle name="Başlık 3 2 2 8 15" xfId="7916"/>
    <cellStyle name="Başlık 3 2 2 8 15 2" xfId="7917"/>
    <cellStyle name="Başlık 3 2 2 8 15 2 2" xfId="7918"/>
    <cellStyle name="Başlık 3 2 2 8 15 2 3" xfId="7919"/>
    <cellStyle name="Başlık 3 2 2 8 15 2 4" xfId="7920"/>
    <cellStyle name="Başlık 3 2 2 8 15 2 5" xfId="7921"/>
    <cellStyle name="Başlık 3 2 2 8 15 3" xfId="7922"/>
    <cellStyle name="Başlık 3 2 2 8 15 4" xfId="7923"/>
    <cellStyle name="Başlık 3 2 2 8 15 5" xfId="7924"/>
    <cellStyle name="Başlık 3 2 2 8 15 6" xfId="7925"/>
    <cellStyle name="Başlık 3 2 2 8 16" xfId="7926"/>
    <cellStyle name="Başlık 3 2 2 8 16 2" xfId="7927"/>
    <cellStyle name="Başlık 3 2 2 8 16 2 2" xfId="7928"/>
    <cellStyle name="Başlık 3 2 2 8 16 2 3" xfId="7929"/>
    <cellStyle name="Başlık 3 2 2 8 16 2 4" xfId="7930"/>
    <cellStyle name="Başlık 3 2 2 8 16 2 5" xfId="7931"/>
    <cellStyle name="Başlık 3 2 2 8 16 3" xfId="7932"/>
    <cellStyle name="Başlık 3 2 2 8 16 4" xfId="7933"/>
    <cellStyle name="Başlık 3 2 2 8 16 5" xfId="7934"/>
    <cellStyle name="Başlık 3 2 2 8 16 6" xfId="7935"/>
    <cellStyle name="Başlık 3 2 2 8 17" xfId="7936"/>
    <cellStyle name="Başlık 3 2 2 8 17 2" xfId="7937"/>
    <cellStyle name="Başlık 3 2 2 8 17 3" xfId="7938"/>
    <cellStyle name="Başlık 3 2 2 8 17 4" xfId="7939"/>
    <cellStyle name="Başlık 3 2 2 8 17 5" xfId="7940"/>
    <cellStyle name="Başlık 3 2 2 8 18" xfId="7941"/>
    <cellStyle name="Başlık 3 2 2 8 19" xfId="7942"/>
    <cellStyle name="Başlık 3 2 2 8 2" xfId="7943"/>
    <cellStyle name="Başlık 3 2 2 8 2 10" xfId="7944"/>
    <cellStyle name="Başlık 3 2 2 8 2 10 2" xfId="7945"/>
    <cellStyle name="Başlık 3 2 2 8 2 10 2 2" xfId="7946"/>
    <cellStyle name="Başlık 3 2 2 8 2 10 2 3" xfId="7947"/>
    <cellStyle name="Başlık 3 2 2 8 2 10 2 4" xfId="7948"/>
    <cellStyle name="Başlık 3 2 2 8 2 10 2 5" xfId="7949"/>
    <cellStyle name="Başlık 3 2 2 8 2 10 3" xfId="7950"/>
    <cellStyle name="Başlık 3 2 2 8 2 10 4" xfId="7951"/>
    <cellStyle name="Başlık 3 2 2 8 2 10 5" xfId="7952"/>
    <cellStyle name="Başlık 3 2 2 8 2 10 6" xfId="7953"/>
    <cellStyle name="Başlık 3 2 2 8 2 11" xfId="7954"/>
    <cellStyle name="Başlık 3 2 2 8 2 11 2" xfId="7955"/>
    <cellStyle name="Başlık 3 2 2 8 2 11 2 2" xfId="7956"/>
    <cellStyle name="Başlık 3 2 2 8 2 11 2 3" xfId="7957"/>
    <cellStyle name="Başlık 3 2 2 8 2 11 2 4" xfId="7958"/>
    <cellStyle name="Başlık 3 2 2 8 2 11 2 5" xfId="7959"/>
    <cellStyle name="Başlık 3 2 2 8 2 11 3" xfId="7960"/>
    <cellStyle name="Başlık 3 2 2 8 2 11 4" xfId="7961"/>
    <cellStyle name="Başlık 3 2 2 8 2 11 5" xfId="7962"/>
    <cellStyle name="Başlık 3 2 2 8 2 11 6" xfId="7963"/>
    <cellStyle name="Başlık 3 2 2 8 2 12" xfId="7964"/>
    <cellStyle name="Başlık 3 2 2 8 2 12 2" xfId="7965"/>
    <cellStyle name="Başlık 3 2 2 8 2 12 2 2" xfId="7966"/>
    <cellStyle name="Başlık 3 2 2 8 2 12 2 3" xfId="7967"/>
    <cellStyle name="Başlık 3 2 2 8 2 12 2 4" xfId="7968"/>
    <cellStyle name="Başlık 3 2 2 8 2 12 2 5" xfId="7969"/>
    <cellStyle name="Başlık 3 2 2 8 2 12 3" xfId="7970"/>
    <cellStyle name="Başlık 3 2 2 8 2 12 4" xfId="7971"/>
    <cellStyle name="Başlık 3 2 2 8 2 12 5" xfId="7972"/>
    <cellStyle name="Başlık 3 2 2 8 2 12 6" xfId="7973"/>
    <cellStyle name="Başlık 3 2 2 8 2 13" xfId="7974"/>
    <cellStyle name="Başlık 3 2 2 8 2 13 2" xfId="7975"/>
    <cellStyle name="Başlık 3 2 2 8 2 13 2 2" xfId="7976"/>
    <cellStyle name="Başlık 3 2 2 8 2 13 2 3" xfId="7977"/>
    <cellStyle name="Başlık 3 2 2 8 2 13 2 4" xfId="7978"/>
    <cellStyle name="Başlık 3 2 2 8 2 13 2 5" xfId="7979"/>
    <cellStyle name="Başlık 3 2 2 8 2 13 3" xfId="7980"/>
    <cellStyle name="Başlık 3 2 2 8 2 13 4" xfId="7981"/>
    <cellStyle name="Başlık 3 2 2 8 2 13 5" xfId="7982"/>
    <cellStyle name="Başlık 3 2 2 8 2 13 6" xfId="7983"/>
    <cellStyle name="Başlık 3 2 2 8 2 14" xfId="7984"/>
    <cellStyle name="Başlık 3 2 2 8 2 14 2" xfId="7985"/>
    <cellStyle name="Başlık 3 2 2 8 2 14 3" xfId="7986"/>
    <cellStyle name="Başlık 3 2 2 8 2 14 4" xfId="7987"/>
    <cellStyle name="Başlık 3 2 2 8 2 14 5" xfId="7988"/>
    <cellStyle name="Başlık 3 2 2 8 2 15" xfId="7989"/>
    <cellStyle name="Başlık 3 2 2 8 2 16" xfId="7990"/>
    <cellStyle name="Başlık 3 2 2 8 2 17" xfId="7991"/>
    <cellStyle name="Başlık 3 2 2 8 2 18" xfId="7992"/>
    <cellStyle name="Başlık 3 2 2 8 2 2" xfId="7993"/>
    <cellStyle name="Başlık 3 2 2 8 2 2 2" xfId="7994"/>
    <cellStyle name="Başlık 3 2 2 8 2 2 2 2" xfId="7995"/>
    <cellStyle name="Başlık 3 2 2 8 2 2 2 3" xfId="7996"/>
    <cellStyle name="Başlık 3 2 2 8 2 2 2 4" xfId="7997"/>
    <cellStyle name="Başlık 3 2 2 8 2 2 2 5" xfId="7998"/>
    <cellStyle name="Başlık 3 2 2 8 2 2 3" xfId="7999"/>
    <cellStyle name="Başlık 3 2 2 8 2 2 4" xfId="8000"/>
    <cellStyle name="Başlık 3 2 2 8 2 2 5" xfId="8001"/>
    <cellStyle name="Başlık 3 2 2 8 2 2 6" xfId="8002"/>
    <cellStyle name="Başlık 3 2 2 8 2 3" xfId="8003"/>
    <cellStyle name="Başlık 3 2 2 8 2 3 2" xfId="8004"/>
    <cellStyle name="Başlık 3 2 2 8 2 3 2 2" xfId="8005"/>
    <cellStyle name="Başlık 3 2 2 8 2 3 2 3" xfId="8006"/>
    <cellStyle name="Başlık 3 2 2 8 2 3 2 4" xfId="8007"/>
    <cellStyle name="Başlık 3 2 2 8 2 3 2 5" xfId="8008"/>
    <cellStyle name="Başlık 3 2 2 8 2 3 3" xfId="8009"/>
    <cellStyle name="Başlık 3 2 2 8 2 3 4" xfId="8010"/>
    <cellStyle name="Başlık 3 2 2 8 2 3 5" xfId="8011"/>
    <cellStyle name="Başlık 3 2 2 8 2 3 6" xfId="8012"/>
    <cellStyle name="Başlık 3 2 2 8 2 4" xfId="8013"/>
    <cellStyle name="Başlık 3 2 2 8 2 4 2" xfId="8014"/>
    <cellStyle name="Başlık 3 2 2 8 2 4 2 2" xfId="8015"/>
    <cellStyle name="Başlık 3 2 2 8 2 4 2 3" xfId="8016"/>
    <cellStyle name="Başlık 3 2 2 8 2 4 2 4" xfId="8017"/>
    <cellStyle name="Başlık 3 2 2 8 2 4 2 5" xfId="8018"/>
    <cellStyle name="Başlık 3 2 2 8 2 4 3" xfId="8019"/>
    <cellStyle name="Başlık 3 2 2 8 2 4 4" xfId="8020"/>
    <cellStyle name="Başlık 3 2 2 8 2 4 5" xfId="8021"/>
    <cellStyle name="Başlık 3 2 2 8 2 4 6" xfId="8022"/>
    <cellStyle name="Başlık 3 2 2 8 2 5" xfId="8023"/>
    <cellStyle name="Başlık 3 2 2 8 2 5 2" xfId="8024"/>
    <cellStyle name="Başlık 3 2 2 8 2 5 2 2" xfId="8025"/>
    <cellStyle name="Başlık 3 2 2 8 2 5 2 3" xfId="8026"/>
    <cellStyle name="Başlık 3 2 2 8 2 5 2 4" xfId="8027"/>
    <cellStyle name="Başlık 3 2 2 8 2 5 2 5" xfId="8028"/>
    <cellStyle name="Başlık 3 2 2 8 2 5 3" xfId="8029"/>
    <cellStyle name="Başlık 3 2 2 8 2 5 4" xfId="8030"/>
    <cellStyle name="Başlık 3 2 2 8 2 5 5" xfId="8031"/>
    <cellStyle name="Başlık 3 2 2 8 2 5 6" xfId="8032"/>
    <cellStyle name="Başlık 3 2 2 8 2 6" xfId="8033"/>
    <cellStyle name="Başlık 3 2 2 8 2 6 2" xfId="8034"/>
    <cellStyle name="Başlık 3 2 2 8 2 6 2 2" xfId="8035"/>
    <cellStyle name="Başlık 3 2 2 8 2 6 2 3" xfId="8036"/>
    <cellStyle name="Başlık 3 2 2 8 2 6 2 4" xfId="8037"/>
    <cellStyle name="Başlık 3 2 2 8 2 6 2 5" xfId="8038"/>
    <cellStyle name="Başlık 3 2 2 8 2 6 3" xfId="8039"/>
    <cellStyle name="Başlık 3 2 2 8 2 6 4" xfId="8040"/>
    <cellStyle name="Başlık 3 2 2 8 2 6 5" xfId="8041"/>
    <cellStyle name="Başlık 3 2 2 8 2 6 6" xfId="8042"/>
    <cellStyle name="Başlık 3 2 2 8 2 7" xfId="8043"/>
    <cellStyle name="Başlık 3 2 2 8 2 7 2" xfId="8044"/>
    <cellStyle name="Başlık 3 2 2 8 2 7 2 2" xfId="8045"/>
    <cellStyle name="Başlık 3 2 2 8 2 7 2 3" xfId="8046"/>
    <cellStyle name="Başlık 3 2 2 8 2 7 2 4" xfId="8047"/>
    <cellStyle name="Başlık 3 2 2 8 2 7 2 5" xfId="8048"/>
    <cellStyle name="Başlık 3 2 2 8 2 7 3" xfId="8049"/>
    <cellStyle name="Başlık 3 2 2 8 2 7 4" xfId="8050"/>
    <cellStyle name="Başlık 3 2 2 8 2 7 5" xfId="8051"/>
    <cellStyle name="Başlık 3 2 2 8 2 7 6" xfId="8052"/>
    <cellStyle name="Başlık 3 2 2 8 2 8" xfId="8053"/>
    <cellStyle name="Başlık 3 2 2 8 2 8 2" xfId="8054"/>
    <cellStyle name="Başlık 3 2 2 8 2 8 2 2" xfId="8055"/>
    <cellStyle name="Başlık 3 2 2 8 2 8 2 3" xfId="8056"/>
    <cellStyle name="Başlık 3 2 2 8 2 8 2 4" xfId="8057"/>
    <cellStyle name="Başlık 3 2 2 8 2 8 2 5" xfId="8058"/>
    <cellStyle name="Başlık 3 2 2 8 2 8 3" xfId="8059"/>
    <cellStyle name="Başlık 3 2 2 8 2 8 4" xfId="8060"/>
    <cellStyle name="Başlık 3 2 2 8 2 8 5" xfId="8061"/>
    <cellStyle name="Başlık 3 2 2 8 2 8 6" xfId="8062"/>
    <cellStyle name="Başlık 3 2 2 8 2 9" xfId="8063"/>
    <cellStyle name="Başlık 3 2 2 8 2 9 2" xfId="8064"/>
    <cellStyle name="Başlık 3 2 2 8 2 9 2 2" xfId="8065"/>
    <cellStyle name="Başlık 3 2 2 8 2 9 2 3" xfId="8066"/>
    <cellStyle name="Başlık 3 2 2 8 2 9 2 4" xfId="8067"/>
    <cellStyle name="Başlık 3 2 2 8 2 9 2 5" xfId="8068"/>
    <cellStyle name="Başlık 3 2 2 8 2 9 3" xfId="8069"/>
    <cellStyle name="Başlık 3 2 2 8 2 9 4" xfId="8070"/>
    <cellStyle name="Başlık 3 2 2 8 2 9 5" xfId="8071"/>
    <cellStyle name="Başlık 3 2 2 8 2 9 6" xfId="8072"/>
    <cellStyle name="Başlık 3 2 2 8 20" xfId="8073"/>
    <cellStyle name="Başlık 3 2 2 8 21" xfId="8074"/>
    <cellStyle name="Başlık 3 2 2 8 3" xfId="8075"/>
    <cellStyle name="Başlık 3 2 2 8 3 2" xfId="8076"/>
    <cellStyle name="Başlık 3 2 2 8 3 2 2" xfId="8077"/>
    <cellStyle name="Başlık 3 2 2 8 3 2 3" xfId="8078"/>
    <cellStyle name="Başlık 3 2 2 8 3 2 4" xfId="8079"/>
    <cellStyle name="Başlık 3 2 2 8 3 2 5" xfId="8080"/>
    <cellStyle name="Başlık 3 2 2 8 3 3" xfId="8081"/>
    <cellStyle name="Başlık 3 2 2 8 3 4" xfId="8082"/>
    <cellStyle name="Başlık 3 2 2 8 3 5" xfId="8083"/>
    <cellStyle name="Başlık 3 2 2 8 3 6" xfId="8084"/>
    <cellStyle name="Başlık 3 2 2 8 4" xfId="8085"/>
    <cellStyle name="Başlık 3 2 2 8 4 2" xfId="8086"/>
    <cellStyle name="Başlık 3 2 2 8 4 2 2" xfId="8087"/>
    <cellStyle name="Başlık 3 2 2 8 4 2 3" xfId="8088"/>
    <cellStyle name="Başlık 3 2 2 8 4 2 4" xfId="8089"/>
    <cellStyle name="Başlık 3 2 2 8 4 2 5" xfId="8090"/>
    <cellStyle name="Başlık 3 2 2 8 4 3" xfId="8091"/>
    <cellStyle name="Başlık 3 2 2 8 4 4" xfId="8092"/>
    <cellStyle name="Başlık 3 2 2 8 4 5" xfId="8093"/>
    <cellStyle name="Başlık 3 2 2 8 4 6" xfId="8094"/>
    <cellStyle name="Başlık 3 2 2 8 5" xfId="8095"/>
    <cellStyle name="Başlık 3 2 2 8 5 2" xfId="8096"/>
    <cellStyle name="Başlık 3 2 2 8 5 2 2" xfId="8097"/>
    <cellStyle name="Başlık 3 2 2 8 5 2 3" xfId="8098"/>
    <cellStyle name="Başlık 3 2 2 8 5 2 4" xfId="8099"/>
    <cellStyle name="Başlık 3 2 2 8 5 2 5" xfId="8100"/>
    <cellStyle name="Başlık 3 2 2 8 5 3" xfId="8101"/>
    <cellStyle name="Başlık 3 2 2 8 5 4" xfId="8102"/>
    <cellStyle name="Başlık 3 2 2 8 5 5" xfId="8103"/>
    <cellStyle name="Başlık 3 2 2 8 5 6" xfId="8104"/>
    <cellStyle name="Başlık 3 2 2 8 6" xfId="8105"/>
    <cellStyle name="Başlık 3 2 2 8 6 2" xfId="8106"/>
    <cellStyle name="Başlık 3 2 2 8 6 2 2" xfId="8107"/>
    <cellStyle name="Başlık 3 2 2 8 6 2 3" xfId="8108"/>
    <cellStyle name="Başlık 3 2 2 8 6 2 4" xfId="8109"/>
    <cellStyle name="Başlık 3 2 2 8 6 2 5" xfId="8110"/>
    <cellStyle name="Başlık 3 2 2 8 6 3" xfId="8111"/>
    <cellStyle name="Başlık 3 2 2 8 6 4" xfId="8112"/>
    <cellStyle name="Başlık 3 2 2 8 6 5" xfId="8113"/>
    <cellStyle name="Başlık 3 2 2 8 6 6" xfId="8114"/>
    <cellStyle name="Başlık 3 2 2 8 7" xfId="8115"/>
    <cellStyle name="Başlık 3 2 2 8 7 2" xfId="8116"/>
    <cellStyle name="Başlık 3 2 2 8 7 2 2" xfId="8117"/>
    <cellStyle name="Başlık 3 2 2 8 7 2 3" xfId="8118"/>
    <cellStyle name="Başlık 3 2 2 8 7 2 4" xfId="8119"/>
    <cellStyle name="Başlık 3 2 2 8 7 2 5" xfId="8120"/>
    <cellStyle name="Başlık 3 2 2 8 7 3" xfId="8121"/>
    <cellStyle name="Başlık 3 2 2 8 7 4" xfId="8122"/>
    <cellStyle name="Başlık 3 2 2 8 7 5" xfId="8123"/>
    <cellStyle name="Başlık 3 2 2 8 7 6" xfId="8124"/>
    <cellStyle name="Başlık 3 2 2 8 8" xfId="8125"/>
    <cellStyle name="Başlık 3 2 2 8 8 2" xfId="8126"/>
    <cellStyle name="Başlık 3 2 2 8 8 2 2" xfId="8127"/>
    <cellStyle name="Başlık 3 2 2 8 8 2 3" xfId="8128"/>
    <cellStyle name="Başlık 3 2 2 8 8 2 4" xfId="8129"/>
    <cellStyle name="Başlık 3 2 2 8 8 2 5" xfId="8130"/>
    <cellStyle name="Başlık 3 2 2 8 8 3" xfId="8131"/>
    <cellStyle name="Başlık 3 2 2 8 8 4" xfId="8132"/>
    <cellStyle name="Başlık 3 2 2 8 8 5" xfId="8133"/>
    <cellStyle name="Başlık 3 2 2 8 8 6" xfId="8134"/>
    <cellStyle name="Başlık 3 2 2 8 9" xfId="8135"/>
    <cellStyle name="Başlık 3 2 2 8 9 2" xfId="8136"/>
    <cellStyle name="Başlık 3 2 2 8 9 2 2" xfId="8137"/>
    <cellStyle name="Başlık 3 2 2 8 9 2 3" xfId="8138"/>
    <cellStyle name="Başlık 3 2 2 8 9 2 4" xfId="8139"/>
    <cellStyle name="Başlık 3 2 2 8 9 2 5" xfId="8140"/>
    <cellStyle name="Başlık 3 2 2 8 9 3" xfId="8141"/>
    <cellStyle name="Başlık 3 2 2 8 9 4" xfId="8142"/>
    <cellStyle name="Başlık 3 2 2 8 9 5" xfId="8143"/>
    <cellStyle name="Başlık 3 2 2 8 9 6" xfId="8144"/>
    <cellStyle name="Başlık 3 2 2 9" xfId="8145"/>
    <cellStyle name="Başlık 3 2 2 9 10" xfId="8146"/>
    <cellStyle name="Başlık 3 2 2 9 10 2" xfId="8147"/>
    <cellStyle name="Başlık 3 2 2 9 10 2 2" xfId="8148"/>
    <cellStyle name="Başlık 3 2 2 9 10 2 3" xfId="8149"/>
    <cellStyle name="Başlık 3 2 2 9 10 2 4" xfId="8150"/>
    <cellStyle name="Başlık 3 2 2 9 10 2 5" xfId="8151"/>
    <cellStyle name="Başlık 3 2 2 9 10 3" xfId="8152"/>
    <cellStyle name="Başlık 3 2 2 9 10 4" xfId="8153"/>
    <cellStyle name="Başlık 3 2 2 9 10 5" xfId="8154"/>
    <cellStyle name="Başlık 3 2 2 9 10 6" xfId="8155"/>
    <cellStyle name="Başlık 3 2 2 9 11" xfId="8156"/>
    <cellStyle name="Başlık 3 2 2 9 11 2" xfId="8157"/>
    <cellStyle name="Başlık 3 2 2 9 11 2 2" xfId="8158"/>
    <cellStyle name="Başlık 3 2 2 9 11 2 3" xfId="8159"/>
    <cellStyle name="Başlık 3 2 2 9 11 2 4" xfId="8160"/>
    <cellStyle name="Başlık 3 2 2 9 11 2 5" xfId="8161"/>
    <cellStyle name="Başlık 3 2 2 9 11 3" xfId="8162"/>
    <cellStyle name="Başlık 3 2 2 9 11 4" xfId="8163"/>
    <cellStyle name="Başlık 3 2 2 9 11 5" xfId="8164"/>
    <cellStyle name="Başlık 3 2 2 9 11 6" xfId="8165"/>
    <cellStyle name="Başlık 3 2 2 9 12" xfId="8166"/>
    <cellStyle name="Başlık 3 2 2 9 12 2" xfId="8167"/>
    <cellStyle name="Başlık 3 2 2 9 12 2 2" xfId="8168"/>
    <cellStyle name="Başlık 3 2 2 9 12 2 3" xfId="8169"/>
    <cellStyle name="Başlık 3 2 2 9 12 2 4" xfId="8170"/>
    <cellStyle name="Başlık 3 2 2 9 12 2 5" xfId="8171"/>
    <cellStyle name="Başlık 3 2 2 9 12 3" xfId="8172"/>
    <cellStyle name="Başlık 3 2 2 9 12 4" xfId="8173"/>
    <cellStyle name="Başlık 3 2 2 9 12 5" xfId="8174"/>
    <cellStyle name="Başlık 3 2 2 9 12 6" xfId="8175"/>
    <cellStyle name="Başlık 3 2 2 9 13" xfId="8176"/>
    <cellStyle name="Başlık 3 2 2 9 13 2" xfId="8177"/>
    <cellStyle name="Başlık 3 2 2 9 13 2 2" xfId="8178"/>
    <cellStyle name="Başlık 3 2 2 9 13 2 3" xfId="8179"/>
    <cellStyle name="Başlık 3 2 2 9 13 2 4" xfId="8180"/>
    <cellStyle name="Başlık 3 2 2 9 13 2 5" xfId="8181"/>
    <cellStyle name="Başlık 3 2 2 9 13 3" xfId="8182"/>
    <cellStyle name="Başlık 3 2 2 9 13 4" xfId="8183"/>
    <cellStyle name="Başlık 3 2 2 9 13 5" xfId="8184"/>
    <cellStyle name="Başlık 3 2 2 9 13 6" xfId="8185"/>
    <cellStyle name="Başlık 3 2 2 9 14" xfId="8186"/>
    <cellStyle name="Başlık 3 2 2 9 14 2" xfId="8187"/>
    <cellStyle name="Başlık 3 2 2 9 14 2 2" xfId="8188"/>
    <cellStyle name="Başlık 3 2 2 9 14 2 3" xfId="8189"/>
    <cellStyle name="Başlık 3 2 2 9 14 2 4" xfId="8190"/>
    <cellStyle name="Başlık 3 2 2 9 14 2 5" xfId="8191"/>
    <cellStyle name="Başlık 3 2 2 9 14 3" xfId="8192"/>
    <cellStyle name="Başlık 3 2 2 9 14 4" xfId="8193"/>
    <cellStyle name="Başlık 3 2 2 9 14 5" xfId="8194"/>
    <cellStyle name="Başlık 3 2 2 9 14 6" xfId="8195"/>
    <cellStyle name="Başlık 3 2 2 9 15" xfId="8196"/>
    <cellStyle name="Başlık 3 2 2 9 15 2" xfId="8197"/>
    <cellStyle name="Başlık 3 2 2 9 15 2 2" xfId="8198"/>
    <cellStyle name="Başlık 3 2 2 9 15 2 3" xfId="8199"/>
    <cellStyle name="Başlık 3 2 2 9 15 2 4" xfId="8200"/>
    <cellStyle name="Başlık 3 2 2 9 15 2 5" xfId="8201"/>
    <cellStyle name="Başlık 3 2 2 9 15 3" xfId="8202"/>
    <cellStyle name="Başlık 3 2 2 9 15 4" xfId="8203"/>
    <cellStyle name="Başlık 3 2 2 9 15 5" xfId="8204"/>
    <cellStyle name="Başlık 3 2 2 9 15 6" xfId="8205"/>
    <cellStyle name="Başlık 3 2 2 9 16" xfId="8206"/>
    <cellStyle name="Başlık 3 2 2 9 16 2" xfId="8207"/>
    <cellStyle name="Başlık 3 2 2 9 16 2 2" xfId="8208"/>
    <cellStyle name="Başlık 3 2 2 9 16 2 3" xfId="8209"/>
    <cellStyle name="Başlık 3 2 2 9 16 2 4" xfId="8210"/>
    <cellStyle name="Başlık 3 2 2 9 16 2 5" xfId="8211"/>
    <cellStyle name="Başlık 3 2 2 9 16 3" xfId="8212"/>
    <cellStyle name="Başlık 3 2 2 9 16 4" xfId="8213"/>
    <cellStyle name="Başlık 3 2 2 9 16 5" xfId="8214"/>
    <cellStyle name="Başlık 3 2 2 9 16 6" xfId="8215"/>
    <cellStyle name="Başlık 3 2 2 9 17" xfId="8216"/>
    <cellStyle name="Başlık 3 2 2 9 17 2" xfId="8217"/>
    <cellStyle name="Başlık 3 2 2 9 17 3" xfId="8218"/>
    <cellStyle name="Başlık 3 2 2 9 17 4" xfId="8219"/>
    <cellStyle name="Başlık 3 2 2 9 17 5" xfId="8220"/>
    <cellStyle name="Başlık 3 2 2 9 18" xfId="8221"/>
    <cellStyle name="Başlık 3 2 2 9 19" xfId="8222"/>
    <cellStyle name="Başlık 3 2 2 9 2" xfId="8223"/>
    <cellStyle name="Başlık 3 2 2 9 2 10" xfId="8224"/>
    <cellStyle name="Başlık 3 2 2 9 2 10 2" xfId="8225"/>
    <cellStyle name="Başlık 3 2 2 9 2 10 2 2" xfId="8226"/>
    <cellStyle name="Başlık 3 2 2 9 2 10 2 3" xfId="8227"/>
    <cellStyle name="Başlık 3 2 2 9 2 10 2 4" xfId="8228"/>
    <cellStyle name="Başlık 3 2 2 9 2 10 2 5" xfId="8229"/>
    <cellStyle name="Başlık 3 2 2 9 2 10 3" xfId="8230"/>
    <cellStyle name="Başlık 3 2 2 9 2 10 4" xfId="8231"/>
    <cellStyle name="Başlık 3 2 2 9 2 10 5" xfId="8232"/>
    <cellStyle name="Başlık 3 2 2 9 2 10 6" xfId="8233"/>
    <cellStyle name="Başlık 3 2 2 9 2 11" xfId="8234"/>
    <cellStyle name="Başlık 3 2 2 9 2 11 2" xfId="8235"/>
    <cellStyle name="Başlık 3 2 2 9 2 11 2 2" xfId="8236"/>
    <cellStyle name="Başlık 3 2 2 9 2 11 2 3" xfId="8237"/>
    <cellStyle name="Başlık 3 2 2 9 2 11 2 4" xfId="8238"/>
    <cellStyle name="Başlık 3 2 2 9 2 11 2 5" xfId="8239"/>
    <cellStyle name="Başlık 3 2 2 9 2 11 3" xfId="8240"/>
    <cellStyle name="Başlık 3 2 2 9 2 11 4" xfId="8241"/>
    <cellStyle name="Başlık 3 2 2 9 2 11 5" xfId="8242"/>
    <cellStyle name="Başlık 3 2 2 9 2 11 6" xfId="8243"/>
    <cellStyle name="Başlık 3 2 2 9 2 12" xfId="8244"/>
    <cellStyle name="Başlık 3 2 2 9 2 12 2" xfId="8245"/>
    <cellStyle name="Başlık 3 2 2 9 2 12 2 2" xfId="8246"/>
    <cellStyle name="Başlık 3 2 2 9 2 12 2 3" xfId="8247"/>
    <cellStyle name="Başlık 3 2 2 9 2 12 2 4" xfId="8248"/>
    <cellStyle name="Başlık 3 2 2 9 2 12 2 5" xfId="8249"/>
    <cellStyle name="Başlık 3 2 2 9 2 12 3" xfId="8250"/>
    <cellStyle name="Başlık 3 2 2 9 2 12 4" xfId="8251"/>
    <cellStyle name="Başlık 3 2 2 9 2 12 5" xfId="8252"/>
    <cellStyle name="Başlık 3 2 2 9 2 12 6" xfId="8253"/>
    <cellStyle name="Başlık 3 2 2 9 2 13" xfId="8254"/>
    <cellStyle name="Başlık 3 2 2 9 2 13 2" xfId="8255"/>
    <cellStyle name="Başlık 3 2 2 9 2 13 2 2" xfId="8256"/>
    <cellStyle name="Başlık 3 2 2 9 2 13 2 3" xfId="8257"/>
    <cellStyle name="Başlık 3 2 2 9 2 13 2 4" xfId="8258"/>
    <cellStyle name="Başlık 3 2 2 9 2 13 2 5" xfId="8259"/>
    <cellStyle name="Başlık 3 2 2 9 2 13 3" xfId="8260"/>
    <cellStyle name="Başlık 3 2 2 9 2 13 4" xfId="8261"/>
    <cellStyle name="Başlık 3 2 2 9 2 13 5" xfId="8262"/>
    <cellStyle name="Başlık 3 2 2 9 2 13 6" xfId="8263"/>
    <cellStyle name="Başlık 3 2 2 9 2 14" xfId="8264"/>
    <cellStyle name="Başlık 3 2 2 9 2 14 2" xfId="8265"/>
    <cellStyle name="Başlık 3 2 2 9 2 14 3" xfId="8266"/>
    <cellStyle name="Başlık 3 2 2 9 2 14 4" xfId="8267"/>
    <cellStyle name="Başlık 3 2 2 9 2 14 5" xfId="8268"/>
    <cellStyle name="Başlık 3 2 2 9 2 15" xfId="8269"/>
    <cellStyle name="Başlık 3 2 2 9 2 16" xfId="8270"/>
    <cellStyle name="Başlık 3 2 2 9 2 17" xfId="8271"/>
    <cellStyle name="Başlık 3 2 2 9 2 18" xfId="8272"/>
    <cellStyle name="Başlık 3 2 2 9 2 2" xfId="8273"/>
    <cellStyle name="Başlık 3 2 2 9 2 2 2" xfId="8274"/>
    <cellStyle name="Başlık 3 2 2 9 2 2 2 2" xfId="8275"/>
    <cellStyle name="Başlık 3 2 2 9 2 2 2 3" xfId="8276"/>
    <cellStyle name="Başlık 3 2 2 9 2 2 2 4" xfId="8277"/>
    <cellStyle name="Başlık 3 2 2 9 2 2 2 5" xfId="8278"/>
    <cellStyle name="Başlık 3 2 2 9 2 2 3" xfId="8279"/>
    <cellStyle name="Başlık 3 2 2 9 2 2 4" xfId="8280"/>
    <cellStyle name="Başlık 3 2 2 9 2 2 5" xfId="8281"/>
    <cellStyle name="Başlık 3 2 2 9 2 2 6" xfId="8282"/>
    <cellStyle name="Başlık 3 2 2 9 2 3" xfId="8283"/>
    <cellStyle name="Başlık 3 2 2 9 2 3 2" xfId="8284"/>
    <cellStyle name="Başlık 3 2 2 9 2 3 2 2" xfId="8285"/>
    <cellStyle name="Başlık 3 2 2 9 2 3 2 3" xfId="8286"/>
    <cellStyle name="Başlık 3 2 2 9 2 3 2 4" xfId="8287"/>
    <cellStyle name="Başlık 3 2 2 9 2 3 2 5" xfId="8288"/>
    <cellStyle name="Başlık 3 2 2 9 2 3 3" xfId="8289"/>
    <cellStyle name="Başlık 3 2 2 9 2 3 4" xfId="8290"/>
    <cellStyle name="Başlık 3 2 2 9 2 3 5" xfId="8291"/>
    <cellStyle name="Başlık 3 2 2 9 2 3 6" xfId="8292"/>
    <cellStyle name="Başlık 3 2 2 9 2 4" xfId="8293"/>
    <cellStyle name="Başlık 3 2 2 9 2 4 2" xfId="8294"/>
    <cellStyle name="Başlık 3 2 2 9 2 4 2 2" xfId="8295"/>
    <cellStyle name="Başlık 3 2 2 9 2 4 2 3" xfId="8296"/>
    <cellStyle name="Başlık 3 2 2 9 2 4 2 4" xfId="8297"/>
    <cellStyle name="Başlık 3 2 2 9 2 4 2 5" xfId="8298"/>
    <cellStyle name="Başlık 3 2 2 9 2 4 3" xfId="8299"/>
    <cellStyle name="Başlık 3 2 2 9 2 4 4" xfId="8300"/>
    <cellStyle name="Başlık 3 2 2 9 2 4 5" xfId="8301"/>
    <cellStyle name="Başlık 3 2 2 9 2 4 6" xfId="8302"/>
    <cellStyle name="Başlık 3 2 2 9 2 5" xfId="8303"/>
    <cellStyle name="Başlık 3 2 2 9 2 5 2" xfId="8304"/>
    <cellStyle name="Başlık 3 2 2 9 2 5 2 2" xfId="8305"/>
    <cellStyle name="Başlık 3 2 2 9 2 5 2 3" xfId="8306"/>
    <cellStyle name="Başlık 3 2 2 9 2 5 2 4" xfId="8307"/>
    <cellStyle name="Başlık 3 2 2 9 2 5 2 5" xfId="8308"/>
    <cellStyle name="Başlık 3 2 2 9 2 5 3" xfId="8309"/>
    <cellStyle name="Başlık 3 2 2 9 2 5 4" xfId="8310"/>
    <cellStyle name="Başlık 3 2 2 9 2 5 5" xfId="8311"/>
    <cellStyle name="Başlık 3 2 2 9 2 5 6" xfId="8312"/>
    <cellStyle name="Başlık 3 2 2 9 2 6" xfId="8313"/>
    <cellStyle name="Başlık 3 2 2 9 2 6 2" xfId="8314"/>
    <cellStyle name="Başlık 3 2 2 9 2 6 2 2" xfId="8315"/>
    <cellStyle name="Başlık 3 2 2 9 2 6 2 3" xfId="8316"/>
    <cellStyle name="Başlık 3 2 2 9 2 6 2 4" xfId="8317"/>
    <cellStyle name="Başlık 3 2 2 9 2 6 2 5" xfId="8318"/>
    <cellStyle name="Başlık 3 2 2 9 2 6 3" xfId="8319"/>
    <cellStyle name="Başlık 3 2 2 9 2 6 4" xfId="8320"/>
    <cellStyle name="Başlık 3 2 2 9 2 6 5" xfId="8321"/>
    <cellStyle name="Başlık 3 2 2 9 2 6 6" xfId="8322"/>
    <cellStyle name="Başlık 3 2 2 9 2 7" xfId="8323"/>
    <cellStyle name="Başlık 3 2 2 9 2 7 2" xfId="8324"/>
    <cellStyle name="Başlık 3 2 2 9 2 7 2 2" xfId="8325"/>
    <cellStyle name="Başlık 3 2 2 9 2 7 2 3" xfId="8326"/>
    <cellStyle name="Başlık 3 2 2 9 2 7 2 4" xfId="8327"/>
    <cellStyle name="Başlık 3 2 2 9 2 7 2 5" xfId="8328"/>
    <cellStyle name="Başlık 3 2 2 9 2 7 3" xfId="8329"/>
    <cellStyle name="Başlık 3 2 2 9 2 7 4" xfId="8330"/>
    <cellStyle name="Başlık 3 2 2 9 2 7 5" xfId="8331"/>
    <cellStyle name="Başlık 3 2 2 9 2 7 6" xfId="8332"/>
    <cellStyle name="Başlık 3 2 2 9 2 8" xfId="8333"/>
    <cellStyle name="Başlık 3 2 2 9 2 8 2" xfId="8334"/>
    <cellStyle name="Başlık 3 2 2 9 2 8 2 2" xfId="8335"/>
    <cellStyle name="Başlık 3 2 2 9 2 8 2 3" xfId="8336"/>
    <cellStyle name="Başlık 3 2 2 9 2 8 2 4" xfId="8337"/>
    <cellStyle name="Başlık 3 2 2 9 2 8 2 5" xfId="8338"/>
    <cellStyle name="Başlık 3 2 2 9 2 8 3" xfId="8339"/>
    <cellStyle name="Başlık 3 2 2 9 2 8 4" xfId="8340"/>
    <cellStyle name="Başlık 3 2 2 9 2 8 5" xfId="8341"/>
    <cellStyle name="Başlık 3 2 2 9 2 8 6" xfId="8342"/>
    <cellStyle name="Başlık 3 2 2 9 2 9" xfId="8343"/>
    <cellStyle name="Başlık 3 2 2 9 2 9 2" xfId="8344"/>
    <cellStyle name="Başlık 3 2 2 9 2 9 2 2" xfId="8345"/>
    <cellStyle name="Başlık 3 2 2 9 2 9 2 3" xfId="8346"/>
    <cellStyle name="Başlık 3 2 2 9 2 9 2 4" xfId="8347"/>
    <cellStyle name="Başlık 3 2 2 9 2 9 2 5" xfId="8348"/>
    <cellStyle name="Başlık 3 2 2 9 2 9 3" xfId="8349"/>
    <cellStyle name="Başlık 3 2 2 9 2 9 4" xfId="8350"/>
    <cellStyle name="Başlık 3 2 2 9 2 9 5" xfId="8351"/>
    <cellStyle name="Başlık 3 2 2 9 2 9 6" xfId="8352"/>
    <cellStyle name="Başlık 3 2 2 9 20" xfId="8353"/>
    <cellStyle name="Başlık 3 2 2 9 21" xfId="8354"/>
    <cellStyle name="Başlık 3 2 2 9 3" xfId="8355"/>
    <cellStyle name="Başlık 3 2 2 9 3 2" xfId="8356"/>
    <cellStyle name="Başlık 3 2 2 9 3 2 2" xfId="8357"/>
    <cellStyle name="Başlık 3 2 2 9 3 2 3" xfId="8358"/>
    <cellStyle name="Başlık 3 2 2 9 3 2 4" xfId="8359"/>
    <cellStyle name="Başlık 3 2 2 9 3 2 5" xfId="8360"/>
    <cellStyle name="Başlık 3 2 2 9 3 3" xfId="8361"/>
    <cellStyle name="Başlık 3 2 2 9 3 4" xfId="8362"/>
    <cellStyle name="Başlık 3 2 2 9 3 5" xfId="8363"/>
    <cellStyle name="Başlık 3 2 2 9 3 6" xfId="8364"/>
    <cellStyle name="Başlık 3 2 2 9 4" xfId="8365"/>
    <cellStyle name="Başlık 3 2 2 9 4 2" xfId="8366"/>
    <cellStyle name="Başlık 3 2 2 9 4 2 2" xfId="8367"/>
    <cellStyle name="Başlık 3 2 2 9 4 2 3" xfId="8368"/>
    <cellStyle name="Başlık 3 2 2 9 4 2 4" xfId="8369"/>
    <cellStyle name="Başlık 3 2 2 9 4 2 5" xfId="8370"/>
    <cellStyle name="Başlık 3 2 2 9 4 3" xfId="8371"/>
    <cellStyle name="Başlık 3 2 2 9 4 4" xfId="8372"/>
    <cellStyle name="Başlık 3 2 2 9 4 5" xfId="8373"/>
    <cellStyle name="Başlık 3 2 2 9 4 6" xfId="8374"/>
    <cellStyle name="Başlık 3 2 2 9 5" xfId="8375"/>
    <cellStyle name="Başlık 3 2 2 9 5 2" xfId="8376"/>
    <cellStyle name="Başlık 3 2 2 9 5 2 2" xfId="8377"/>
    <cellStyle name="Başlık 3 2 2 9 5 2 3" xfId="8378"/>
    <cellStyle name="Başlık 3 2 2 9 5 2 4" xfId="8379"/>
    <cellStyle name="Başlık 3 2 2 9 5 2 5" xfId="8380"/>
    <cellStyle name="Başlık 3 2 2 9 5 3" xfId="8381"/>
    <cellStyle name="Başlık 3 2 2 9 5 4" xfId="8382"/>
    <cellStyle name="Başlık 3 2 2 9 5 5" xfId="8383"/>
    <cellStyle name="Başlık 3 2 2 9 5 6" xfId="8384"/>
    <cellStyle name="Başlık 3 2 2 9 6" xfId="8385"/>
    <cellStyle name="Başlık 3 2 2 9 6 2" xfId="8386"/>
    <cellStyle name="Başlık 3 2 2 9 6 2 2" xfId="8387"/>
    <cellStyle name="Başlık 3 2 2 9 6 2 3" xfId="8388"/>
    <cellStyle name="Başlık 3 2 2 9 6 2 4" xfId="8389"/>
    <cellStyle name="Başlık 3 2 2 9 6 2 5" xfId="8390"/>
    <cellStyle name="Başlık 3 2 2 9 6 3" xfId="8391"/>
    <cellStyle name="Başlık 3 2 2 9 6 4" xfId="8392"/>
    <cellStyle name="Başlık 3 2 2 9 6 5" xfId="8393"/>
    <cellStyle name="Başlık 3 2 2 9 6 6" xfId="8394"/>
    <cellStyle name="Başlık 3 2 2 9 7" xfId="8395"/>
    <cellStyle name="Başlık 3 2 2 9 7 2" xfId="8396"/>
    <cellStyle name="Başlık 3 2 2 9 7 2 2" xfId="8397"/>
    <cellStyle name="Başlık 3 2 2 9 7 2 3" xfId="8398"/>
    <cellStyle name="Başlık 3 2 2 9 7 2 4" xfId="8399"/>
    <cellStyle name="Başlık 3 2 2 9 7 2 5" xfId="8400"/>
    <cellStyle name="Başlık 3 2 2 9 7 3" xfId="8401"/>
    <cellStyle name="Başlık 3 2 2 9 7 4" xfId="8402"/>
    <cellStyle name="Başlık 3 2 2 9 7 5" xfId="8403"/>
    <cellStyle name="Başlık 3 2 2 9 7 6" xfId="8404"/>
    <cellStyle name="Başlık 3 2 2 9 8" xfId="8405"/>
    <cellStyle name="Başlık 3 2 2 9 8 2" xfId="8406"/>
    <cellStyle name="Başlık 3 2 2 9 8 2 2" xfId="8407"/>
    <cellStyle name="Başlık 3 2 2 9 8 2 3" xfId="8408"/>
    <cellStyle name="Başlık 3 2 2 9 8 2 4" xfId="8409"/>
    <cellStyle name="Başlık 3 2 2 9 8 2 5" xfId="8410"/>
    <cellStyle name="Başlık 3 2 2 9 8 3" xfId="8411"/>
    <cellStyle name="Başlık 3 2 2 9 8 4" xfId="8412"/>
    <cellStyle name="Başlık 3 2 2 9 8 5" xfId="8413"/>
    <cellStyle name="Başlık 3 2 2 9 8 6" xfId="8414"/>
    <cellStyle name="Başlık 3 2 2 9 9" xfId="8415"/>
    <cellStyle name="Başlık 3 2 2 9 9 2" xfId="8416"/>
    <cellStyle name="Başlık 3 2 2 9 9 2 2" xfId="8417"/>
    <cellStyle name="Başlık 3 2 2 9 9 2 3" xfId="8418"/>
    <cellStyle name="Başlık 3 2 2 9 9 2 4" xfId="8419"/>
    <cellStyle name="Başlık 3 2 2 9 9 2 5" xfId="8420"/>
    <cellStyle name="Başlık 3 2 2 9 9 3" xfId="8421"/>
    <cellStyle name="Başlık 3 2 2 9 9 4" xfId="8422"/>
    <cellStyle name="Başlık 3 2 2 9 9 5" xfId="8423"/>
    <cellStyle name="Başlık 3 2 2 9 9 6" xfId="8424"/>
    <cellStyle name="Başlık 3 2 20" xfId="8425"/>
    <cellStyle name="Başlık 3 2 20 10" xfId="8426"/>
    <cellStyle name="Başlık 3 2 20 10 2" xfId="8427"/>
    <cellStyle name="Başlık 3 2 20 10 2 2" xfId="8428"/>
    <cellStyle name="Başlık 3 2 20 10 2 3" xfId="8429"/>
    <cellStyle name="Başlık 3 2 20 10 2 4" xfId="8430"/>
    <cellStyle name="Başlık 3 2 20 10 2 5" xfId="8431"/>
    <cellStyle name="Başlık 3 2 20 10 3" xfId="8432"/>
    <cellStyle name="Başlık 3 2 20 10 4" xfId="8433"/>
    <cellStyle name="Başlık 3 2 20 10 5" xfId="8434"/>
    <cellStyle name="Başlık 3 2 20 10 6" xfId="8435"/>
    <cellStyle name="Başlık 3 2 20 11" xfId="8436"/>
    <cellStyle name="Başlık 3 2 20 11 2" xfId="8437"/>
    <cellStyle name="Başlık 3 2 20 11 2 2" xfId="8438"/>
    <cellStyle name="Başlık 3 2 20 11 2 3" xfId="8439"/>
    <cellStyle name="Başlık 3 2 20 11 2 4" xfId="8440"/>
    <cellStyle name="Başlık 3 2 20 11 2 5" xfId="8441"/>
    <cellStyle name="Başlık 3 2 20 11 3" xfId="8442"/>
    <cellStyle name="Başlık 3 2 20 11 4" xfId="8443"/>
    <cellStyle name="Başlık 3 2 20 11 5" xfId="8444"/>
    <cellStyle name="Başlık 3 2 20 11 6" xfId="8445"/>
    <cellStyle name="Başlık 3 2 20 12" xfId="8446"/>
    <cellStyle name="Başlık 3 2 20 12 2" xfId="8447"/>
    <cellStyle name="Başlık 3 2 20 12 2 2" xfId="8448"/>
    <cellStyle name="Başlık 3 2 20 12 2 3" xfId="8449"/>
    <cellStyle name="Başlık 3 2 20 12 2 4" xfId="8450"/>
    <cellStyle name="Başlık 3 2 20 12 2 5" xfId="8451"/>
    <cellStyle name="Başlık 3 2 20 12 3" xfId="8452"/>
    <cellStyle name="Başlık 3 2 20 12 4" xfId="8453"/>
    <cellStyle name="Başlık 3 2 20 12 5" xfId="8454"/>
    <cellStyle name="Başlık 3 2 20 12 6" xfId="8455"/>
    <cellStyle name="Başlık 3 2 20 13" xfId="8456"/>
    <cellStyle name="Başlık 3 2 20 13 2" xfId="8457"/>
    <cellStyle name="Başlık 3 2 20 13 2 2" xfId="8458"/>
    <cellStyle name="Başlık 3 2 20 13 2 3" xfId="8459"/>
    <cellStyle name="Başlık 3 2 20 13 2 4" xfId="8460"/>
    <cellStyle name="Başlık 3 2 20 13 2 5" xfId="8461"/>
    <cellStyle name="Başlık 3 2 20 13 3" xfId="8462"/>
    <cellStyle name="Başlık 3 2 20 13 4" xfId="8463"/>
    <cellStyle name="Başlık 3 2 20 13 5" xfId="8464"/>
    <cellStyle name="Başlık 3 2 20 13 6" xfId="8465"/>
    <cellStyle name="Başlık 3 2 20 14" xfId="8466"/>
    <cellStyle name="Başlık 3 2 20 14 2" xfId="8467"/>
    <cellStyle name="Başlık 3 2 20 14 2 2" xfId="8468"/>
    <cellStyle name="Başlık 3 2 20 14 2 3" xfId="8469"/>
    <cellStyle name="Başlık 3 2 20 14 2 4" xfId="8470"/>
    <cellStyle name="Başlık 3 2 20 14 2 5" xfId="8471"/>
    <cellStyle name="Başlık 3 2 20 14 3" xfId="8472"/>
    <cellStyle name="Başlık 3 2 20 14 4" xfId="8473"/>
    <cellStyle name="Başlık 3 2 20 14 5" xfId="8474"/>
    <cellStyle name="Başlık 3 2 20 14 6" xfId="8475"/>
    <cellStyle name="Başlık 3 2 20 15" xfId="8476"/>
    <cellStyle name="Başlık 3 2 20 15 2" xfId="8477"/>
    <cellStyle name="Başlık 3 2 20 15 2 2" xfId="8478"/>
    <cellStyle name="Başlık 3 2 20 15 2 3" xfId="8479"/>
    <cellStyle name="Başlık 3 2 20 15 2 4" xfId="8480"/>
    <cellStyle name="Başlık 3 2 20 15 2 5" xfId="8481"/>
    <cellStyle name="Başlık 3 2 20 15 3" xfId="8482"/>
    <cellStyle name="Başlık 3 2 20 15 4" xfId="8483"/>
    <cellStyle name="Başlık 3 2 20 15 5" xfId="8484"/>
    <cellStyle name="Başlık 3 2 20 15 6" xfId="8485"/>
    <cellStyle name="Başlık 3 2 20 16" xfId="8486"/>
    <cellStyle name="Başlık 3 2 20 16 2" xfId="8487"/>
    <cellStyle name="Başlık 3 2 20 16 2 2" xfId="8488"/>
    <cellStyle name="Başlık 3 2 20 16 2 3" xfId="8489"/>
    <cellStyle name="Başlık 3 2 20 16 2 4" xfId="8490"/>
    <cellStyle name="Başlık 3 2 20 16 2 5" xfId="8491"/>
    <cellStyle name="Başlık 3 2 20 16 3" xfId="8492"/>
    <cellStyle name="Başlık 3 2 20 16 4" xfId="8493"/>
    <cellStyle name="Başlık 3 2 20 16 5" xfId="8494"/>
    <cellStyle name="Başlık 3 2 20 16 6" xfId="8495"/>
    <cellStyle name="Başlık 3 2 20 17" xfId="8496"/>
    <cellStyle name="Başlık 3 2 20 17 2" xfId="8497"/>
    <cellStyle name="Başlık 3 2 20 17 3" xfId="8498"/>
    <cellStyle name="Başlık 3 2 20 17 4" xfId="8499"/>
    <cellStyle name="Başlık 3 2 20 17 5" xfId="8500"/>
    <cellStyle name="Başlık 3 2 20 18" xfId="8501"/>
    <cellStyle name="Başlık 3 2 20 19" xfId="8502"/>
    <cellStyle name="Başlık 3 2 20 2" xfId="8503"/>
    <cellStyle name="Başlık 3 2 20 2 10" xfId="8504"/>
    <cellStyle name="Başlık 3 2 20 2 10 2" xfId="8505"/>
    <cellStyle name="Başlık 3 2 20 2 10 2 2" xfId="8506"/>
    <cellStyle name="Başlık 3 2 20 2 10 2 3" xfId="8507"/>
    <cellStyle name="Başlık 3 2 20 2 10 2 4" xfId="8508"/>
    <cellStyle name="Başlık 3 2 20 2 10 2 5" xfId="8509"/>
    <cellStyle name="Başlık 3 2 20 2 10 3" xfId="8510"/>
    <cellStyle name="Başlık 3 2 20 2 10 4" xfId="8511"/>
    <cellStyle name="Başlık 3 2 20 2 10 5" xfId="8512"/>
    <cellStyle name="Başlık 3 2 20 2 10 6" xfId="8513"/>
    <cellStyle name="Başlık 3 2 20 2 11" xfId="8514"/>
    <cellStyle name="Başlık 3 2 20 2 11 2" xfId="8515"/>
    <cellStyle name="Başlık 3 2 20 2 11 2 2" xfId="8516"/>
    <cellStyle name="Başlık 3 2 20 2 11 2 3" xfId="8517"/>
    <cellStyle name="Başlık 3 2 20 2 11 2 4" xfId="8518"/>
    <cellStyle name="Başlık 3 2 20 2 11 2 5" xfId="8519"/>
    <cellStyle name="Başlık 3 2 20 2 11 3" xfId="8520"/>
    <cellStyle name="Başlık 3 2 20 2 11 4" xfId="8521"/>
    <cellStyle name="Başlık 3 2 20 2 11 5" xfId="8522"/>
    <cellStyle name="Başlık 3 2 20 2 11 6" xfId="8523"/>
    <cellStyle name="Başlık 3 2 20 2 12" xfId="8524"/>
    <cellStyle name="Başlık 3 2 20 2 12 2" xfId="8525"/>
    <cellStyle name="Başlık 3 2 20 2 12 2 2" xfId="8526"/>
    <cellStyle name="Başlık 3 2 20 2 12 2 3" xfId="8527"/>
    <cellStyle name="Başlık 3 2 20 2 12 2 4" xfId="8528"/>
    <cellStyle name="Başlık 3 2 20 2 12 2 5" xfId="8529"/>
    <cellStyle name="Başlık 3 2 20 2 12 3" xfId="8530"/>
    <cellStyle name="Başlık 3 2 20 2 12 4" xfId="8531"/>
    <cellStyle name="Başlık 3 2 20 2 12 5" xfId="8532"/>
    <cellStyle name="Başlık 3 2 20 2 12 6" xfId="8533"/>
    <cellStyle name="Başlık 3 2 20 2 13" xfId="8534"/>
    <cellStyle name="Başlık 3 2 20 2 13 2" xfId="8535"/>
    <cellStyle name="Başlık 3 2 20 2 13 2 2" xfId="8536"/>
    <cellStyle name="Başlık 3 2 20 2 13 2 3" xfId="8537"/>
    <cellStyle name="Başlık 3 2 20 2 13 2 4" xfId="8538"/>
    <cellStyle name="Başlık 3 2 20 2 13 2 5" xfId="8539"/>
    <cellStyle name="Başlık 3 2 20 2 13 3" xfId="8540"/>
    <cellStyle name="Başlık 3 2 20 2 13 4" xfId="8541"/>
    <cellStyle name="Başlık 3 2 20 2 13 5" xfId="8542"/>
    <cellStyle name="Başlık 3 2 20 2 13 6" xfId="8543"/>
    <cellStyle name="Başlık 3 2 20 2 14" xfId="8544"/>
    <cellStyle name="Başlık 3 2 20 2 14 2" xfId="8545"/>
    <cellStyle name="Başlık 3 2 20 2 14 3" xfId="8546"/>
    <cellStyle name="Başlık 3 2 20 2 14 4" xfId="8547"/>
    <cellStyle name="Başlık 3 2 20 2 14 5" xfId="8548"/>
    <cellStyle name="Başlık 3 2 20 2 15" xfId="8549"/>
    <cellStyle name="Başlık 3 2 20 2 16" xfId="8550"/>
    <cellStyle name="Başlık 3 2 20 2 17" xfId="8551"/>
    <cellStyle name="Başlık 3 2 20 2 18" xfId="8552"/>
    <cellStyle name="Başlık 3 2 20 2 2" xfId="8553"/>
    <cellStyle name="Başlık 3 2 20 2 2 2" xfId="8554"/>
    <cellStyle name="Başlık 3 2 20 2 2 2 2" xfId="8555"/>
    <cellStyle name="Başlık 3 2 20 2 2 2 3" xfId="8556"/>
    <cellStyle name="Başlık 3 2 20 2 2 2 4" xfId="8557"/>
    <cellStyle name="Başlık 3 2 20 2 2 2 5" xfId="8558"/>
    <cellStyle name="Başlık 3 2 20 2 2 3" xfId="8559"/>
    <cellStyle name="Başlık 3 2 20 2 2 4" xfId="8560"/>
    <cellStyle name="Başlık 3 2 20 2 2 5" xfId="8561"/>
    <cellStyle name="Başlık 3 2 20 2 2 6" xfId="8562"/>
    <cellStyle name="Başlık 3 2 20 2 3" xfId="8563"/>
    <cellStyle name="Başlık 3 2 20 2 3 2" xfId="8564"/>
    <cellStyle name="Başlık 3 2 20 2 3 2 2" xfId="8565"/>
    <cellStyle name="Başlık 3 2 20 2 3 2 3" xfId="8566"/>
    <cellStyle name="Başlık 3 2 20 2 3 2 4" xfId="8567"/>
    <cellStyle name="Başlık 3 2 20 2 3 2 5" xfId="8568"/>
    <cellStyle name="Başlık 3 2 20 2 3 3" xfId="8569"/>
    <cellStyle name="Başlık 3 2 20 2 3 4" xfId="8570"/>
    <cellStyle name="Başlık 3 2 20 2 3 5" xfId="8571"/>
    <cellStyle name="Başlık 3 2 20 2 3 6" xfId="8572"/>
    <cellStyle name="Başlık 3 2 20 2 4" xfId="8573"/>
    <cellStyle name="Başlık 3 2 20 2 4 2" xfId="8574"/>
    <cellStyle name="Başlık 3 2 20 2 4 2 2" xfId="8575"/>
    <cellStyle name="Başlık 3 2 20 2 4 2 3" xfId="8576"/>
    <cellStyle name="Başlık 3 2 20 2 4 2 4" xfId="8577"/>
    <cellStyle name="Başlık 3 2 20 2 4 2 5" xfId="8578"/>
    <cellStyle name="Başlık 3 2 20 2 4 3" xfId="8579"/>
    <cellStyle name="Başlık 3 2 20 2 4 4" xfId="8580"/>
    <cellStyle name="Başlık 3 2 20 2 4 5" xfId="8581"/>
    <cellStyle name="Başlık 3 2 20 2 4 6" xfId="8582"/>
    <cellStyle name="Başlık 3 2 20 2 5" xfId="8583"/>
    <cellStyle name="Başlık 3 2 20 2 5 2" xfId="8584"/>
    <cellStyle name="Başlık 3 2 20 2 5 2 2" xfId="8585"/>
    <cellStyle name="Başlık 3 2 20 2 5 2 3" xfId="8586"/>
    <cellStyle name="Başlık 3 2 20 2 5 2 4" xfId="8587"/>
    <cellStyle name="Başlık 3 2 20 2 5 2 5" xfId="8588"/>
    <cellStyle name="Başlık 3 2 20 2 5 3" xfId="8589"/>
    <cellStyle name="Başlık 3 2 20 2 5 4" xfId="8590"/>
    <cellStyle name="Başlık 3 2 20 2 5 5" xfId="8591"/>
    <cellStyle name="Başlık 3 2 20 2 5 6" xfId="8592"/>
    <cellStyle name="Başlık 3 2 20 2 6" xfId="8593"/>
    <cellStyle name="Başlık 3 2 20 2 6 2" xfId="8594"/>
    <cellStyle name="Başlık 3 2 20 2 6 2 2" xfId="8595"/>
    <cellStyle name="Başlık 3 2 20 2 6 2 3" xfId="8596"/>
    <cellStyle name="Başlık 3 2 20 2 6 2 4" xfId="8597"/>
    <cellStyle name="Başlık 3 2 20 2 6 2 5" xfId="8598"/>
    <cellStyle name="Başlık 3 2 20 2 6 3" xfId="8599"/>
    <cellStyle name="Başlık 3 2 20 2 6 4" xfId="8600"/>
    <cellStyle name="Başlık 3 2 20 2 6 5" xfId="8601"/>
    <cellStyle name="Başlık 3 2 20 2 6 6" xfId="8602"/>
    <cellStyle name="Başlık 3 2 20 2 7" xfId="8603"/>
    <cellStyle name="Başlık 3 2 20 2 7 2" xfId="8604"/>
    <cellStyle name="Başlık 3 2 20 2 7 2 2" xfId="8605"/>
    <cellStyle name="Başlık 3 2 20 2 7 2 3" xfId="8606"/>
    <cellStyle name="Başlık 3 2 20 2 7 2 4" xfId="8607"/>
    <cellStyle name="Başlık 3 2 20 2 7 2 5" xfId="8608"/>
    <cellStyle name="Başlık 3 2 20 2 7 3" xfId="8609"/>
    <cellStyle name="Başlık 3 2 20 2 7 4" xfId="8610"/>
    <cellStyle name="Başlık 3 2 20 2 7 5" xfId="8611"/>
    <cellStyle name="Başlık 3 2 20 2 7 6" xfId="8612"/>
    <cellStyle name="Başlık 3 2 20 2 8" xfId="8613"/>
    <cellStyle name="Başlık 3 2 20 2 8 2" xfId="8614"/>
    <cellStyle name="Başlık 3 2 20 2 8 2 2" xfId="8615"/>
    <cellStyle name="Başlık 3 2 20 2 8 2 3" xfId="8616"/>
    <cellStyle name="Başlık 3 2 20 2 8 2 4" xfId="8617"/>
    <cellStyle name="Başlık 3 2 20 2 8 2 5" xfId="8618"/>
    <cellStyle name="Başlık 3 2 20 2 8 3" xfId="8619"/>
    <cellStyle name="Başlık 3 2 20 2 8 4" xfId="8620"/>
    <cellStyle name="Başlık 3 2 20 2 8 5" xfId="8621"/>
    <cellStyle name="Başlık 3 2 20 2 8 6" xfId="8622"/>
    <cellStyle name="Başlık 3 2 20 2 9" xfId="8623"/>
    <cellStyle name="Başlık 3 2 20 2 9 2" xfId="8624"/>
    <cellStyle name="Başlık 3 2 20 2 9 2 2" xfId="8625"/>
    <cellStyle name="Başlık 3 2 20 2 9 2 3" xfId="8626"/>
    <cellStyle name="Başlık 3 2 20 2 9 2 4" xfId="8627"/>
    <cellStyle name="Başlık 3 2 20 2 9 2 5" xfId="8628"/>
    <cellStyle name="Başlık 3 2 20 2 9 3" xfId="8629"/>
    <cellStyle name="Başlık 3 2 20 2 9 4" xfId="8630"/>
    <cellStyle name="Başlık 3 2 20 2 9 5" xfId="8631"/>
    <cellStyle name="Başlık 3 2 20 2 9 6" xfId="8632"/>
    <cellStyle name="Başlık 3 2 20 20" xfId="8633"/>
    <cellStyle name="Başlık 3 2 20 21" xfId="8634"/>
    <cellStyle name="Başlık 3 2 20 3" xfId="8635"/>
    <cellStyle name="Başlık 3 2 20 3 2" xfId="8636"/>
    <cellStyle name="Başlık 3 2 20 3 2 2" xfId="8637"/>
    <cellStyle name="Başlık 3 2 20 3 2 3" xfId="8638"/>
    <cellStyle name="Başlık 3 2 20 3 2 4" xfId="8639"/>
    <cellStyle name="Başlık 3 2 20 3 2 5" xfId="8640"/>
    <cellStyle name="Başlık 3 2 20 3 3" xfId="8641"/>
    <cellStyle name="Başlık 3 2 20 3 4" xfId="8642"/>
    <cellStyle name="Başlık 3 2 20 3 5" xfId="8643"/>
    <cellStyle name="Başlık 3 2 20 3 6" xfId="8644"/>
    <cellStyle name="Başlık 3 2 20 4" xfId="8645"/>
    <cellStyle name="Başlık 3 2 20 4 2" xfId="8646"/>
    <cellStyle name="Başlık 3 2 20 4 2 2" xfId="8647"/>
    <cellStyle name="Başlık 3 2 20 4 2 3" xfId="8648"/>
    <cellStyle name="Başlık 3 2 20 4 2 4" xfId="8649"/>
    <cellStyle name="Başlık 3 2 20 4 2 5" xfId="8650"/>
    <cellStyle name="Başlık 3 2 20 4 3" xfId="8651"/>
    <cellStyle name="Başlık 3 2 20 4 4" xfId="8652"/>
    <cellStyle name="Başlık 3 2 20 4 5" xfId="8653"/>
    <cellStyle name="Başlık 3 2 20 4 6" xfId="8654"/>
    <cellStyle name="Başlık 3 2 20 5" xfId="8655"/>
    <cellStyle name="Başlık 3 2 20 5 2" xfId="8656"/>
    <cellStyle name="Başlık 3 2 20 5 2 2" xfId="8657"/>
    <cellStyle name="Başlık 3 2 20 5 2 3" xfId="8658"/>
    <cellStyle name="Başlık 3 2 20 5 2 4" xfId="8659"/>
    <cellStyle name="Başlık 3 2 20 5 2 5" xfId="8660"/>
    <cellStyle name="Başlık 3 2 20 5 3" xfId="8661"/>
    <cellStyle name="Başlık 3 2 20 5 4" xfId="8662"/>
    <cellStyle name="Başlık 3 2 20 5 5" xfId="8663"/>
    <cellStyle name="Başlık 3 2 20 5 6" xfId="8664"/>
    <cellStyle name="Başlık 3 2 20 6" xfId="8665"/>
    <cellStyle name="Başlık 3 2 20 6 2" xfId="8666"/>
    <cellStyle name="Başlık 3 2 20 6 2 2" xfId="8667"/>
    <cellStyle name="Başlık 3 2 20 6 2 3" xfId="8668"/>
    <cellStyle name="Başlık 3 2 20 6 2 4" xfId="8669"/>
    <cellStyle name="Başlık 3 2 20 6 2 5" xfId="8670"/>
    <cellStyle name="Başlık 3 2 20 6 3" xfId="8671"/>
    <cellStyle name="Başlık 3 2 20 6 4" xfId="8672"/>
    <cellStyle name="Başlık 3 2 20 6 5" xfId="8673"/>
    <cellStyle name="Başlık 3 2 20 6 6" xfId="8674"/>
    <cellStyle name="Başlık 3 2 20 7" xfId="8675"/>
    <cellStyle name="Başlık 3 2 20 7 2" xfId="8676"/>
    <cellStyle name="Başlık 3 2 20 7 2 2" xfId="8677"/>
    <cellStyle name="Başlık 3 2 20 7 2 3" xfId="8678"/>
    <cellStyle name="Başlık 3 2 20 7 2 4" xfId="8679"/>
    <cellStyle name="Başlık 3 2 20 7 2 5" xfId="8680"/>
    <cellStyle name="Başlık 3 2 20 7 3" xfId="8681"/>
    <cellStyle name="Başlık 3 2 20 7 4" xfId="8682"/>
    <cellStyle name="Başlık 3 2 20 7 5" xfId="8683"/>
    <cellStyle name="Başlık 3 2 20 7 6" xfId="8684"/>
    <cellStyle name="Başlık 3 2 20 8" xfId="8685"/>
    <cellStyle name="Başlık 3 2 20 8 2" xfId="8686"/>
    <cellStyle name="Başlık 3 2 20 8 2 2" xfId="8687"/>
    <cellStyle name="Başlık 3 2 20 8 2 3" xfId="8688"/>
    <cellStyle name="Başlık 3 2 20 8 2 4" xfId="8689"/>
    <cellStyle name="Başlık 3 2 20 8 2 5" xfId="8690"/>
    <cellStyle name="Başlık 3 2 20 8 3" xfId="8691"/>
    <cellStyle name="Başlık 3 2 20 8 4" xfId="8692"/>
    <cellStyle name="Başlık 3 2 20 8 5" xfId="8693"/>
    <cellStyle name="Başlık 3 2 20 8 6" xfId="8694"/>
    <cellStyle name="Başlık 3 2 20 9" xfId="8695"/>
    <cellStyle name="Başlık 3 2 20 9 2" xfId="8696"/>
    <cellStyle name="Başlık 3 2 20 9 2 2" xfId="8697"/>
    <cellStyle name="Başlık 3 2 20 9 2 3" xfId="8698"/>
    <cellStyle name="Başlık 3 2 20 9 2 4" xfId="8699"/>
    <cellStyle name="Başlık 3 2 20 9 2 5" xfId="8700"/>
    <cellStyle name="Başlık 3 2 20 9 3" xfId="8701"/>
    <cellStyle name="Başlık 3 2 20 9 4" xfId="8702"/>
    <cellStyle name="Başlık 3 2 20 9 5" xfId="8703"/>
    <cellStyle name="Başlık 3 2 20 9 6" xfId="8704"/>
    <cellStyle name="Başlık 3 2 21" xfId="8705"/>
    <cellStyle name="Başlık 3 2 21 10" xfId="8706"/>
    <cellStyle name="Başlık 3 2 21 10 2" xfId="8707"/>
    <cellStyle name="Başlık 3 2 21 10 2 2" xfId="8708"/>
    <cellStyle name="Başlık 3 2 21 10 2 3" xfId="8709"/>
    <cellStyle name="Başlık 3 2 21 10 2 4" xfId="8710"/>
    <cellStyle name="Başlık 3 2 21 10 2 5" xfId="8711"/>
    <cellStyle name="Başlık 3 2 21 10 3" xfId="8712"/>
    <cellStyle name="Başlık 3 2 21 10 4" xfId="8713"/>
    <cellStyle name="Başlık 3 2 21 10 5" xfId="8714"/>
    <cellStyle name="Başlık 3 2 21 10 6" xfId="8715"/>
    <cellStyle name="Başlık 3 2 21 11" xfId="8716"/>
    <cellStyle name="Başlık 3 2 21 11 2" xfId="8717"/>
    <cellStyle name="Başlık 3 2 21 11 2 2" xfId="8718"/>
    <cellStyle name="Başlık 3 2 21 11 2 3" xfId="8719"/>
    <cellStyle name="Başlık 3 2 21 11 2 4" xfId="8720"/>
    <cellStyle name="Başlık 3 2 21 11 2 5" xfId="8721"/>
    <cellStyle name="Başlık 3 2 21 11 3" xfId="8722"/>
    <cellStyle name="Başlık 3 2 21 11 4" xfId="8723"/>
    <cellStyle name="Başlık 3 2 21 11 5" xfId="8724"/>
    <cellStyle name="Başlık 3 2 21 11 6" xfId="8725"/>
    <cellStyle name="Başlık 3 2 21 12" xfId="8726"/>
    <cellStyle name="Başlık 3 2 21 12 2" xfId="8727"/>
    <cellStyle name="Başlık 3 2 21 12 2 2" xfId="8728"/>
    <cellStyle name="Başlık 3 2 21 12 2 3" xfId="8729"/>
    <cellStyle name="Başlık 3 2 21 12 2 4" xfId="8730"/>
    <cellStyle name="Başlık 3 2 21 12 2 5" xfId="8731"/>
    <cellStyle name="Başlık 3 2 21 12 3" xfId="8732"/>
    <cellStyle name="Başlık 3 2 21 12 4" xfId="8733"/>
    <cellStyle name="Başlık 3 2 21 12 5" xfId="8734"/>
    <cellStyle name="Başlık 3 2 21 12 6" xfId="8735"/>
    <cellStyle name="Başlık 3 2 21 13" xfId="8736"/>
    <cellStyle name="Başlık 3 2 21 13 2" xfId="8737"/>
    <cellStyle name="Başlık 3 2 21 13 2 2" xfId="8738"/>
    <cellStyle name="Başlık 3 2 21 13 2 3" xfId="8739"/>
    <cellStyle name="Başlık 3 2 21 13 2 4" xfId="8740"/>
    <cellStyle name="Başlık 3 2 21 13 2 5" xfId="8741"/>
    <cellStyle name="Başlık 3 2 21 13 3" xfId="8742"/>
    <cellStyle name="Başlık 3 2 21 13 4" xfId="8743"/>
    <cellStyle name="Başlık 3 2 21 13 5" xfId="8744"/>
    <cellStyle name="Başlık 3 2 21 13 6" xfId="8745"/>
    <cellStyle name="Başlık 3 2 21 14" xfId="8746"/>
    <cellStyle name="Başlık 3 2 21 14 2" xfId="8747"/>
    <cellStyle name="Başlık 3 2 21 14 2 2" xfId="8748"/>
    <cellStyle name="Başlık 3 2 21 14 2 3" xfId="8749"/>
    <cellStyle name="Başlık 3 2 21 14 2 4" xfId="8750"/>
    <cellStyle name="Başlık 3 2 21 14 2 5" xfId="8751"/>
    <cellStyle name="Başlık 3 2 21 14 3" xfId="8752"/>
    <cellStyle name="Başlık 3 2 21 14 4" xfId="8753"/>
    <cellStyle name="Başlık 3 2 21 14 5" xfId="8754"/>
    <cellStyle name="Başlık 3 2 21 14 6" xfId="8755"/>
    <cellStyle name="Başlık 3 2 21 15" xfId="8756"/>
    <cellStyle name="Başlık 3 2 21 15 2" xfId="8757"/>
    <cellStyle name="Başlık 3 2 21 15 3" xfId="8758"/>
    <cellStyle name="Başlık 3 2 21 15 4" xfId="8759"/>
    <cellStyle name="Başlık 3 2 21 15 5" xfId="8760"/>
    <cellStyle name="Başlık 3 2 21 16" xfId="8761"/>
    <cellStyle name="Başlık 3 2 21 17" xfId="8762"/>
    <cellStyle name="Başlık 3 2 21 18" xfId="8763"/>
    <cellStyle name="Başlık 3 2 21 19" xfId="8764"/>
    <cellStyle name="Başlık 3 2 21 2" xfId="8765"/>
    <cellStyle name="Başlık 3 2 21 2 10" xfId="8766"/>
    <cellStyle name="Başlık 3 2 21 2 10 2" xfId="8767"/>
    <cellStyle name="Başlık 3 2 21 2 10 2 2" xfId="8768"/>
    <cellStyle name="Başlık 3 2 21 2 10 2 3" xfId="8769"/>
    <cellStyle name="Başlık 3 2 21 2 10 2 4" xfId="8770"/>
    <cellStyle name="Başlık 3 2 21 2 10 2 5" xfId="8771"/>
    <cellStyle name="Başlık 3 2 21 2 10 3" xfId="8772"/>
    <cellStyle name="Başlık 3 2 21 2 10 4" xfId="8773"/>
    <cellStyle name="Başlık 3 2 21 2 10 5" xfId="8774"/>
    <cellStyle name="Başlık 3 2 21 2 10 6" xfId="8775"/>
    <cellStyle name="Başlık 3 2 21 2 11" xfId="8776"/>
    <cellStyle name="Başlık 3 2 21 2 11 2" xfId="8777"/>
    <cellStyle name="Başlık 3 2 21 2 11 2 2" xfId="8778"/>
    <cellStyle name="Başlık 3 2 21 2 11 2 3" xfId="8779"/>
    <cellStyle name="Başlık 3 2 21 2 11 2 4" xfId="8780"/>
    <cellStyle name="Başlık 3 2 21 2 11 2 5" xfId="8781"/>
    <cellStyle name="Başlık 3 2 21 2 11 3" xfId="8782"/>
    <cellStyle name="Başlık 3 2 21 2 11 4" xfId="8783"/>
    <cellStyle name="Başlık 3 2 21 2 11 5" xfId="8784"/>
    <cellStyle name="Başlık 3 2 21 2 11 6" xfId="8785"/>
    <cellStyle name="Başlık 3 2 21 2 12" xfId="8786"/>
    <cellStyle name="Başlık 3 2 21 2 12 2" xfId="8787"/>
    <cellStyle name="Başlık 3 2 21 2 12 2 2" xfId="8788"/>
    <cellStyle name="Başlık 3 2 21 2 12 2 3" xfId="8789"/>
    <cellStyle name="Başlık 3 2 21 2 12 2 4" xfId="8790"/>
    <cellStyle name="Başlık 3 2 21 2 12 2 5" xfId="8791"/>
    <cellStyle name="Başlık 3 2 21 2 12 3" xfId="8792"/>
    <cellStyle name="Başlık 3 2 21 2 12 4" xfId="8793"/>
    <cellStyle name="Başlık 3 2 21 2 12 5" xfId="8794"/>
    <cellStyle name="Başlık 3 2 21 2 12 6" xfId="8795"/>
    <cellStyle name="Başlık 3 2 21 2 13" xfId="8796"/>
    <cellStyle name="Başlık 3 2 21 2 13 2" xfId="8797"/>
    <cellStyle name="Başlık 3 2 21 2 13 2 2" xfId="8798"/>
    <cellStyle name="Başlık 3 2 21 2 13 2 3" xfId="8799"/>
    <cellStyle name="Başlık 3 2 21 2 13 2 4" xfId="8800"/>
    <cellStyle name="Başlık 3 2 21 2 13 2 5" xfId="8801"/>
    <cellStyle name="Başlık 3 2 21 2 13 3" xfId="8802"/>
    <cellStyle name="Başlık 3 2 21 2 13 4" xfId="8803"/>
    <cellStyle name="Başlık 3 2 21 2 13 5" xfId="8804"/>
    <cellStyle name="Başlık 3 2 21 2 13 6" xfId="8805"/>
    <cellStyle name="Başlık 3 2 21 2 14" xfId="8806"/>
    <cellStyle name="Başlık 3 2 21 2 14 2" xfId="8807"/>
    <cellStyle name="Başlık 3 2 21 2 14 3" xfId="8808"/>
    <cellStyle name="Başlık 3 2 21 2 14 4" xfId="8809"/>
    <cellStyle name="Başlık 3 2 21 2 14 5" xfId="8810"/>
    <cellStyle name="Başlık 3 2 21 2 15" xfId="8811"/>
    <cellStyle name="Başlık 3 2 21 2 16" xfId="8812"/>
    <cellStyle name="Başlık 3 2 21 2 17" xfId="8813"/>
    <cellStyle name="Başlık 3 2 21 2 18" xfId="8814"/>
    <cellStyle name="Başlık 3 2 21 2 2" xfId="8815"/>
    <cellStyle name="Başlık 3 2 21 2 2 2" xfId="8816"/>
    <cellStyle name="Başlık 3 2 21 2 2 2 2" xfId="8817"/>
    <cellStyle name="Başlık 3 2 21 2 2 2 3" xfId="8818"/>
    <cellStyle name="Başlık 3 2 21 2 2 2 4" xfId="8819"/>
    <cellStyle name="Başlık 3 2 21 2 2 2 5" xfId="8820"/>
    <cellStyle name="Başlık 3 2 21 2 2 3" xfId="8821"/>
    <cellStyle name="Başlık 3 2 21 2 2 4" xfId="8822"/>
    <cellStyle name="Başlık 3 2 21 2 2 5" xfId="8823"/>
    <cellStyle name="Başlık 3 2 21 2 2 6" xfId="8824"/>
    <cellStyle name="Başlık 3 2 21 2 3" xfId="8825"/>
    <cellStyle name="Başlık 3 2 21 2 3 2" xfId="8826"/>
    <cellStyle name="Başlık 3 2 21 2 3 2 2" xfId="8827"/>
    <cellStyle name="Başlık 3 2 21 2 3 2 3" xfId="8828"/>
    <cellStyle name="Başlık 3 2 21 2 3 2 4" xfId="8829"/>
    <cellStyle name="Başlık 3 2 21 2 3 2 5" xfId="8830"/>
    <cellStyle name="Başlık 3 2 21 2 3 3" xfId="8831"/>
    <cellStyle name="Başlık 3 2 21 2 3 4" xfId="8832"/>
    <cellStyle name="Başlık 3 2 21 2 3 5" xfId="8833"/>
    <cellStyle name="Başlık 3 2 21 2 3 6" xfId="8834"/>
    <cellStyle name="Başlık 3 2 21 2 4" xfId="8835"/>
    <cellStyle name="Başlık 3 2 21 2 4 2" xfId="8836"/>
    <cellStyle name="Başlık 3 2 21 2 4 2 2" xfId="8837"/>
    <cellStyle name="Başlık 3 2 21 2 4 2 3" xfId="8838"/>
    <cellStyle name="Başlık 3 2 21 2 4 2 4" xfId="8839"/>
    <cellStyle name="Başlık 3 2 21 2 4 2 5" xfId="8840"/>
    <cellStyle name="Başlık 3 2 21 2 4 3" xfId="8841"/>
    <cellStyle name="Başlık 3 2 21 2 4 4" xfId="8842"/>
    <cellStyle name="Başlık 3 2 21 2 4 5" xfId="8843"/>
    <cellStyle name="Başlık 3 2 21 2 4 6" xfId="8844"/>
    <cellStyle name="Başlık 3 2 21 2 5" xfId="8845"/>
    <cellStyle name="Başlık 3 2 21 2 5 2" xfId="8846"/>
    <cellStyle name="Başlık 3 2 21 2 5 2 2" xfId="8847"/>
    <cellStyle name="Başlık 3 2 21 2 5 2 3" xfId="8848"/>
    <cellStyle name="Başlık 3 2 21 2 5 2 4" xfId="8849"/>
    <cellStyle name="Başlık 3 2 21 2 5 2 5" xfId="8850"/>
    <cellStyle name="Başlık 3 2 21 2 5 3" xfId="8851"/>
    <cellStyle name="Başlık 3 2 21 2 5 4" xfId="8852"/>
    <cellStyle name="Başlık 3 2 21 2 5 5" xfId="8853"/>
    <cellStyle name="Başlık 3 2 21 2 5 6" xfId="8854"/>
    <cellStyle name="Başlık 3 2 21 2 6" xfId="8855"/>
    <cellStyle name="Başlık 3 2 21 2 6 2" xfId="8856"/>
    <cellStyle name="Başlık 3 2 21 2 6 2 2" xfId="8857"/>
    <cellStyle name="Başlık 3 2 21 2 6 2 3" xfId="8858"/>
    <cellStyle name="Başlık 3 2 21 2 6 2 4" xfId="8859"/>
    <cellStyle name="Başlık 3 2 21 2 6 2 5" xfId="8860"/>
    <cellStyle name="Başlık 3 2 21 2 6 3" xfId="8861"/>
    <cellStyle name="Başlık 3 2 21 2 6 4" xfId="8862"/>
    <cellStyle name="Başlık 3 2 21 2 6 5" xfId="8863"/>
    <cellStyle name="Başlık 3 2 21 2 6 6" xfId="8864"/>
    <cellStyle name="Başlık 3 2 21 2 7" xfId="8865"/>
    <cellStyle name="Başlık 3 2 21 2 7 2" xfId="8866"/>
    <cellStyle name="Başlık 3 2 21 2 7 2 2" xfId="8867"/>
    <cellStyle name="Başlık 3 2 21 2 7 2 3" xfId="8868"/>
    <cellStyle name="Başlık 3 2 21 2 7 2 4" xfId="8869"/>
    <cellStyle name="Başlık 3 2 21 2 7 2 5" xfId="8870"/>
    <cellStyle name="Başlık 3 2 21 2 7 3" xfId="8871"/>
    <cellStyle name="Başlık 3 2 21 2 7 4" xfId="8872"/>
    <cellStyle name="Başlık 3 2 21 2 7 5" xfId="8873"/>
    <cellStyle name="Başlık 3 2 21 2 7 6" xfId="8874"/>
    <cellStyle name="Başlık 3 2 21 2 8" xfId="8875"/>
    <cellStyle name="Başlık 3 2 21 2 8 2" xfId="8876"/>
    <cellStyle name="Başlık 3 2 21 2 8 2 2" xfId="8877"/>
    <cellStyle name="Başlık 3 2 21 2 8 2 3" xfId="8878"/>
    <cellStyle name="Başlık 3 2 21 2 8 2 4" xfId="8879"/>
    <cellStyle name="Başlık 3 2 21 2 8 2 5" xfId="8880"/>
    <cellStyle name="Başlık 3 2 21 2 8 3" xfId="8881"/>
    <cellStyle name="Başlık 3 2 21 2 8 4" xfId="8882"/>
    <cellStyle name="Başlık 3 2 21 2 8 5" xfId="8883"/>
    <cellStyle name="Başlık 3 2 21 2 8 6" xfId="8884"/>
    <cellStyle name="Başlık 3 2 21 2 9" xfId="8885"/>
    <cellStyle name="Başlık 3 2 21 2 9 2" xfId="8886"/>
    <cellStyle name="Başlık 3 2 21 2 9 2 2" xfId="8887"/>
    <cellStyle name="Başlık 3 2 21 2 9 2 3" xfId="8888"/>
    <cellStyle name="Başlık 3 2 21 2 9 2 4" xfId="8889"/>
    <cellStyle name="Başlık 3 2 21 2 9 2 5" xfId="8890"/>
    <cellStyle name="Başlık 3 2 21 2 9 3" xfId="8891"/>
    <cellStyle name="Başlık 3 2 21 2 9 4" xfId="8892"/>
    <cellStyle name="Başlık 3 2 21 2 9 5" xfId="8893"/>
    <cellStyle name="Başlık 3 2 21 2 9 6" xfId="8894"/>
    <cellStyle name="Başlık 3 2 21 3" xfId="8895"/>
    <cellStyle name="Başlık 3 2 21 3 2" xfId="8896"/>
    <cellStyle name="Başlık 3 2 21 3 2 2" xfId="8897"/>
    <cellStyle name="Başlık 3 2 21 3 2 3" xfId="8898"/>
    <cellStyle name="Başlık 3 2 21 3 2 4" xfId="8899"/>
    <cellStyle name="Başlık 3 2 21 3 2 5" xfId="8900"/>
    <cellStyle name="Başlık 3 2 21 3 3" xfId="8901"/>
    <cellStyle name="Başlık 3 2 21 3 4" xfId="8902"/>
    <cellStyle name="Başlık 3 2 21 3 5" xfId="8903"/>
    <cellStyle name="Başlık 3 2 21 3 6" xfId="8904"/>
    <cellStyle name="Başlık 3 2 21 4" xfId="8905"/>
    <cellStyle name="Başlık 3 2 21 4 2" xfId="8906"/>
    <cellStyle name="Başlık 3 2 21 4 2 2" xfId="8907"/>
    <cellStyle name="Başlık 3 2 21 4 2 3" xfId="8908"/>
    <cellStyle name="Başlık 3 2 21 4 2 4" xfId="8909"/>
    <cellStyle name="Başlık 3 2 21 4 2 5" xfId="8910"/>
    <cellStyle name="Başlık 3 2 21 4 3" xfId="8911"/>
    <cellStyle name="Başlık 3 2 21 4 4" xfId="8912"/>
    <cellStyle name="Başlık 3 2 21 4 5" xfId="8913"/>
    <cellStyle name="Başlık 3 2 21 4 6" xfId="8914"/>
    <cellStyle name="Başlık 3 2 21 5" xfId="8915"/>
    <cellStyle name="Başlık 3 2 21 5 2" xfId="8916"/>
    <cellStyle name="Başlık 3 2 21 5 2 2" xfId="8917"/>
    <cellStyle name="Başlık 3 2 21 5 2 3" xfId="8918"/>
    <cellStyle name="Başlık 3 2 21 5 2 4" xfId="8919"/>
    <cellStyle name="Başlık 3 2 21 5 2 5" xfId="8920"/>
    <cellStyle name="Başlık 3 2 21 5 3" xfId="8921"/>
    <cellStyle name="Başlık 3 2 21 5 4" xfId="8922"/>
    <cellStyle name="Başlık 3 2 21 5 5" xfId="8923"/>
    <cellStyle name="Başlık 3 2 21 5 6" xfId="8924"/>
    <cellStyle name="Başlık 3 2 21 6" xfId="8925"/>
    <cellStyle name="Başlık 3 2 21 6 2" xfId="8926"/>
    <cellStyle name="Başlık 3 2 21 6 2 2" xfId="8927"/>
    <cellStyle name="Başlık 3 2 21 6 2 3" xfId="8928"/>
    <cellStyle name="Başlık 3 2 21 6 2 4" xfId="8929"/>
    <cellStyle name="Başlık 3 2 21 6 2 5" xfId="8930"/>
    <cellStyle name="Başlık 3 2 21 6 3" xfId="8931"/>
    <cellStyle name="Başlık 3 2 21 6 4" xfId="8932"/>
    <cellStyle name="Başlık 3 2 21 6 5" xfId="8933"/>
    <cellStyle name="Başlık 3 2 21 6 6" xfId="8934"/>
    <cellStyle name="Başlık 3 2 21 7" xfId="8935"/>
    <cellStyle name="Başlık 3 2 21 7 2" xfId="8936"/>
    <cellStyle name="Başlık 3 2 21 7 2 2" xfId="8937"/>
    <cellStyle name="Başlık 3 2 21 7 2 3" xfId="8938"/>
    <cellStyle name="Başlık 3 2 21 7 2 4" xfId="8939"/>
    <cellStyle name="Başlık 3 2 21 7 2 5" xfId="8940"/>
    <cellStyle name="Başlık 3 2 21 7 3" xfId="8941"/>
    <cellStyle name="Başlık 3 2 21 7 4" xfId="8942"/>
    <cellStyle name="Başlık 3 2 21 7 5" xfId="8943"/>
    <cellStyle name="Başlık 3 2 21 7 6" xfId="8944"/>
    <cellStyle name="Başlık 3 2 21 8" xfId="8945"/>
    <cellStyle name="Başlık 3 2 21 8 2" xfId="8946"/>
    <cellStyle name="Başlık 3 2 21 8 2 2" xfId="8947"/>
    <cellStyle name="Başlık 3 2 21 8 2 3" xfId="8948"/>
    <cellStyle name="Başlık 3 2 21 8 2 4" xfId="8949"/>
    <cellStyle name="Başlık 3 2 21 8 2 5" xfId="8950"/>
    <cellStyle name="Başlık 3 2 21 8 3" xfId="8951"/>
    <cellStyle name="Başlık 3 2 21 8 4" xfId="8952"/>
    <cellStyle name="Başlık 3 2 21 8 5" xfId="8953"/>
    <cellStyle name="Başlık 3 2 21 8 6" xfId="8954"/>
    <cellStyle name="Başlık 3 2 21 9" xfId="8955"/>
    <cellStyle name="Başlık 3 2 21 9 2" xfId="8956"/>
    <cellStyle name="Başlık 3 2 21 9 2 2" xfId="8957"/>
    <cellStyle name="Başlık 3 2 21 9 2 3" xfId="8958"/>
    <cellStyle name="Başlık 3 2 21 9 2 4" xfId="8959"/>
    <cellStyle name="Başlık 3 2 21 9 2 5" xfId="8960"/>
    <cellStyle name="Başlık 3 2 21 9 3" xfId="8961"/>
    <cellStyle name="Başlık 3 2 21 9 4" xfId="8962"/>
    <cellStyle name="Başlık 3 2 21 9 5" xfId="8963"/>
    <cellStyle name="Başlık 3 2 21 9 6" xfId="8964"/>
    <cellStyle name="Başlık 3 2 22" xfId="8965"/>
    <cellStyle name="Başlık 3 2 22 10" xfId="8966"/>
    <cellStyle name="Başlık 3 2 22 10 2" xfId="8967"/>
    <cellStyle name="Başlık 3 2 22 10 2 2" xfId="8968"/>
    <cellStyle name="Başlık 3 2 22 10 2 3" xfId="8969"/>
    <cellStyle name="Başlık 3 2 22 10 2 4" xfId="8970"/>
    <cellStyle name="Başlık 3 2 22 10 2 5" xfId="8971"/>
    <cellStyle name="Başlık 3 2 22 10 3" xfId="8972"/>
    <cellStyle name="Başlık 3 2 22 10 4" xfId="8973"/>
    <cellStyle name="Başlık 3 2 22 10 5" xfId="8974"/>
    <cellStyle name="Başlık 3 2 22 10 6" xfId="8975"/>
    <cellStyle name="Başlık 3 2 22 11" xfId="8976"/>
    <cellStyle name="Başlık 3 2 22 11 2" xfId="8977"/>
    <cellStyle name="Başlık 3 2 22 11 2 2" xfId="8978"/>
    <cellStyle name="Başlık 3 2 22 11 2 3" xfId="8979"/>
    <cellStyle name="Başlık 3 2 22 11 2 4" xfId="8980"/>
    <cellStyle name="Başlık 3 2 22 11 2 5" xfId="8981"/>
    <cellStyle name="Başlık 3 2 22 11 3" xfId="8982"/>
    <cellStyle name="Başlık 3 2 22 11 4" xfId="8983"/>
    <cellStyle name="Başlık 3 2 22 11 5" xfId="8984"/>
    <cellStyle name="Başlık 3 2 22 11 6" xfId="8985"/>
    <cellStyle name="Başlık 3 2 22 12" xfId="8986"/>
    <cellStyle name="Başlık 3 2 22 12 2" xfId="8987"/>
    <cellStyle name="Başlık 3 2 22 12 2 2" xfId="8988"/>
    <cellStyle name="Başlık 3 2 22 12 2 3" xfId="8989"/>
    <cellStyle name="Başlık 3 2 22 12 2 4" xfId="8990"/>
    <cellStyle name="Başlık 3 2 22 12 2 5" xfId="8991"/>
    <cellStyle name="Başlık 3 2 22 12 3" xfId="8992"/>
    <cellStyle name="Başlık 3 2 22 12 4" xfId="8993"/>
    <cellStyle name="Başlık 3 2 22 12 5" xfId="8994"/>
    <cellStyle name="Başlık 3 2 22 12 6" xfId="8995"/>
    <cellStyle name="Başlık 3 2 22 13" xfId="8996"/>
    <cellStyle name="Başlık 3 2 22 13 2" xfId="8997"/>
    <cellStyle name="Başlık 3 2 22 13 2 2" xfId="8998"/>
    <cellStyle name="Başlık 3 2 22 13 2 3" xfId="8999"/>
    <cellStyle name="Başlık 3 2 22 13 2 4" xfId="9000"/>
    <cellStyle name="Başlık 3 2 22 13 2 5" xfId="9001"/>
    <cellStyle name="Başlık 3 2 22 13 3" xfId="9002"/>
    <cellStyle name="Başlık 3 2 22 13 4" xfId="9003"/>
    <cellStyle name="Başlık 3 2 22 13 5" xfId="9004"/>
    <cellStyle name="Başlık 3 2 22 13 6" xfId="9005"/>
    <cellStyle name="Başlık 3 2 22 14" xfId="9006"/>
    <cellStyle name="Başlık 3 2 22 14 2" xfId="9007"/>
    <cellStyle name="Başlık 3 2 22 14 3" xfId="9008"/>
    <cellStyle name="Başlık 3 2 22 14 4" xfId="9009"/>
    <cellStyle name="Başlık 3 2 22 14 5" xfId="9010"/>
    <cellStyle name="Başlık 3 2 22 15" xfId="9011"/>
    <cellStyle name="Başlık 3 2 22 16" xfId="9012"/>
    <cellStyle name="Başlık 3 2 22 17" xfId="9013"/>
    <cellStyle name="Başlık 3 2 22 18" xfId="9014"/>
    <cellStyle name="Başlık 3 2 22 2" xfId="9015"/>
    <cellStyle name="Başlık 3 2 22 2 2" xfId="9016"/>
    <cellStyle name="Başlık 3 2 22 2 2 2" xfId="9017"/>
    <cellStyle name="Başlık 3 2 22 2 2 3" xfId="9018"/>
    <cellStyle name="Başlık 3 2 22 2 2 4" xfId="9019"/>
    <cellStyle name="Başlık 3 2 22 2 2 5" xfId="9020"/>
    <cellStyle name="Başlık 3 2 22 2 3" xfId="9021"/>
    <cellStyle name="Başlık 3 2 22 2 4" xfId="9022"/>
    <cellStyle name="Başlık 3 2 22 2 5" xfId="9023"/>
    <cellStyle name="Başlık 3 2 22 2 6" xfId="9024"/>
    <cellStyle name="Başlık 3 2 22 3" xfId="9025"/>
    <cellStyle name="Başlık 3 2 22 3 2" xfId="9026"/>
    <cellStyle name="Başlık 3 2 22 3 2 2" xfId="9027"/>
    <cellStyle name="Başlık 3 2 22 3 2 3" xfId="9028"/>
    <cellStyle name="Başlık 3 2 22 3 2 4" xfId="9029"/>
    <cellStyle name="Başlık 3 2 22 3 2 5" xfId="9030"/>
    <cellStyle name="Başlık 3 2 22 3 3" xfId="9031"/>
    <cellStyle name="Başlık 3 2 22 3 4" xfId="9032"/>
    <cellStyle name="Başlık 3 2 22 3 5" xfId="9033"/>
    <cellStyle name="Başlık 3 2 22 3 6" xfId="9034"/>
    <cellStyle name="Başlık 3 2 22 4" xfId="9035"/>
    <cellStyle name="Başlık 3 2 22 4 2" xfId="9036"/>
    <cellStyle name="Başlık 3 2 22 4 2 2" xfId="9037"/>
    <cellStyle name="Başlık 3 2 22 4 2 3" xfId="9038"/>
    <cellStyle name="Başlık 3 2 22 4 2 4" xfId="9039"/>
    <cellStyle name="Başlık 3 2 22 4 2 5" xfId="9040"/>
    <cellStyle name="Başlık 3 2 22 4 3" xfId="9041"/>
    <cellStyle name="Başlık 3 2 22 4 4" xfId="9042"/>
    <cellStyle name="Başlık 3 2 22 4 5" xfId="9043"/>
    <cellStyle name="Başlık 3 2 22 4 6" xfId="9044"/>
    <cellStyle name="Başlık 3 2 22 5" xfId="9045"/>
    <cellStyle name="Başlık 3 2 22 5 2" xfId="9046"/>
    <cellStyle name="Başlık 3 2 22 5 2 2" xfId="9047"/>
    <cellStyle name="Başlık 3 2 22 5 2 3" xfId="9048"/>
    <cellStyle name="Başlık 3 2 22 5 2 4" xfId="9049"/>
    <cellStyle name="Başlık 3 2 22 5 2 5" xfId="9050"/>
    <cellStyle name="Başlık 3 2 22 5 3" xfId="9051"/>
    <cellStyle name="Başlık 3 2 22 5 4" xfId="9052"/>
    <cellStyle name="Başlık 3 2 22 5 5" xfId="9053"/>
    <cellStyle name="Başlık 3 2 22 5 6" xfId="9054"/>
    <cellStyle name="Başlık 3 2 22 6" xfId="9055"/>
    <cellStyle name="Başlık 3 2 22 6 2" xfId="9056"/>
    <cellStyle name="Başlık 3 2 22 6 2 2" xfId="9057"/>
    <cellStyle name="Başlık 3 2 22 6 2 3" xfId="9058"/>
    <cellStyle name="Başlık 3 2 22 6 2 4" xfId="9059"/>
    <cellStyle name="Başlık 3 2 22 6 2 5" xfId="9060"/>
    <cellStyle name="Başlık 3 2 22 6 3" xfId="9061"/>
    <cellStyle name="Başlık 3 2 22 6 4" xfId="9062"/>
    <cellStyle name="Başlık 3 2 22 6 5" xfId="9063"/>
    <cellStyle name="Başlık 3 2 22 6 6" xfId="9064"/>
    <cellStyle name="Başlık 3 2 22 7" xfId="9065"/>
    <cellStyle name="Başlık 3 2 22 7 2" xfId="9066"/>
    <cellStyle name="Başlık 3 2 22 7 2 2" xfId="9067"/>
    <cellStyle name="Başlık 3 2 22 7 2 3" xfId="9068"/>
    <cellStyle name="Başlık 3 2 22 7 2 4" xfId="9069"/>
    <cellStyle name="Başlık 3 2 22 7 2 5" xfId="9070"/>
    <cellStyle name="Başlık 3 2 22 7 3" xfId="9071"/>
    <cellStyle name="Başlık 3 2 22 7 4" xfId="9072"/>
    <cellStyle name="Başlık 3 2 22 7 5" xfId="9073"/>
    <cellStyle name="Başlık 3 2 22 7 6" xfId="9074"/>
    <cellStyle name="Başlık 3 2 22 8" xfId="9075"/>
    <cellStyle name="Başlık 3 2 22 8 2" xfId="9076"/>
    <cellStyle name="Başlık 3 2 22 8 2 2" xfId="9077"/>
    <cellStyle name="Başlık 3 2 22 8 2 3" xfId="9078"/>
    <cellStyle name="Başlık 3 2 22 8 2 4" xfId="9079"/>
    <cellStyle name="Başlık 3 2 22 8 2 5" xfId="9080"/>
    <cellStyle name="Başlık 3 2 22 8 3" xfId="9081"/>
    <cellStyle name="Başlık 3 2 22 8 4" xfId="9082"/>
    <cellStyle name="Başlık 3 2 22 8 5" xfId="9083"/>
    <cellStyle name="Başlık 3 2 22 8 6" xfId="9084"/>
    <cellStyle name="Başlık 3 2 22 9" xfId="9085"/>
    <cellStyle name="Başlık 3 2 22 9 2" xfId="9086"/>
    <cellStyle name="Başlık 3 2 22 9 2 2" xfId="9087"/>
    <cellStyle name="Başlık 3 2 22 9 2 3" xfId="9088"/>
    <cellStyle name="Başlık 3 2 22 9 2 4" xfId="9089"/>
    <cellStyle name="Başlık 3 2 22 9 2 5" xfId="9090"/>
    <cellStyle name="Başlık 3 2 22 9 3" xfId="9091"/>
    <cellStyle name="Başlık 3 2 22 9 4" xfId="9092"/>
    <cellStyle name="Başlık 3 2 22 9 5" xfId="9093"/>
    <cellStyle name="Başlık 3 2 22 9 6" xfId="9094"/>
    <cellStyle name="Başlık 3 2 23" xfId="9095"/>
    <cellStyle name="Başlık 3 2 23 10" xfId="9096"/>
    <cellStyle name="Başlık 3 2 23 10 2" xfId="9097"/>
    <cellStyle name="Başlık 3 2 23 10 2 2" xfId="9098"/>
    <cellStyle name="Başlık 3 2 23 10 2 3" xfId="9099"/>
    <cellStyle name="Başlık 3 2 23 10 2 4" xfId="9100"/>
    <cellStyle name="Başlık 3 2 23 10 2 5" xfId="9101"/>
    <cellStyle name="Başlık 3 2 23 10 3" xfId="9102"/>
    <cellStyle name="Başlık 3 2 23 10 4" xfId="9103"/>
    <cellStyle name="Başlık 3 2 23 10 5" xfId="9104"/>
    <cellStyle name="Başlık 3 2 23 10 6" xfId="9105"/>
    <cellStyle name="Başlık 3 2 23 11" xfId="9106"/>
    <cellStyle name="Başlık 3 2 23 11 2" xfId="9107"/>
    <cellStyle name="Başlık 3 2 23 11 2 2" xfId="9108"/>
    <cellStyle name="Başlık 3 2 23 11 2 3" xfId="9109"/>
    <cellStyle name="Başlık 3 2 23 11 2 4" xfId="9110"/>
    <cellStyle name="Başlık 3 2 23 11 2 5" xfId="9111"/>
    <cellStyle name="Başlık 3 2 23 11 3" xfId="9112"/>
    <cellStyle name="Başlık 3 2 23 11 4" xfId="9113"/>
    <cellStyle name="Başlık 3 2 23 11 5" xfId="9114"/>
    <cellStyle name="Başlık 3 2 23 11 6" xfId="9115"/>
    <cellStyle name="Başlık 3 2 23 12" xfId="9116"/>
    <cellStyle name="Başlık 3 2 23 12 2" xfId="9117"/>
    <cellStyle name="Başlık 3 2 23 12 2 2" xfId="9118"/>
    <cellStyle name="Başlık 3 2 23 12 2 3" xfId="9119"/>
    <cellStyle name="Başlık 3 2 23 12 2 4" xfId="9120"/>
    <cellStyle name="Başlık 3 2 23 12 2 5" xfId="9121"/>
    <cellStyle name="Başlık 3 2 23 12 3" xfId="9122"/>
    <cellStyle name="Başlık 3 2 23 12 4" xfId="9123"/>
    <cellStyle name="Başlık 3 2 23 12 5" xfId="9124"/>
    <cellStyle name="Başlık 3 2 23 12 6" xfId="9125"/>
    <cellStyle name="Başlık 3 2 23 13" xfId="9126"/>
    <cellStyle name="Başlık 3 2 23 13 2" xfId="9127"/>
    <cellStyle name="Başlık 3 2 23 13 2 2" xfId="9128"/>
    <cellStyle name="Başlık 3 2 23 13 2 3" xfId="9129"/>
    <cellStyle name="Başlık 3 2 23 13 2 4" xfId="9130"/>
    <cellStyle name="Başlık 3 2 23 13 2 5" xfId="9131"/>
    <cellStyle name="Başlık 3 2 23 13 3" xfId="9132"/>
    <cellStyle name="Başlık 3 2 23 13 4" xfId="9133"/>
    <cellStyle name="Başlık 3 2 23 13 5" xfId="9134"/>
    <cellStyle name="Başlık 3 2 23 13 6" xfId="9135"/>
    <cellStyle name="Başlık 3 2 23 14" xfId="9136"/>
    <cellStyle name="Başlık 3 2 23 14 2" xfId="9137"/>
    <cellStyle name="Başlık 3 2 23 14 3" xfId="9138"/>
    <cellStyle name="Başlık 3 2 23 14 4" xfId="9139"/>
    <cellStyle name="Başlık 3 2 23 14 5" xfId="9140"/>
    <cellStyle name="Başlık 3 2 23 15" xfId="9141"/>
    <cellStyle name="Başlık 3 2 23 16" xfId="9142"/>
    <cellStyle name="Başlık 3 2 23 17" xfId="9143"/>
    <cellStyle name="Başlık 3 2 23 18" xfId="9144"/>
    <cellStyle name="Başlık 3 2 23 2" xfId="9145"/>
    <cellStyle name="Başlık 3 2 23 2 2" xfId="9146"/>
    <cellStyle name="Başlık 3 2 23 2 2 2" xfId="9147"/>
    <cellStyle name="Başlık 3 2 23 2 2 3" xfId="9148"/>
    <cellStyle name="Başlık 3 2 23 2 2 4" xfId="9149"/>
    <cellStyle name="Başlık 3 2 23 2 2 5" xfId="9150"/>
    <cellStyle name="Başlık 3 2 23 2 3" xfId="9151"/>
    <cellStyle name="Başlık 3 2 23 2 4" xfId="9152"/>
    <cellStyle name="Başlık 3 2 23 2 5" xfId="9153"/>
    <cellStyle name="Başlık 3 2 23 2 6" xfId="9154"/>
    <cellStyle name="Başlık 3 2 23 3" xfId="9155"/>
    <cellStyle name="Başlık 3 2 23 3 2" xfId="9156"/>
    <cellStyle name="Başlık 3 2 23 3 2 2" xfId="9157"/>
    <cellStyle name="Başlık 3 2 23 3 2 3" xfId="9158"/>
    <cellStyle name="Başlık 3 2 23 3 2 4" xfId="9159"/>
    <cellStyle name="Başlık 3 2 23 3 2 5" xfId="9160"/>
    <cellStyle name="Başlık 3 2 23 3 3" xfId="9161"/>
    <cellStyle name="Başlık 3 2 23 3 4" xfId="9162"/>
    <cellStyle name="Başlık 3 2 23 3 5" xfId="9163"/>
    <cellStyle name="Başlık 3 2 23 3 6" xfId="9164"/>
    <cellStyle name="Başlık 3 2 23 4" xfId="9165"/>
    <cellStyle name="Başlık 3 2 23 4 2" xfId="9166"/>
    <cellStyle name="Başlık 3 2 23 4 2 2" xfId="9167"/>
    <cellStyle name="Başlık 3 2 23 4 2 3" xfId="9168"/>
    <cellStyle name="Başlık 3 2 23 4 2 4" xfId="9169"/>
    <cellStyle name="Başlık 3 2 23 4 2 5" xfId="9170"/>
    <cellStyle name="Başlık 3 2 23 4 3" xfId="9171"/>
    <cellStyle name="Başlık 3 2 23 4 4" xfId="9172"/>
    <cellStyle name="Başlık 3 2 23 4 5" xfId="9173"/>
    <cellStyle name="Başlık 3 2 23 4 6" xfId="9174"/>
    <cellStyle name="Başlık 3 2 23 5" xfId="9175"/>
    <cellStyle name="Başlık 3 2 23 5 2" xfId="9176"/>
    <cellStyle name="Başlık 3 2 23 5 2 2" xfId="9177"/>
    <cellStyle name="Başlık 3 2 23 5 2 3" xfId="9178"/>
    <cellStyle name="Başlık 3 2 23 5 2 4" xfId="9179"/>
    <cellStyle name="Başlık 3 2 23 5 2 5" xfId="9180"/>
    <cellStyle name="Başlık 3 2 23 5 3" xfId="9181"/>
    <cellStyle name="Başlık 3 2 23 5 4" xfId="9182"/>
    <cellStyle name="Başlık 3 2 23 5 5" xfId="9183"/>
    <cellStyle name="Başlık 3 2 23 5 6" xfId="9184"/>
    <cellStyle name="Başlık 3 2 23 6" xfId="9185"/>
    <cellStyle name="Başlık 3 2 23 6 2" xfId="9186"/>
    <cellStyle name="Başlık 3 2 23 6 2 2" xfId="9187"/>
    <cellStyle name="Başlık 3 2 23 6 2 3" xfId="9188"/>
    <cellStyle name="Başlık 3 2 23 6 2 4" xfId="9189"/>
    <cellStyle name="Başlık 3 2 23 6 2 5" xfId="9190"/>
    <cellStyle name="Başlık 3 2 23 6 3" xfId="9191"/>
    <cellStyle name="Başlık 3 2 23 6 4" xfId="9192"/>
    <cellStyle name="Başlık 3 2 23 6 5" xfId="9193"/>
    <cellStyle name="Başlık 3 2 23 6 6" xfId="9194"/>
    <cellStyle name="Başlık 3 2 23 7" xfId="9195"/>
    <cellStyle name="Başlık 3 2 23 7 2" xfId="9196"/>
    <cellStyle name="Başlık 3 2 23 7 2 2" xfId="9197"/>
    <cellStyle name="Başlık 3 2 23 7 2 3" xfId="9198"/>
    <cellStyle name="Başlık 3 2 23 7 2 4" xfId="9199"/>
    <cellStyle name="Başlık 3 2 23 7 2 5" xfId="9200"/>
    <cellStyle name="Başlık 3 2 23 7 3" xfId="9201"/>
    <cellStyle name="Başlık 3 2 23 7 4" xfId="9202"/>
    <cellStyle name="Başlık 3 2 23 7 5" xfId="9203"/>
    <cellStyle name="Başlık 3 2 23 7 6" xfId="9204"/>
    <cellStyle name="Başlık 3 2 23 8" xfId="9205"/>
    <cellStyle name="Başlık 3 2 23 8 2" xfId="9206"/>
    <cellStyle name="Başlık 3 2 23 8 2 2" xfId="9207"/>
    <cellStyle name="Başlık 3 2 23 8 2 3" xfId="9208"/>
    <cellStyle name="Başlık 3 2 23 8 2 4" xfId="9209"/>
    <cellStyle name="Başlık 3 2 23 8 2 5" xfId="9210"/>
    <cellStyle name="Başlık 3 2 23 8 3" xfId="9211"/>
    <cellStyle name="Başlık 3 2 23 8 4" xfId="9212"/>
    <cellStyle name="Başlık 3 2 23 8 5" xfId="9213"/>
    <cellStyle name="Başlık 3 2 23 8 6" xfId="9214"/>
    <cellStyle name="Başlık 3 2 23 9" xfId="9215"/>
    <cellStyle name="Başlık 3 2 23 9 2" xfId="9216"/>
    <cellStyle name="Başlık 3 2 23 9 2 2" xfId="9217"/>
    <cellStyle name="Başlık 3 2 23 9 2 3" xfId="9218"/>
    <cellStyle name="Başlık 3 2 23 9 2 4" xfId="9219"/>
    <cellStyle name="Başlık 3 2 23 9 2 5" xfId="9220"/>
    <cellStyle name="Başlık 3 2 23 9 3" xfId="9221"/>
    <cellStyle name="Başlık 3 2 23 9 4" xfId="9222"/>
    <cellStyle name="Başlık 3 2 23 9 5" xfId="9223"/>
    <cellStyle name="Başlık 3 2 23 9 6" xfId="9224"/>
    <cellStyle name="Başlık 3 2 24" xfId="9225"/>
    <cellStyle name="Başlık 3 2 24 10" xfId="9226"/>
    <cellStyle name="Başlık 3 2 24 10 2" xfId="9227"/>
    <cellStyle name="Başlık 3 2 24 10 2 2" xfId="9228"/>
    <cellStyle name="Başlık 3 2 24 10 2 3" xfId="9229"/>
    <cellStyle name="Başlık 3 2 24 10 2 4" xfId="9230"/>
    <cellStyle name="Başlık 3 2 24 10 2 5" xfId="9231"/>
    <cellStyle name="Başlık 3 2 24 10 3" xfId="9232"/>
    <cellStyle name="Başlık 3 2 24 10 4" xfId="9233"/>
    <cellStyle name="Başlık 3 2 24 10 5" xfId="9234"/>
    <cellStyle name="Başlık 3 2 24 10 6" xfId="9235"/>
    <cellStyle name="Başlık 3 2 24 11" xfId="9236"/>
    <cellStyle name="Başlık 3 2 24 11 2" xfId="9237"/>
    <cellStyle name="Başlık 3 2 24 11 2 2" xfId="9238"/>
    <cellStyle name="Başlık 3 2 24 11 2 3" xfId="9239"/>
    <cellStyle name="Başlık 3 2 24 11 2 4" xfId="9240"/>
    <cellStyle name="Başlık 3 2 24 11 2 5" xfId="9241"/>
    <cellStyle name="Başlık 3 2 24 11 3" xfId="9242"/>
    <cellStyle name="Başlık 3 2 24 11 4" xfId="9243"/>
    <cellStyle name="Başlık 3 2 24 11 5" xfId="9244"/>
    <cellStyle name="Başlık 3 2 24 11 6" xfId="9245"/>
    <cellStyle name="Başlık 3 2 24 12" xfId="9246"/>
    <cellStyle name="Başlık 3 2 24 12 2" xfId="9247"/>
    <cellStyle name="Başlık 3 2 24 12 2 2" xfId="9248"/>
    <cellStyle name="Başlık 3 2 24 12 2 3" xfId="9249"/>
    <cellStyle name="Başlık 3 2 24 12 2 4" xfId="9250"/>
    <cellStyle name="Başlık 3 2 24 12 2 5" xfId="9251"/>
    <cellStyle name="Başlık 3 2 24 12 3" xfId="9252"/>
    <cellStyle name="Başlık 3 2 24 12 4" xfId="9253"/>
    <cellStyle name="Başlık 3 2 24 12 5" xfId="9254"/>
    <cellStyle name="Başlık 3 2 24 12 6" xfId="9255"/>
    <cellStyle name="Başlık 3 2 24 13" xfId="9256"/>
    <cellStyle name="Başlık 3 2 24 13 2" xfId="9257"/>
    <cellStyle name="Başlık 3 2 24 13 2 2" xfId="9258"/>
    <cellStyle name="Başlık 3 2 24 13 2 3" xfId="9259"/>
    <cellStyle name="Başlık 3 2 24 13 2 4" xfId="9260"/>
    <cellStyle name="Başlık 3 2 24 13 2 5" xfId="9261"/>
    <cellStyle name="Başlık 3 2 24 13 3" xfId="9262"/>
    <cellStyle name="Başlık 3 2 24 13 4" xfId="9263"/>
    <cellStyle name="Başlık 3 2 24 13 5" xfId="9264"/>
    <cellStyle name="Başlık 3 2 24 13 6" xfId="9265"/>
    <cellStyle name="Başlık 3 2 24 14" xfId="9266"/>
    <cellStyle name="Başlık 3 2 24 14 2" xfId="9267"/>
    <cellStyle name="Başlık 3 2 24 14 3" xfId="9268"/>
    <cellStyle name="Başlık 3 2 24 14 4" xfId="9269"/>
    <cellStyle name="Başlık 3 2 24 14 5" xfId="9270"/>
    <cellStyle name="Başlık 3 2 24 15" xfId="9271"/>
    <cellStyle name="Başlık 3 2 24 16" xfId="9272"/>
    <cellStyle name="Başlık 3 2 24 17" xfId="9273"/>
    <cellStyle name="Başlık 3 2 24 18" xfId="9274"/>
    <cellStyle name="Başlık 3 2 24 2" xfId="9275"/>
    <cellStyle name="Başlık 3 2 24 2 2" xfId="9276"/>
    <cellStyle name="Başlık 3 2 24 2 2 2" xfId="9277"/>
    <cellStyle name="Başlık 3 2 24 2 2 3" xfId="9278"/>
    <cellStyle name="Başlık 3 2 24 2 2 4" xfId="9279"/>
    <cellStyle name="Başlık 3 2 24 2 2 5" xfId="9280"/>
    <cellStyle name="Başlık 3 2 24 2 3" xfId="9281"/>
    <cellStyle name="Başlık 3 2 24 2 4" xfId="9282"/>
    <cellStyle name="Başlık 3 2 24 2 5" xfId="9283"/>
    <cellStyle name="Başlık 3 2 24 2 6" xfId="9284"/>
    <cellStyle name="Başlık 3 2 24 3" xfId="9285"/>
    <cellStyle name="Başlık 3 2 24 3 2" xfId="9286"/>
    <cellStyle name="Başlık 3 2 24 3 2 2" xfId="9287"/>
    <cellStyle name="Başlık 3 2 24 3 2 3" xfId="9288"/>
    <cellStyle name="Başlık 3 2 24 3 2 4" xfId="9289"/>
    <cellStyle name="Başlık 3 2 24 3 2 5" xfId="9290"/>
    <cellStyle name="Başlık 3 2 24 3 3" xfId="9291"/>
    <cellStyle name="Başlık 3 2 24 3 4" xfId="9292"/>
    <cellStyle name="Başlık 3 2 24 3 5" xfId="9293"/>
    <cellStyle name="Başlık 3 2 24 3 6" xfId="9294"/>
    <cellStyle name="Başlık 3 2 24 4" xfId="9295"/>
    <cellStyle name="Başlık 3 2 24 4 2" xfId="9296"/>
    <cellStyle name="Başlık 3 2 24 4 2 2" xfId="9297"/>
    <cellStyle name="Başlık 3 2 24 4 2 3" xfId="9298"/>
    <cellStyle name="Başlık 3 2 24 4 2 4" xfId="9299"/>
    <cellStyle name="Başlık 3 2 24 4 2 5" xfId="9300"/>
    <cellStyle name="Başlık 3 2 24 4 3" xfId="9301"/>
    <cellStyle name="Başlık 3 2 24 4 4" xfId="9302"/>
    <cellStyle name="Başlık 3 2 24 4 5" xfId="9303"/>
    <cellStyle name="Başlık 3 2 24 4 6" xfId="9304"/>
    <cellStyle name="Başlık 3 2 24 5" xfId="9305"/>
    <cellStyle name="Başlık 3 2 24 5 2" xfId="9306"/>
    <cellStyle name="Başlık 3 2 24 5 2 2" xfId="9307"/>
    <cellStyle name="Başlık 3 2 24 5 2 3" xfId="9308"/>
    <cellStyle name="Başlık 3 2 24 5 2 4" xfId="9309"/>
    <cellStyle name="Başlık 3 2 24 5 2 5" xfId="9310"/>
    <cellStyle name="Başlık 3 2 24 5 3" xfId="9311"/>
    <cellStyle name="Başlık 3 2 24 5 4" xfId="9312"/>
    <cellStyle name="Başlık 3 2 24 5 5" xfId="9313"/>
    <cellStyle name="Başlık 3 2 24 5 6" xfId="9314"/>
    <cellStyle name="Başlık 3 2 24 6" xfId="9315"/>
    <cellStyle name="Başlık 3 2 24 6 2" xfId="9316"/>
    <cellStyle name="Başlık 3 2 24 6 2 2" xfId="9317"/>
    <cellStyle name="Başlık 3 2 24 6 2 3" xfId="9318"/>
    <cellStyle name="Başlık 3 2 24 6 2 4" xfId="9319"/>
    <cellStyle name="Başlık 3 2 24 6 2 5" xfId="9320"/>
    <cellStyle name="Başlık 3 2 24 6 3" xfId="9321"/>
    <cellStyle name="Başlık 3 2 24 6 4" xfId="9322"/>
    <cellStyle name="Başlık 3 2 24 6 5" xfId="9323"/>
    <cellStyle name="Başlık 3 2 24 6 6" xfId="9324"/>
    <cellStyle name="Başlık 3 2 24 7" xfId="9325"/>
    <cellStyle name="Başlık 3 2 24 7 2" xfId="9326"/>
    <cellStyle name="Başlık 3 2 24 7 2 2" xfId="9327"/>
    <cellStyle name="Başlık 3 2 24 7 2 3" xfId="9328"/>
    <cellStyle name="Başlık 3 2 24 7 2 4" xfId="9329"/>
    <cellStyle name="Başlık 3 2 24 7 2 5" xfId="9330"/>
    <cellStyle name="Başlık 3 2 24 7 3" xfId="9331"/>
    <cellStyle name="Başlık 3 2 24 7 4" xfId="9332"/>
    <cellStyle name="Başlık 3 2 24 7 5" xfId="9333"/>
    <cellStyle name="Başlık 3 2 24 7 6" xfId="9334"/>
    <cellStyle name="Başlık 3 2 24 8" xfId="9335"/>
    <cellStyle name="Başlık 3 2 24 8 2" xfId="9336"/>
    <cellStyle name="Başlık 3 2 24 8 2 2" xfId="9337"/>
    <cellStyle name="Başlık 3 2 24 8 2 3" xfId="9338"/>
    <cellStyle name="Başlık 3 2 24 8 2 4" xfId="9339"/>
    <cellStyle name="Başlık 3 2 24 8 2 5" xfId="9340"/>
    <cellStyle name="Başlık 3 2 24 8 3" xfId="9341"/>
    <cellStyle name="Başlık 3 2 24 8 4" xfId="9342"/>
    <cellStyle name="Başlık 3 2 24 8 5" xfId="9343"/>
    <cellStyle name="Başlık 3 2 24 8 6" xfId="9344"/>
    <cellStyle name="Başlık 3 2 24 9" xfId="9345"/>
    <cellStyle name="Başlık 3 2 24 9 2" xfId="9346"/>
    <cellStyle name="Başlık 3 2 24 9 2 2" xfId="9347"/>
    <cellStyle name="Başlık 3 2 24 9 2 3" xfId="9348"/>
    <cellStyle name="Başlık 3 2 24 9 2 4" xfId="9349"/>
    <cellStyle name="Başlık 3 2 24 9 2 5" xfId="9350"/>
    <cellStyle name="Başlık 3 2 24 9 3" xfId="9351"/>
    <cellStyle name="Başlık 3 2 24 9 4" xfId="9352"/>
    <cellStyle name="Başlık 3 2 24 9 5" xfId="9353"/>
    <cellStyle name="Başlık 3 2 24 9 6" xfId="9354"/>
    <cellStyle name="Başlık 3 2 25" xfId="9355"/>
    <cellStyle name="Başlık 3 2 25 2" xfId="9356"/>
    <cellStyle name="Başlık 3 2 25 2 2" xfId="9357"/>
    <cellStyle name="Başlık 3 2 25 2 3" xfId="9358"/>
    <cellStyle name="Başlık 3 2 25 2 4" xfId="9359"/>
    <cellStyle name="Başlık 3 2 25 2 5" xfId="9360"/>
    <cellStyle name="Başlık 3 2 25 3" xfId="9361"/>
    <cellStyle name="Başlık 3 2 25 4" xfId="9362"/>
    <cellStyle name="Başlık 3 2 25 5" xfId="9363"/>
    <cellStyle name="Başlık 3 2 25 6" xfId="9364"/>
    <cellStyle name="Başlık 3 2 26" xfId="9365"/>
    <cellStyle name="Başlık 3 2 26 2" xfId="9366"/>
    <cellStyle name="Başlık 3 2 26 2 2" xfId="9367"/>
    <cellStyle name="Başlık 3 2 26 2 3" xfId="9368"/>
    <cellStyle name="Başlık 3 2 26 2 4" xfId="9369"/>
    <cellStyle name="Başlık 3 2 26 2 5" xfId="9370"/>
    <cellStyle name="Başlık 3 2 26 3" xfId="9371"/>
    <cellStyle name="Başlık 3 2 26 4" xfId="9372"/>
    <cellStyle name="Başlık 3 2 26 5" xfId="9373"/>
    <cellStyle name="Başlık 3 2 26 6" xfId="9374"/>
    <cellStyle name="Başlık 3 2 27" xfId="9375"/>
    <cellStyle name="Başlık 3 2 27 2" xfId="9376"/>
    <cellStyle name="Başlık 3 2 27 2 2" xfId="9377"/>
    <cellStyle name="Başlık 3 2 27 2 3" xfId="9378"/>
    <cellStyle name="Başlık 3 2 27 2 4" xfId="9379"/>
    <cellStyle name="Başlık 3 2 27 2 5" xfId="9380"/>
    <cellStyle name="Başlık 3 2 27 3" xfId="9381"/>
    <cellStyle name="Başlık 3 2 27 4" xfId="9382"/>
    <cellStyle name="Başlık 3 2 27 5" xfId="9383"/>
    <cellStyle name="Başlık 3 2 27 6" xfId="9384"/>
    <cellStyle name="Başlık 3 2 28" xfId="9385"/>
    <cellStyle name="Başlık 3 2 28 2" xfId="9386"/>
    <cellStyle name="Başlık 3 2 28 2 2" xfId="9387"/>
    <cellStyle name="Başlık 3 2 28 2 3" xfId="9388"/>
    <cellStyle name="Başlık 3 2 28 2 4" xfId="9389"/>
    <cellStyle name="Başlık 3 2 28 2 5" xfId="9390"/>
    <cellStyle name="Başlık 3 2 28 3" xfId="9391"/>
    <cellStyle name="Başlık 3 2 28 4" xfId="9392"/>
    <cellStyle name="Başlık 3 2 28 5" xfId="9393"/>
    <cellStyle name="Başlık 3 2 28 6" xfId="9394"/>
    <cellStyle name="Başlık 3 2 29" xfId="9395"/>
    <cellStyle name="Başlık 3 2 29 2" xfId="9396"/>
    <cellStyle name="Başlık 3 2 29 2 2" xfId="9397"/>
    <cellStyle name="Başlık 3 2 29 2 3" xfId="9398"/>
    <cellStyle name="Başlık 3 2 29 2 4" xfId="9399"/>
    <cellStyle name="Başlık 3 2 29 2 5" xfId="9400"/>
    <cellStyle name="Başlık 3 2 29 3" xfId="9401"/>
    <cellStyle name="Başlık 3 2 29 4" xfId="9402"/>
    <cellStyle name="Başlık 3 2 29 5" xfId="9403"/>
    <cellStyle name="Başlık 3 2 29 6" xfId="9404"/>
    <cellStyle name="Başlık 3 2 3" xfId="9405"/>
    <cellStyle name="Başlık 3 2 3 10" xfId="9406"/>
    <cellStyle name="Başlık 3 2 3 10 10" xfId="9407"/>
    <cellStyle name="Başlık 3 2 3 10 10 2" xfId="9408"/>
    <cellStyle name="Başlık 3 2 3 10 10 2 2" xfId="9409"/>
    <cellStyle name="Başlık 3 2 3 10 10 2 3" xfId="9410"/>
    <cellStyle name="Başlık 3 2 3 10 10 2 4" xfId="9411"/>
    <cellStyle name="Başlık 3 2 3 10 10 2 5" xfId="9412"/>
    <cellStyle name="Başlık 3 2 3 10 10 3" xfId="9413"/>
    <cellStyle name="Başlık 3 2 3 10 10 4" xfId="9414"/>
    <cellStyle name="Başlık 3 2 3 10 10 5" xfId="9415"/>
    <cellStyle name="Başlık 3 2 3 10 10 6" xfId="9416"/>
    <cellStyle name="Başlık 3 2 3 10 11" xfId="9417"/>
    <cellStyle name="Başlık 3 2 3 10 11 2" xfId="9418"/>
    <cellStyle name="Başlık 3 2 3 10 11 2 2" xfId="9419"/>
    <cellStyle name="Başlık 3 2 3 10 11 2 3" xfId="9420"/>
    <cellStyle name="Başlık 3 2 3 10 11 2 4" xfId="9421"/>
    <cellStyle name="Başlık 3 2 3 10 11 2 5" xfId="9422"/>
    <cellStyle name="Başlık 3 2 3 10 11 3" xfId="9423"/>
    <cellStyle name="Başlık 3 2 3 10 11 4" xfId="9424"/>
    <cellStyle name="Başlık 3 2 3 10 11 5" xfId="9425"/>
    <cellStyle name="Başlık 3 2 3 10 11 6" xfId="9426"/>
    <cellStyle name="Başlık 3 2 3 10 12" xfId="9427"/>
    <cellStyle name="Başlık 3 2 3 10 12 2" xfId="9428"/>
    <cellStyle name="Başlık 3 2 3 10 12 2 2" xfId="9429"/>
    <cellStyle name="Başlık 3 2 3 10 12 2 3" xfId="9430"/>
    <cellStyle name="Başlık 3 2 3 10 12 2 4" xfId="9431"/>
    <cellStyle name="Başlık 3 2 3 10 12 2 5" xfId="9432"/>
    <cellStyle name="Başlık 3 2 3 10 12 3" xfId="9433"/>
    <cellStyle name="Başlık 3 2 3 10 12 4" xfId="9434"/>
    <cellStyle name="Başlık 3 2 3 10 12 5" xfId="9435"/>
    <cellStyle name="Başlık 3 2 3 10 12 6" xfId="9436"/>
    <cellStyle name="Başlık 3 2 3 10 13" xfId="9437"/>
    <cellStyle name="Başlık 3 2 3 10 13 2" xfId="9438"/>
    <cellStyle name="Başlık 3 2 3 10 13 2 2" xfId="9439"/>
    <cellStyle name="Başlık 3 2 3 10 13 2 3" xfId="9440"/>
    <cellStyle name="Başlık 3 2 3 10 13 2 4" xfId="9441"/>
    <cellStyle name="Başlık 3 2 3 10 13 2 5" xfId="9442"/>
    <cellStyle name="Başlık 3 2 3 10 13 3" xfId="9443"/>
    <cellStyle name="Başlık 3 2 3 10 13 4" xfId="9444"/>
    <cellStyle name="Başlık 3 2 3 10 13 5" xfId="9445"/>
    <cellStyle name="Başlık 3 2 3 10 13 6" xfId="9446"/>
    <cellStyle name="Başlık 3 2 3 10 14" xfId="9447"/>
    <cellStyle name="Başlık 3 2 3 10 14 2" xfId="9448"/>
    <cellStyle name="Başlık 3 2 3 10 14 2 2" xfId="9449"/>
    <cellStyle name="Başlık 3 2 3 10 14 2 3" xfId="9450"/>
    <cellStyle name="Başlık 3 2 3 10 14 2 4" xfId="9451"/>
    <cellStyle name="Başlık 3 2 3 10 14 2 5" xfId="9452"/>
    <cellStyle name="Başlık 3 2 3 10 14 3" xfId="9453"/>
    <cellStyle name="Başlık 3 2 3 10 14 4" xfId="9454"/>
    <cellStyle name="Başlık 3 2 3 10 14 5" xfId="9455"/>
    <cellStyle name="Başlık 3 2 3 10 14 6" xfId="9456"/>
    <cellStyle name="Başlık 3 2 3 10 15" xfId="9457"/>
    <cellStyle name="Başlık 3 2 3 10 15 2" xfId="9458"/>
    <cellStyle name="Başlık 3 2 3 10 15 2 2" xfId="9459"/>
    <cellStyle name="Başlık 3 2 3 10 15 2 3" xfId="9460"/>
    <cellStyle name="Başlık 3 2 3 10 15 2 4" xfId="9461"/>
    <cellStyle name="Başlık 3 2 3 10 15 2 5" xfId="9462"/>
    <cellStyle name="Başlık 3 2 3 10 15 3" xfId="9463"/>
    <cellStyle name="Başlık 3 2 3 10 15 4" xfId="9464"/>
    <cellStyle name="Başlık 3 2 3 10 15 5" xfId="9465"/>
    <cellStyle name="Başlık 3 2 3 10 15 6" xfId="9466"/>
    <cellStyle name="Başlık 3 2 3 10 16" xfId="9467"/>
    <cellStyle name="Başlık 3 2 3 10 16 2" xfId="9468"/>
    <cellStyle name="Başlık 3 2 3 10 16 2 2" xfId="9469"/>
    <cellStyle name="Başlık 3 2 3 10 16 2 3" xfId="9470"/>
    <cellStyle name="Başlık 3 2 3 10 16 2 4" xfId="9471"/>
    <cellStyle name="Başlık 3 2 3 10 16 2 5" xfId="9472"/>
    <cellStyle name="Başlık 3 2 3 10 16 3" xfId="9473"/>
    <cellStyle name="Başlık 3 2 3 10 16 4" xfId="9474"/>
    <cellStyle name="Başlık 3 2 3 10 16 5" xfId="9475"/>
    <cellStyle name="Başlık 3 2 3 10 16 6" xfId="9476"/>
    <cellStyle name="Başlık 3 2 3 10 17" xfId="9477"/>
    <cellStyle name="Başlık 3 2 3 10 17 2" xfId="9478"/>
    <cellStyle name="Başlık 3 2 3 10 17 3" xfId="9479"/>
    <cellStyle name="Başlık 3 2 3 10 17 4" xfId="9480"/>
    <cellStyle name="Başlık 3 2 3 10 17 5" xfId="9481"/>
    <cellStyle name="Başlık 3 2 3 10 18" xfId="9482"/>
    <cellStyle name="Başlık 3 2 3 10 19" xfId="9483"/>
    <cellStyle name="Başlık 3 2 3 10 2" xfId="9484"/>
    <cellStyle name="Başlık 3 2 3 10 2 10" xfId="9485"/>
    <cellStyle name="Başlık 3 2 3 10 2 10 2" xfId="9486"/>
    <cellStyle name="Başlık 3 2 3 10 2 10 2 2" xfId="9487"/>
    <cellStyle name="Başlık 3 2 3 10 2 10 2 3" xfId="9488"/>
    <cellStyle name="Başlık 3 2 3 10 2 10 2 4" xfId="9489"/>
    <cellStyle name="Başlık 3 2 3 10 2 10 2 5" xfId="9490"/>
    <cellStyle name="Başlık 3 2 3 10 2 10 3" xfId="9491"/>
    <cellStyle name="Başlık 3 2 3 10 2 10 4" xfId="9492"/>
    <cellStyle name="Başlık 3 2 3 10 2 10 5" xfId="9493"/>
    <cellStyle name="Başlık 3 2 3 10 2 10 6" xfId="9494"/>
    <cellStyle name="Başlık 3 2 3 10 2 11" xfId="9495"/>
    <cellStyle name="Başlık 3 2 3 10 2 11 2" xfId="9496"/>
    <cellStyle name="Başlık 3 2 3 10 2 11 2 2" xfId="9497"/>
    <cellStyle name="Başlık 3 2 3 10 2 11 2 3" xfId="9498"/>
    <cellStyle name="Başlık 3 2 3 10 2 11 2 4" xfId="9499"/>
    <cellStyle name="Başlık 3 2 3 10 2 11 2 5" xfId="9500"/>
    <cellStyle name="Başlık 3 2 3 10 2 11 3" xfId="9501"/>
    <cellStyle name="Başlık 3 2 3 10 2 11 4" xfId="9502"/>
    <cellStyle name="Başlık 3 2 3 10 2 11 5" xfId="9503"/>
    <cellStyle name="Başlık 3 2 3 10 2 11 6" xfId="9504"/>
    <cellStyle name="Başlık 3 2 3 10 2 12" xfId="9505"/>
    <cellStyle name="Başlık 3 2 3 10 2 12 2" xfId="9506"/>
    <cellStyle name="Başlık 3 2 3 10 2 12 2 2" xfId="9507"/>
    <cellStyle name="Başlık 3 2 3 10 2 12 2 3" xfId="9508"/>
    <cellStyle name="Başlık 3 2 3 10 2 12 2 4" xfId="9509"/>
    <cellStyle name="Başlık 3 2 3 10 2 12 2 5" xfId="9510"/>
    <cellStyle name="Başlık 3 2 3 10 2 12 3" xfId="9511"/>
    <cellStyle name="Başlık 3 2 3 10 2 12 4" xfId="9512"/>
    <cellStyle name="Başlık 3 2 3 10 2 12 5" xfId="9513"/>
    <cellStyle name="Başlık 3 2 3 10 2 12 6" xfId="9514"/>
    <cellStyle name="Başlık 3 2 3 10 2 13" xfId="9515"/>
    <cellStyle name="Başlık 3 2 3 10 2 13 2" xfId="9516"/>
    <cellStyle name="Başlık 3 2 3 10 2 13 2 2" xfId="9517"/>
    <cellStyle name="Başlık 3 2 3 10 2 13 2 3" xfId="9518"/>
    <cellStyle name="Başlık 3 2 3 10 2 13 2 4" xfId="9519"/>
    <cellStyle name="Başlık 3 2 3 10 2 13 2 5" xfId="9520"/>
    <cellStyle name="Başlık 3 2 3 10 2 13 3" xfId="9521"/>
    <cellStyle name="Başlık 3 2 3 10 2 13 4" xfId="9522"/>
    <cellStyle name="Başlık 3 2 3 10 2 13 5" xfId="9523"/>
    <cellStyle name="Başlık 3 2 3 10 2 13 6" xfId="9524"/>
    <cellStyle name="Başlık 3 2 3 10 2 14" xfId="9525"/>
    <cellStyle name="Başlık 3 2 3 10 2 14 2" xfId="9526"/>
    <cellStyle name="Başlık 3 2 3 10 2 14 3" xfId="9527"/>
    <cellStyle name="Başlık 3 2 3 10 2 14 4" xfId="9528"/>
    <cellStyle name="Başlık 3 2 3 10 2 14 5" xfId="9529"/>
    <cellStyle name="Başlık 3 2 3 10 2 15" xfId="9530"/>
    <cellStyle name="Başlık 3 2 3 10 2 16" xfId="9531"/>
    <cellStyle name="Başlık 3 2 3 10 2 17" xfId="9532"/>
    <cellStyle name="Başlık 3 2 3 10 2 18" xfId="9533"/>
    <cellStyle name="Başlık 3 2 3 10 2 2" xfId="9534"/>
    <cellStyle name="Başlık 3 2 3 10 2 2 2" xfId="9535"/>
    <cellStyle name="Başlık 3 2 3 10 2 2 2 2" xfId="9536"/>
    <cellStyle name="Başlık 3 2 3 10 2 2 2 3" xfId="9537"/>
    <cellStyle name="Başlık 3 2 3 10 2 2 2 4" xfId="9538"/>
    <cellStyle name="Başlık 3 2 3 10 2 2 2 5" xfId="9539"/>
    <cellStyle name="Başlık 3 2 3 10 2 2 3" xfId="9540"/>
    <cellStyle name="Başlık 3 2 3 10 2 2 4" xfId="9541"/>
    <cellStyle name="Başlık 3 2 3 10 2 2 5" xfId="9542"/>
    <cellStyle name="Başlık 3 2 3 10 2 2 6" xfId="9543"/>
    <cellStyle name="Başlık 3 2 3 10 2 3" xfId="9544"/>
    <cellStyle name="Başlık 3 2 3 10 2 3 2" xfId="9545"/>
    <cellStyle name="Başlık 3 2 3 10 2 3 2 2" xfId="9546"/>
    <cellStyle name="Başlık 3 2 3 10 2 3 2 3" xfId="9547"/>
    <cellStyle name="Başlık 3 2 3 10 2 3 2 4" xfId="9548"/>
    <cellStyle name="Başlık 3 2 3 10 2 3 2 5" xfId="9549"/>
    <cellStyle name="Başlık 3 2 3 10 2 3 3" xfId="9550"/>
    <cellStyle name="Başlık 3 2 3 10 2 3 4" xfId="9551"/>
    <cellStyle name="Başlık 3 2 3 10 2 3 5" xfId="9552"/>
    <cellStyle name="Başlık 3 2 3 10 2 3 6" xfId="9553"/>
    <cellStyle name="Başlık 3 2 3 10 2 4" xfId="9554"/>
    <cellStyle name="Başlık 3 2 3 10 2 4 2" xfId="9555"/>
    <cellStyle name="Başlık 3 2 3 10 2 4 2 2" xfId="9556"/>
    <cellStyle name="Başlık 3 2 3 10 2 4 2 3" xfId="9557"/>
    <cellStyle name="Başlık 3 2 3 10 2 4 2 4" xfId="9558"/>
    <cellStyle name="Başlık 3 2 3 10 2 4 2 5" xfId="9559"/>
    <cellStyle name="Başlık 3 2 3 10 2 4 3" xfId="9560"/>
    <cellStyle name="Başlık 3 2 3 10 2 4 4" xfId="9561"/>
    <cellStyle name="Başlık 3 2 3 10 2 4 5" xfId="9562"/>
    <cellStyle name="Başlık 3 2 3 10 2 4 6" xfId="9563"/>
    <cellStyle name="Başlık 3 2 3 10 2 5" xfId="9564"/>
    <cellStyle name="Başlık 3 2 3 10 2 5 2" xfId="9565"/>
    <cellStyle name="Başlık 3 2 3 10 2 5 2 2" xfId="9566"/>
    <cellStyle name="Başlık 3 2 3 10 2 5 2 3" xfId="9567"/>
    <cellStyle name="Başlık 3 2 3 10 2 5 2 4" xfId="9568"/>
    <cellStyle name="Başlık 3 2 3 10 2 5 2 5" xfId="9569"/>
    <cellStyle name="Başlık 3 2 3 10 2 5 3" xfId="9570"/>
    <cellStyle name="Başlık 3 2 3 10 2 5 4" xfId="9571"/>
    <cellStyle name="Başlık 3 2 3 10 2 5 5" xfId="9572"/>
    <cellStyle name="Başlık 3 2 3 10 2 5 6" xfId="9573"/>
    <cellStyle name="Başlık 3 2 3 10 2 6" xfId="9574"/>
    <cellStyle name="Başlık 3 2 3 10 2 6 2" xfId="9575"/>
    <cellStyle name="Başlık 3 2 3 10 2 6 2 2" xfId="9576"/>
    <cellStyle name="Başlık 3 2 3 10 2 6 2 3" xfId="9577"/>
    <cellStyle name="Başlık 3 2 3 10 2 6 2 4" xfId="9578"/>
    <cellStyle name="Başlık 3 2 3 10 2 6 2 5" xfId="9579"/>
    <cellStyle name="Başlık 3 2 3 10 2 6 3" xfId="9580"/>
    <cellStyle name="Başlık 3 2 3 10 2 6 4" xfId="9581"/>
    <cellStyle name="Başlık 3 2 3 10 2 6 5" xfId="9582"/>
    <cellStyle name="Başlık 3 2 3 10 2 6 6" xfId="9583"/>
    <cellStyle name="Başlık 3 2 3 10 2 7" xfId="9584"/>
    <cellStyle name="Başlık 3 2 3 10 2 7 2" xfId="9585"/>
    <cellStyle name="Başlık 3 2 3 10 2 7 2 2" xfId="9586"/>
    <cellStyle name="Başlık 3 2 3 10 2 7 2 3" xfId="9587"/>
    <cellStyle name="Başlık 3 2 3 10 2 7 2 4" xfId="9588"/>
    <cellStyle name="Başlık 3 2 3 10 2 7 2 5" xfId="9589"/>
    <cellStyle name="Başlık 3 2 3 10 2 7 3" xfId="9590"/>
    <cellStyle name="Başlık 3 2 3 10 2 7 4" xfId="9591"/>
    <cellStyle name="Başlık 3 2 3 10 2 7 5" xfId="9592"/>
    <cellStyle name="Başlık 3 2 3 10 2 7 6" xfId="9593"/>
    <cellStyle name="Başlık 3 2 3 10 2 8" xfId="9594"/>
    <cellStyle name="Başlık 3 2 3 10 2 8 2" xfId="9595"/>
    <cellStyle name="Başlık 3 2 3 10 2 8 2 2" xfId="9596"/>
    <cellStyle name="Başlık 3 2 3 10 2 8 2 3" xfId="9597"/>
    <cellStyle name="Başlık 3 2 3 10 2 8 2 4" xfId="9598"/>
    <cellStyle name="Başlık 3 2 3 10 2 8 2 5" xfId="9599"/>
    <cellStyle name="Başlık 3 2 3 10 2 8 3" xfId="9600"/>
    <cellStyle name="Başlık 3 2 3 10 2 8 4" xfId="9601"/>
    <cellStyle name="Başlık 3 2 3 10 2 8 5" xfId="9602"/>
    <cellStyle name="Başlık 3 2 3 10 2 8 6" xfId="9603"/>
    <cellStyle name="Başlık 3 2 3 10 2 9" xfId="9604"/>
    <cellStyle name="Başlık 3 2 3 10 2 9 2" xfId="9605"/>
    <cellStyle name="Başlık 3 2 3 10 2 9 2 2" xfId="9606"/>
    <cellStyle name="Başlık 3 2 3 10 2 9 2 3" xfId="9607"/>
    <cellStyle name="Başlık 3 2 3 10 2 9 2 4" xfId="9608"/>
    <cellStyle name="Başlık 3 2 3 10 2 9 2 5" xfId="9609"/>
    <cellStyle name="Başlık 3 2 3 10 2 9 3" xfId="9610"/>
    <cellStyle name="Başlık 3 2 3 10 2 9 4" xfId="9611"/>
    <cellStyle name="Başlık 3 2 3 10 2 9 5" xfId="9612"/>
    <cellStyle name="Başlık 3 2 3 10 2 9 6" xfId="9613"/>
    <cellStyle name="Başlık 3 2 3 10 20" xfId="9614"/>
    <cellStyle name="Başlık 3 2 3 10 21" xfId="9615"/>
    <cellStyle name="Başlık 3 2 3 10 3" xfId="9616"/>
    <cellStyle name="Başlık 3 2 3 10 3 2" xfId="9617"/>
    <cellStyle name="Başlık 3 2 3 10 3 2 2" xfId="9618"/>
    <cellStyle name="Başlık 3 2 3 10 3 2 3" xfId="9619"/>
    <cellStyle name="Başlık 3 2 3 10 3 2 4" xfId="9620"/>
    <cellStyle name="Başlık 3 2 3 10 3 2 5" xfId="9621"/>
    <cellStyle name="Başlık 3 2 3 10 3 3" xfId="9622"/>
    <cellStyle name="Başlık 3 2 3 10 3 4" xfId="9623"/>
    <cellStyle name="Başlık 3 2 3 10 3 5" xfId="9624"/>
    <cellStyle name="Başlık 3 2 3 10 3 6" xfId="9625"/>
    <cellStyle name="Başlık 3 2 3 10 4" xfId="9626"/>
    <cellStyle name="Başlık 3 2 3 10 4 2" xfId="9627"/>
    <cellStyle name="Başlık 3 2 3 10 4 2 2" xfId="9628"/>
    <cellStyle name="Başlık 3 2 3 10 4 2 3" xfId="9629"/>
    <cellStyle name="Başlık 3 2 3 10 4 2 4" xfId="9630"/>
    <cellStyle name="Başlık 3 2 3 10 4 2 5" xfId="9631"/>
    <cellStyle name="Başlık 3 2 3 10 4 3" xfId="9632"/>
    <cellStyle name="Başlık 3 2 3 10 4 4" xfId="9633"/>
    <cellStyle name="Başlık 3 2 3 10 4 5" xfId="9634"/>
    <cellStyle name="Başlık 3 2 3 10 4 6" xfId="9635"/>
    <cellStyle name="Başlık 3 2 3 10 5" xfId="9636"/>
    <cellStyle name="Başlık 3 2 3 10 5 2" xfId="9637"/>
    <cellStyle name="Başlık 3 2 3 10 5 2 2" xfId="9638"/>
    <cellStyle name="Başlık 3 2 3 10 5 2 3" xfId="9639"/>
    <cellStyle name="Başlık 3 2 3 10 5 2 4" xfId="9640"/>
    <cellStyle name="Başlık 3 2 3 10 5 2 5" xfId="9641"/>
    <cellStyle name="Başlık 3 2 3 10 5 3" xfId="9642"/>
    <cellStyle name="Başlık 3 2 3 10 5 4" xfId="9643"/>
    <cellStyle name="Başlık 3 2 3 10 5 5" xfId="9644"/>
    <cellStyle name="Başlık 3 2 3 10 5 6" xfId="9645"/>
    <cellStyle name="Başlık 3 2 3 10 6" xfId="9646"/>
    <cellStyle name="Başlık 3 2 3 10 6 2" xfId="9647"/>
    <cellStyle name="Başlık 3 2 3 10 6 2 2" xfId="9648"/>
    <cellStyle name="Başlık 3 2 3 10 6 2 3" xfId="9649"/>
    <cellStyle name="Başlık 3 2 3 10 6 2 4" xfId="9650"/>
    <cellStyle name="Başlık 3 2 3 10 6 2 5" xfId="9651"/>
    <cellStyle name="Başlık 3 2 3 10 6 3" xfId="9652"/>
    <cellStyle name="Başlık 3 2 3 10 6 4" xfId="9653"/>
    <cellStyle name="Başlık 3 2 3 10 6 5" xfId="9654"/>
    <cellStyle name="Başlık 3 2 3 10 6 6" xfId="9655"/>
    <cellStyle name="Başlık 3 2 3 10 7" xfId="9656"/>
    <cellStyle name="Başlık 3 2 3 10 7 2" xfId="9657"/>
    <cellStyle name="Başlık 3 2 3 10 7 2 2" xfId="9658"/>
    <cellStyle name="Başlık 3 2 3 10 7 2 3" xfId="9659"/>
    <cellStyle name="Başlık 3 2 3 10 7 2 4" xfId="9660"/>
    <cellStyle name="Başlık 3 2 3 10 7 2 5" xfId="9661"/>
    <cellStyle name="Başlık 3 2 3 10 7 3" xfId="9662"/>
    <cellStyle name="Başlık 3 2 3 10 7 4" xfId="9663"/>
    <cellStyle name="Başlık 3 2 3 10 7 5" xfId="9664"/>
    <cellStyle name="Başlık 3 2 3 10 7 6" xfId="9665"/>
    <cellStyle name="Başlık 3 2 3 10 8" xfId="9666"/>
    <cellStyle name="Başlık 3 2 3 10 8 2" xfId="9667"/>
    <cellStyle name="Başlık 3 2 3 10 8 2 2" xfId="9668"/>
    <cellStyle name="Başlık 3 2 3 10 8 2 3" xfId="9669"/>
    <cellStyle name="Başlık 3 2 3 10 8 2 4" xfId="9670"/>
    <cellStyle name="Başlık 3 2 3 10 8 2 5" xfId="9671"/>
    <cellStyle name="Başlık 3 2 3 10 8 3" xfId="9672"/>
    <cellStyle name="Başlık 3 2 3 10 8 4" xfId="9673"/>
    <cellStyle name="Başlık 3 2 3 10 8 5" xfId="9674"/>
    <cellStyle name="Başlık 3 2 3 10 8 6" xfId="9675"/>
    <cellStyle name="Başlık 3 2 3 10 9" xfId="9676"/>
    <cellStyle name="Başlık 3 2 3 10 9 2" xfId="9677"/>
    <cellStyle name="Başlık 3 2 3 10 9 2 2" xfId="9678"/>
    <cellStyle name="Başlık 3 2 3 10 9 2 3" xfId="9679"/>
    <cellStyle name="Başlık 3 2 3 10 9 2 4" xfId="9680"/>
    <cellStyle name="Başlık 3 2 3 10 9 2 5" xfId="9681"/>
    <cellStyle name="Başlık 3 2 3 10 9 3" xfId="9682"/>
    <cellStyle name="Başlık 3 2 3 10 9 4" xfId="9683"/>
    <cellStyle name="Başlık 3 2 3 10 9 5" xfId="9684"/>
    <cellStyle name="Başlık 3 2 3 10 9 6" xfId="9685"/>
    <cellStyle name="Başlık 3 2 3 11" xfId="9686"/>
    <cellStyle name="Başlık 3 2 3 11 10" xfId="9687"/>
    <cellStyle name="Başlık 3 2 3 11 10 2" xfId="9688"/>
    <cellStyle name="Başlık 3 2 3 11 10 2 2" xfId="9689"/>
    <cellStyle name="Başlık 3 2 3 11 10 2 3" xfId="9690"/>
    <cellStyle name="Başlık 3 2 3 11 10 2 4" xfId="9691"/>
    <cellStyle name="Başlık 3 2 3 11 10 2 5" xfId="9692"/>
    <cellStyle name="Başlık 3 2 3 11 10 3" xfId="9693"/>
    <cellStyle name="Başlık 3 2 3 11 10 4" xfId="9694"/>
    <cellStyle name="Başlık 3 2 3 11 10 5" xfId="9695"/>
    <cellStyle name="Başlık 3 2 3 11 10 6" xfId="9696"/>
    <cellStyle name="Başlık 3 2 3 11 11" xfId="9697"/>
    <cellStyle name="Başlık 3 2 3 11 11 2" xfId="9698"/>
    <cellStyle name="Başlık 3 2 3 11 11 2 2" xfId="9699"/>
    <cellStyle name="Başlık 3 2 3 11 11 2 3" xfId="9700"/>
    <cellStyle name="Başlık 3 2 3 11 11 2 4" xfId="9701"/>
    <cellStyle name="Başlık 3 2 3 11 11 2 5" xfId="9702"/>
    <cellStyle name="Başlık 3 2 3 11 11 3" xfId="9703"/>
    <cellStyle name="Başlık 3 2 3 11 11 4" xfId="9704"/>
    <cellStyle name="Başlık 3 2 3 11 11 5" xfId="9705"/>
    <cellStyle name="Başlık 3 2 3 11 11 6" xfId="9706"/>
    <cellStyle name="Başlık 3 2 3 11 12" xfId="9707"/>
    <cellStyle name="Başlık 3 2 3 11 12 2" xfId="9708"/>
    <cellStyle name="Başlık 3 2 3 11 12 2 2" xfId="9709"/>
    <cellStyle name="Başlık 3 2 3 11 12 2 3" xfId="9710"/>
    <cellStyle name="Başlık 3 2 3 11 12 2 4" xfId="9711"/>
    <cellStyle name="Başlık 3 2 3 11 12 2 5" xfId="9712"/>
    <cellStyle name="Başlık 3 2 3 11 12 3" xfId="9713"/>
    <cellStyle name="Başlık 3 2 3 11 12 4" xfId="9714"/>
    <cellStyle name="Başlık 3 2 3 11 12 5" xfId="9715"/>
    <cellStyle name="Başlık 3 2 3 11 12 6" xfId="9716"/>
    <cellStyle name="Başlık 3 2 3 11 13" xfId="9717"/>
    <cellStyle name="Başlık 3 2 3 11 13 2" xfId="9718"/>
    <cellStyle name="Başlık 3 2 3 11 13 2 2" xfId="9719"/>
    <cellStyle name="Başlık 3 2 3 11 13 2 3" xfId="9720"/>
    <cellStyle name="Başlık 3 2 3 11 13 2 4" xfId="9721"/>
    <cellStyle name="Başlık 3 2 3 11 13 2 5" xfId="9722"/>
    <cellStyle name="Başlık 3 2 3 11 13 3" xfId="9723"/>
    <cellStyle name="Başlık 3 2 3 11 13 4" xfId="9724"/>
    <cellStyle name="Başlık 3 2 3 11 13 5" xfId="9725"/>
    <cellStyle name="Başlık 3 2 3 11 13 6" xfId="9726"/>
    <cellStyle name="Başlık 3 2 3 11 14" xfId="9727"/>
    <cellStyle name="Başlık 3 2 3 11 14 2" xfId="9728"/>
    <cellStyle name="Başlık 3 2 3 11 14 2 2" xfId="9729"/>
    <cellStyle name="Başlık 3 2 3 11 14 2 3" xfId="9730"/>
    <cellStyle name="Başlık 3 2 3 11 14 2 4" xfId="9731"/>
    <cellStyle name="Başlık 3 2 3 11 14 2 5" xfId="9732"/>
    <cellStyle name="Başlık 3 2 3 11 14 3" xfId="9733"/>
    <cellStyle name="Başlık 3 2 3 11 14 4" xfId="9734"/>
    <cellStyle name="Başlık 3 2 3 11 14 5" xfId="9735"/>
    <cellStyle name="Başlık 3 2 3 11 14 6" xfId="9736"/>
    <cellStyle name="Başlık 3 2 3 11 15" xfId="9737"/>
    <cellStyle name="Başlık 3 2 3 11 15 2" xfId="9738"/>
    <cellStyle name="Başlık 3 2 3 11 15 2 2" xfId="9739"/>
    <cellStyle name="Başlık 3 2 3 11 15 2 3" xfId="9740"/>
    <cellStyle name="Başlık 3 2 3 11 15 2 4" xfId="9741"/>
    <cellStyle name="Başlık 3 2 3 11 15 2 5" xfId="9742"/>
    <cellStyle name="Başlık 3 2 3 11 15 3" xfId="9743"/>
    <cellStyle name="Başlık 3 2 3 11 15 4" xfId="9744"/>
    <cellStyle name="Başlık 3 2 3 11 15 5" xfId="9745"/>
    <cellStyle name="Başlık 3 2 3 11 15 6" xfId="9746"/>
    <cellStyle name="Başlık 3 2 3 11 16" xfId="9747"/>
    <cellStyle name="Başlık 3 2 3 11 16 2" xfId="9748"/>
    <cellStyle name="Başlık 3 2 3 11 16 2 2" xfId="9749"/>
    <cellStyle name="Başlık 3 2 3 11 16 2 3" xfId="9750"/>
    <cellStyle name="Başlık 3 2 3 11 16 2 4" xfId="9751"/>
    <cellStyle name="Başlık 3 2 3 11 16 2 5" xfId="9752"/>
    <cellStyle name="Başlık 3 2 3 11 16 3" xfId="9753"/>
    <cellStyle name="Başlık 3 2 3 11 16 4" xfId="9754"/>
    <cellStyle name="Başlık 3 2 3 11 16 5" xfId="9755"/>
    <cellStyle name="Başlık 3 2 3 11 16 6" xfId="9756"/>
    <cellStyle name="Başlık 3 2 3 11 17" xfId="9757"/>
    <cellStyle name="Başlık 3 2 3 11 17 2" xfId="9758"/>
    <cellStyle name="Başlık 3 2 3 11 17 3" xfId="9759"/>
    <cellStyle name="Başlık 3 2 3 11 17 4" xfId="9760"/>
    <cellStyle name="Başlık 3 2 3 11 17 5" xfId="9761"/>
    <cellStyle name="Başlık 3 2 3 11 18" xfId="9762"/>
    <cellStyle name="Başlık 3 2 3 11 19" xfId="9763"/>
    <cellStyle name="Başlık 3 2 3 11 2" xfId="9764"/>
    <cellStyle name="Başlık 3 2 3 11 2 10" xfId="9765"/>
    <cellStyle name="Başlık 3 2 3 11 2 10 2" xfId="9766"/>
    <cellStyle name="Başlık 3 2 3 11 2 10 2 2" xfId="9767"/>
    <cellStyle name="Başlık 3 2 3 11 2 10 2 3" xfId="9768"/>
    <cellStyle name="Başlık 3 2 3 11 2 10 2 4" xfId="9769"/>
    <cellStyle name="Başlık 3 2 3 11 2 10 2 5" xfId="9770"/>
    <cellStyle name="Başlık 3 2 3 11 2 10 3" xfId="9771"/>
    <cellStyle name="Başlık 3 2 3 11 2 10 4" xfId="9772"/>
    <cellStyle name="Başlık 3 2 3 11 2 10 5" xfId="9773"/>
    <cellStyle name="Başlık 3 2 3 11 2 10 6" xfId="9774"/>
    <cellStyle name="Başlık 3 2 3 11 2 11" xfId="9775"/>
    <cellStyle name="Başlık 3 2 3 11 2 11 2" xfId="9776"/>
    <cellStyle name="Başlık 3 2 3 11 2 11 2 2" xfId="9777"/>
    <cellStyle name="Başlık 3 2 3 11 2 11 2 3" xfId="9778"/>
    <cellStyle name="Başlık 3 2 3 11 2 11 2 4" xfId="9779"/>
    <cellStyle name="Başlık 3 2 3 11 2 11 2 5" xfId="9780"/>
    <cellStyle name="Başlık 3 2 3 11 2 11 3" xfId="9781"/>
    <cellStyle name="Başlık 3 2 3 11 2 11 4" xfId="9782"/>
    <cellStyle name="Başlık 3 2 3 11 2 11 5" xfId="9783"/>
    <cellStyle name="Başlık 3 2 3 11 2 11 6" xfId="9784"/>
    <cellStyle name="Başlık 3 2 3 11 2 12" xfId="9785"/>
    <cellStyle name="Başlık 3 2 3 11 2 12 2" xfId="9786"/>
    <cellStyle name="Başlık 3 2 3 11 2 12 2 2" xfId="9787"/>
    <cellStyle name="Başlık 3 2 3 11 2 12 2 3" xfId="9788"/>
    <cellStyle name="Başlık 3 2 3 11 2 12 2 4" xfId="9789"/>
    <cellStyle name="Başlık 3 2 3 11 2 12 2 5" xfId="9790"/>
    <cellStyle name="Başlık 3 2 3 11 2 12 3" xfId="9791"/>
    <cellStyle name="Başlık 3 2 3 11 2 12 4" xfId="9792"/>
    <cellStyle name="Başlık 3 2 3 11 2 12 5" xfId="9793"/>
    <cellStyle name="Başlık 3 2 3 11 2 12 6" xfId="9794"/>
    <cellStyle name="Başlık 3 2 3 11 2 13" xfId="9795"/>
    <cellStyle name="Başlık 3 2 3 11 2 13 2" xfId="9796"/>
    <cellStyle name="Başlık 3 2 3 11 2 13 2 2" xfId="9797"/>
    <cellStyle name="Başlık 3 2 3 11 2 13 2 3" xfId="9798"/>
    <cellStyle name="Başlık 3 2 3 11 2 13 2 4" xfId="9799"/>
    <cellStyle name="Başlık 3 2 3 11 2 13 2 5" xfId="9800"/>
    <cellStyle name="Başlık 3 2 3 11 2 13 3" xfId="9801"/>
    <cellStyle name="Başlık 3 2 3 11 2 13 4" xfId="9802"/>
    <cellStyle name="Başlık 3 2 3 11 2 13 5" xfId="9803"/>
    <cellStyle name="Başlık 3 2 3 11 2 13 6" xfId="9804"/>
    <cellStyle name="Başlık 3 2 3 11 2 14" xfId="9805"/>
    <cellStyle name="Başlık 3 2 3 11 2 14 2" xfId="9806"/>
    <cellStyle name="Başlık 3 2 3 11 2 14 3" xfId="9807"/>
    <cellStyle name="Başlık 3 2 3 11 2 14 4" xfId="9808"/>
    <cellStyle name="Başlık 3 2 3 11 2 14 5" xfId="9809"/>
    <cellStyle name="Başlık 3 2 3 11 2 15" xfId="9810"/>
    <cellStyle name="Başlık 3 2 3 11 2 16" xfId="9811"/>
    <cellStyle name="Başlık 3 2 3 11 2 17" xfId="9812"/>
    <cellStyle name="Başlık 3 2 3 11 2 18" xfId="9813"/>
    <cellStyle name="Başlık 3 2 3 11 2 2" xfId="9814"/>
    <cellStyle name="Başlık 3 2 3 11 2 2 2" xfId="9815"/>
    <cellStyle name="Başlık 3 2 3 11 2 2 2 2" xfId="9816"/>
    <cellStyle name="Başlık 3 2 3 11 2 2 2 3" xfId="9817"/>
    <cellStyle name="Başlık 3 2 3 11 2 2 2 4" xfId="9818"/>
    <cellStyle name="Başlık 3 2 3 11 2 2 2 5" xfId="9819"/>
    <cellStyle name="Başlık 3 2 3 11 2 2 3" xfId="9820"/>
    <cellStyle name="Başlık 3 2 3 11 2 2 4" xfId="9821"/>
    <cellStyle name="Başlık 3 2 3 11 2 2 5" xfId="9822"/>
    <cellStyle name="Başlık 3 2 3 11 2 2 6" xfId="9823"/>
    <cellStyle name="Başlık 3 2 3 11 2 3" xfId="9824"/>
    <cellStyle name="Başlık 3 2 3 11 2 3 2" xfId="9825"/>
    <cellStyle name="Başlık 3 2 3 11 2 3 2 2" xfId="9826"/>
    <cellStyle name="Başlık 3 2 3 11 2 3 2 3" xfId="9827"/>
    <cellStyle name="Başlık 3 2 3 11 2 3 2 4" xfId="9828"/>
    <cellStyle name="Başlık 3 2 3 11 2 3 2 5" xfId="9829"/>
    <cellStyle name="Başlık 3 2 3 11 2 3 3" xfId="9830"/>
    <cellStyle name="Başlık 3 2 3 11 2 3 4" xfId="9831"/>
    <cellStyle name="Başlık 3 2 3 11 2 3 5" xfId="9832"/>
    <cellStyle name="Başlık 3 2 3 11 2 3 6" xfId="9833"/>
    <cellStyle name="Başlık 3 2 3 11 2 4" xfId="9834"/>
    <cellStyle name="Başlık 3 2 3 11 2 4 2" xfId="9835"/>
    <cellStyle name="Başlık 3 2 3 11 2 4 2 2" xfId="9836"/>
    <cellStyle name="Başlık 3 2 3 11 2 4 2 3" xfId="9837"/>
    <cellStyle name="Başlık 3 2 3 11 2 4 2 4" xfId="9838"/>
    <cellStyle name="Başlık 3 2 3 11 2 4 2 5" xfId="9839"/>
    <cellStyle name="Başlık 3 2 3 11 2 4 3" xfId="9840"/>
    <cellStyle name="Başlık 3 2 3 11 2 4 4" xfId="9841"/>
    <cellStyle name="Başlık 3 2 3 11 2 4 5" xfId="9842"/>
    <cellStyle name="Başlık 3 2 3 11 2 4 6" xfId="9843"/>
    <cellStyle name="Başlık 3 2 3 11 2 5" xfId="9844"/>
    <cellStyle name="Başlık 3 2 3 11 2 5 2" xfId="9845"/>
    <cellStyle name="Başlık 3 2 3 11 2 5 2 2" xfId="9846"/>
    <cellStyle name="Başlık 3 2 3 11 2 5 2 3" xfId="9847"/>
    <cellStyle name="Başlık 3 2 3 11 2 5 2 4" xfId="9848"/>
    <cellStyle name="Başlık 3 2 3 11 2 5 2 5" xfId="9849"/>
    <cellStyle name="Başlık 3 2 3 11 2 5 3" xfId="9850"/>
    <cellStyle name="Başlık 3 2 3 11 2 5 4" xfId="9851"/>
    <cellStyle name="Başlık 3 2 3 11 2 5 5" xfId="9852"/>
    <cellStyle name="Başlık 3 2 3 11 2 5 6" xfId="9853"/>
    <cellStyle name="Başlık 3 2 3 11 2 6" xfId="9854"/>
    <cellStyle name="Başlık 3 2 3 11 2 6 2" xfId="9855"/>
    <cellStyle name="Başlık 3 2 3 11 2 6 2 2" xfId="9856"/>
    <cellStyle name="Başlık 3 2 3 11 2 6 2 3" xfId="9857"/>
    <cellStyle name="Başlık 3 2 3 11 2 6 2 4" xfId="9858"/>
    <cellStyle name="Başlık 3 2 3 11 2 6 2 5" xfId="9859"/>
    <cellStyle name="Başlık 3 2 3 11 2 6 3" xfId="9860"/>
    <cellStyle name="Başlık 3 2 3 11 2 6 4" xfId="9861"/>
    <cellStyle name="Başlık 3 2 3 11 2 6 5" xfId="9862"/>
    <cellStyle name="Başlık 3 2 3 11 2 6 6" xfId="9863"/>
    <cellStyle name="Başlık 3 2 3 11 2 7" xfId="9864"/>
    <cellStyle name="Başlık 3 2 3 11 2 7 2" xfId="9865"/>
    <cellStyle name="Başlık 3 2 3 11 2 7 2 2" xfId="9866"/>
    <cellStyle name="Başlık 3 2 3 11 2 7 2 3" xfId="9867"/>
    <cellStyle name="Başlık 3 2 3 11 2 7 2 4" xfId="9868"/>
    <cellStyle name="Başlık 3 2 3 11 2 7 2 5" xfId="9869"/>
    <cellStyle name="Başlık 3 2 3 11 2 7 3" xfId="9870"/>
    <cellStyle name="Başlık 3 2 3 11 2 7 4" xfId="9871"/>
    <cellStyle name="Başlık 3 2 3 11 2 7 5" xfId="9872"/>
    <cellStyle name="Başlık 3 2 3 11 2 7 6" xfId="9873"/>
    <cellStyle name="Başlık 3 2 3 11 2 8" xfId="9874"/>
    <cellStyle name="Başlık 3 2 3 11 2 8 2" xfId="9875"/>
    <cellStyle name="Başlık 3 2 3 11 2 8 2 2" xfId="9876"/>
    <cellStyle name="Başlık 3 2 3 11 2 8 2 3" xfId="9877"/>
    <cellStyle name="Başlık 3 2 3 11 2 8 2 4" xfId="9878"/>
    <cellStyle name="Başlık 3 2 3 11 2 8 2 5" xfId="9879"/>
    <cellStyle name="Başlık 3 2 3 11 2 8 3" xfId="9880"/>
    <cellStyle name="Başlık 3 2 3 11 2 8 4" xfId="9881"/>
    <cellStyle name="Başlık 3 2 3 11 2 8 5" xfId="9882"/>
    <cellStyle name="Başlık 3 2 3 11 2 8 6" xfId="9883"/>
    <cellStyle name="Başlık 3 2 3 11 2 9" xfId="9884"/>
    <cellStyle name="Başlık 3 2 3 11 2 9 2" xfId="9885"/>
    <cellStyle name="Başlık 3 2 3 11 2 9 2 2" xfId="9886"/>
    <cellStyle name="Başlık 3 2 3 11 2 9 2 3" xfId="9887"/>
    <cellStyle name="Başlık 3 2 3 11 2 9 2 4" xfId="9888"/>
    <cellStyle name="Başlık 3 2 3 11 2 9 2 5" xfId="9889"/>
    <cellStyle name="Başlık 3 2 3 11 2 9 3" xfId="9890"/>
    <cellStyle name="Başlık 3 2 3 11 2 9 4" xfId="9891"/>
    <cellStyle name="Başlık 3 2 3 11 2 9 5" xfId="9892"/>
    <cellStyle name="Başlık 3 2 3 11 2 9 6" xfId="9893"/>
    <cellStyle name="Başlık 3 2 3 11 20" xfId="9894"/>
    <cellStyle name="Başlık 3 2 3 11 21" xfId="9895"/>
    <cellStyle name="Başlık 3 2 3 11 3" xfId="9896"/>
    <cellStyle name="Başlık 3 2 3 11 3 2" xfId="9897"/>
    <cellStyle name="Başlık 3 2 3 11 3 2 2" xfId="9898"/>
    <cellStyle name="Başlık 3 2 3 11 3 2 3" xfId="9899"/>
    <cellStyle name="Başlık 3 2 3 11 3 2 4" xfId="9900"/>
    <cellStyle name="Başlık 3 2 3 11 3 2 5" xfId="9901"/>
    <cellStyle name="Başlık 3 2 3 11 3 3" xfId="9902"/>
    <cellStyle name="Başlık 3 2 3 11 3 4" xfId="9903"/>
    <cellStyle name="Başlık 3 2 3 11 3 5" xfId="9904"/>
    <cellStyle name="Başlık 3 2 3 11 3 6" xfId="9905"/>
    <cellStyle name="Başlık 3 2 3 11 4" xfId="9906"/>
    <cellStyle name="Başlık 3 2 3 11 4 2" xfId="9907"/>
    <cellStyle name="Başlık 3 2 3 11 4 2 2" xfId="9908"/>
    <cellStyle name="Başlık 3 2 3 11 4 2 3" xfId="9909"/>
    <cellStyle name="Başlık 3 2 3 11 4 2 4" xfId="9910"/>
    <cellStyle name="Başlık 3 2 3 11 4 2 5" xfId="9911"/>
    <cellStyle name="Başlık 3 2 3 11 4 3" xfId="9912"/>
    <cellStyle name="Başlık 3 2 3 11 4 4" xfId="9913"/>
    <cellStyle name="Başlık 3 2 3 11 4 5" xfId="9914"/>
    <cellStyle name="Başlık 3 2 3 11 4 6" xfId="9915"/>
    <cellStyle name="Başlık 3 2 3 11 5" xfId="9916"/>
    <cellStyle name="Başlık 3 2 3 11 5 2" xfId="9917"/>
    <cellStyle name="Başlık 3 2 3 11 5 2 2" xfId="9918"/>
    <cellStyle name="Başlık 3 2 3 11 5 2 3" xfId="9919"/>
    <cellStyle name="Başlık 3 2 3 11 5 2 4" xfId="9920"/>
    <cellStyle name="Başlık 3 2 3 11 5 2 5" xfId="9921"/>
    <cellStyle name="Başlık 3 2 3 11 5 3" xfId="9922"/>
    <cellStyle name="Başlık 3 2 3 11 5 4" xfId="9923"/>
    <cellStyle name="Başlık 3 2 3 11 5 5" xfId="9924"/>
    <cellStyle name="Başlık 3 2 3 11 5 6" xfId="9925"/>
    <cellStyle name="Başlık 3 2 3 11 6" xfId="9926"/>
    <cellStyle name="Başlık 3 2 3 11 6 2" xfId="9927"/>
    <cellStyle name="Başlık 3 2 3 11 6 2 2" xfId="9928"/>
    <cellStyle name="Başlık 3 2 3 11 6 2 3" xfId="9929"/>
    <cellStyle name="Başlık 3 2 3 11 6 2 4" xfId="9930"/>
    <cellStyle name="Başlık 3 2 3 11 6 2 5" xfId="9931"/>
    <cellStyle name="Başlık 3 2 3 11 6 3" xfId="9932"/>
    <cellStyle name="Başlık 3 2 3 11 6 4" xfId="9933"/>
    <cellStyle name="Başlık 3 2 3 11 6 5" xfId="9934"/>
    <cellStyle name="Başlık 3 2 3 11 6 6" xfId="9935"/>
    <cellStyle name="Başlık 3 2 3 11 7" xfId="9936"/>
    <cellStyle name="Başlık 3 2 3 11 7 2" xfId="9937"/>
    <cellStyle name="Başlık 3 2 3 11 7 2 2" xfId="9938"/>
    <cellStyle name="Başlık 3 2 3 11 7 2 3" xfId="9939"/>
    <cellStyle name="Başlık 3 2 3 11 7 2 4" xfId="9940"/>
    <cellStyle name="Başlık 3 2 3 11 7 2 5" xfId="9941"/>
    <cellStyle name="Başlık 3 2 3 11 7 3" xfId="9942"/>
    <cellStyle name="Başlık 3 2 3 11 7 4" xfId="9943"/>
    <cellStyle name="Başlık 3 2 3 11 7 5" xfId="9944"/>
    <cellStyle name="Başlık 3 2 3 11 7 6" xfId="9945"/>
    <cellStyle name="Başlık 3 2 3 11 8" xfId="9946"/>
    <cellStyle name="Başlık 3 2 3 11 8 2" xfId="9947"/>
    <cellStyle name="Başlık 3 2 3 11 8 2 2" xfId="9948"/>
    <cellStyle name="Başlık 3 2 3 11 8 2 3" xfId="9949"/>
    <cellStyle name="Başlık 3 2 3 11 8 2 4" xfId="9950"/>
    <cellStyle name="Başlık 3 2 3 11 8 2 5" xfId="9951"/>
    <cellStyle name="Başlık 3 2 3 11 8 3" xfId="9952"/>
    <cellStyle name="Başlık 3 2 3 11 8 4" xfId="9953"/>
    <cellStyle name="Başlık 3 2 3 11 8 5" xfId="9954"/>
    <cellStyle name="Başlık 3 2 3 11 8 6" xfId="9955"/>
    <cellStyle name="Başlık 3 2 3 11 9" xfId="9956"/>
    <cellStyle name="Başlık 3 2 3 11 9 2" xfId="9957"/>
    <cellStyle name="Başlık 3 2 3 11 9 2 2" xfId="9958"/>
    <cellStyle name="Başlık 3 2 3 11 9 2 3" xfId="9959"/>
    <cellStyle name="Başlık 3 2 3 11 9 2 4" xfId="9960"/>
    <cellStyle name="Başlık 3 2 3 11 9 2 5" xfId="9961"/>
    <cellStyle name="Başlık 3 2 3 11 9 3" xfId="9962"/>
    <cellStyle name="Başlık 3 2 3 11 9 4" xfId="9963"/>
    <cellStyle name="Başlık 3 2 3 11 9 5" xfId="9964"/>
    <cellStyle name="Başlık 3 2 3 11 9 6" xfId="9965"/>
    <cellStyle name="Başlık 3 2 3 12" xfId="9966"/>
    <cellStyle name="Başlık 3 2 3 12 10" xfId="9967"/>
    <cellStyle name="Başlık 3 2 3 12 10 2" xfId="9968"/>
    <cellStyle name="Başlık 3 2 3 12 10 2 2" xfId="9969"/>
    <cellStyle name="Başlık 3 2 3 12 10 2 3" xfId="9970"/>
    <cellStyle name="Başlık 3 2 3 12 10 2 4" xfId="9971"/>
    <cellStyle name="Başlık 3 2 3 12 10 2 5" xfId="9972"/>
    <cellStyle name="Başlık 3 2 3 12 10 3" xfId="9973"/>
    <cellStyle name="Başlık 3 2 3 12 10 4" xfId="9974"/>
    <cellStyle name="Başlık 3 2 3 12 10 5" xfId="9975"/>
    <cellStyle name="Başlık 3 2 3 12 10 6" xfId="9976"/>
    <cellStyle name="Başlık 3 2 3 12 11" xfId="9977"/>
    <cellStyle name="Başlık 3 2 3 12 11 2" xfId="9978"/>
    <cellStyle name="Başlık 3 2 3 12 11 2 2" xfId="9979"/>
    <cellStyle name="Başlık 3 2 3 12 11 2 3" xfId="9980"/>
    <cellStyle name="Başlık 3 2 3 12 11 2 4" xfId="9981"/>
    <cellStyle name="Başlık 3 2 3 12 11 2 5" xfId="9982"/>
    <cellStyle name="Başlık 3 2 3 12 11 3" xfId="9983"/>
    <cellStyle name="Başlık 3 2 3 12 11 4" xfId="9984"/>
    <cellStyle name="Başlık 3 2 3 12 11 5" xfId="9985"/>
    <cellStyle name="Başlık 3 2 3 12 11 6" xfId="9986"/>
    <cellStyle name="Başlık 3 2 3 12 12" xfId="9987"/>
    <cellStyle name="Başlık 3 2 3 12 12 2" xfId="9988"/>
    <cellStyle name="Başlık 3 2 3 12 12 2 2" xfId="9989"/>
    <cellStyle name="Başlık 3 2 3 12 12 2 3" xfId="9990"/>
    <cellStyle name="Başlık 3 2 3 12 12 2 4" xfId="9991"/>
    <cellStyle name="Başlık 3 2 3 12 12 2 5" xfId="9992"/>
    <cellStyle name="Başlık 3 2 3 12 12 3" xfId="9993"/>
    <cellStyle name="Başlık 3 2 3 12 12 4" xfId="9994"/>
    <cellStyle name="Başlık 3 2 3 12 12 5" xfId="9995"/>
    <cellStyle name="Başlık 3 2 3 12 12 6" xfId="9996"/>
    <cellStyle name="Başlık 3 2 3 12 13" xfId="9997"/>
    <cellStyle name="Başlık 3 2 3 12 13 2" xfId="9998"/>
    <cellStyle name="Başlık 3 2 3 12 13 2 2" xfId="9999"/>
    <cellStyle name="Başlık 3 2 3 12 13 2 3" xfId="10000"/>
    <cellStyle name="Başlık 3 2 3 12 13 2 4" xfId="10001"/>
    <cellStyle name="Başlık 3 2 3 12 13 2 5" xfId="10002"/>
    <cellStyle name="Başlık 3 2 3 12 13 3" xfId="10003"/>
    <cellStyle name="Başlık 3 2 3 12 13 4" xfId="10004"/>
    <cellStyle name="Başlık 3 2 3 12 13 5" xfId="10005"/>
    <cellStyle name="Başlık 3 2 3 12 13 6" xfId="10006"/>
    <cellStyle name="Başlık 3 2 3 12 14" xfId="10007"/>
    <cellStyle name="Başlık 3 2 3 12 14 2" xfId="10008"/>
    <cellStyle name="Başlık 3 2 3 12 14 2 2" xfId="10009"/>
    <cellStyle name="Başlık 3 2 3 12 14 2 3" xfId="10010"/>
    <cellStyle name="Başlık 3 2 3 12 14 2 4" xfId="10011"/>
    <cellStyle name="Başlık 3 2 3 12 14 2 5" xfId="10012"/>
    <cellStyle name="Başlık 3 2 3 12 14 3" xfId="10013"/>
    <cellStyle name="Başlık 3 2 3 12 14 4" xfId="10014"/>
    <cellStyle name="Başlık 3 2 3 12 14 5" xfId="10015"/>
    <cellStyle name="Başlık 3 2 3 12 14 6" xfId="10016"/>
    <cellStyle name="Başlık 3 2 3 12 15" xfId="10017"/>
    <cellStyle name="Başlık 3 2 3 12 15 2" xfId="10018"/>
    <cellStyle name="Başlık 3 2 3 12 15 2 2" xfId="10019"/>
    <cellStyle name="Başlık 3 2 3 12 15 2 3" xfId="10020"/>
    <cellStyle name="Başlık 3 2 3 12 15 2 4" xfId="10021"/>
    <cellStyle name="Başlık 3 2 3 12 15 2 5" xfId="10022"/>
    <cellStyle name="Başlık 3 2 3 12 15 3" xfId="10023"/>
    <cellStyle name="Başlık 3 2 3 12 15 4" xfId="10024"/>
    <cellStyle name="Başlık 3 2 3 12 15 5" xfId="10025"/>
    <cellStyle name="Başlık 3 2 3 12 15 6" xfId="10026"/>
    <cellStyle name="Başlık 3 2 3 12 16" xfId="10027"/>
    <cellStyle name="Başlık 3 2 3 12 16 2" xfId="10028"/>
    <cellStyle name="Başlık 3 2 3 12 16 2 2" xfId="10029"/>
    <cellStyle name="Başlık 3 2 3 12 16 2 3" xfId="10030"/>
    <cellStyle name="Başlık 3 2 3 12 16 2 4" xfId="10031"/>
    <cellStyle name="Başlık 3 2 3 12 16 2 5" xfId="10032"/>
    <cellStyle name="Başlık 3 2 3 12 16 3" xfId="10033"/>
    <cellStyle name="Başlık 3 2 3 12 16 4" xfId="10034"/>
    <cellStyle name="Başlık 3 2 3 12 16 5" xfId="10035"/>
    <cellStyle name="Başlık 3 2 3 12 16 6" xfId="10036"/>
    <cellStyle name="Başlık 3 2 3 12 17" xfId="10037"/>
    <cellStyle name="Başlık 3 2 3 12 17 2" xfId="10038"/>
    <cellStyle name="Başlık 3 2 3 12 17 3" xfId="10039"/>
    <cellStyle name="Başlık 3 2 3 12 17 4" xfId="10040"/>
    <cellStyle name="Başlık 3 2 3 12 17 5" xfId="10041"/>
    <cellStyle name="Başlık 3 2 3 12 18" xfId="10042"/>
    <cellStyle name="Başlık 3 2 3 12 19" xfId="10043"/>
    <cellStyle name="Başlık 3 2 3 12 2" xfId="10044"/>
    <cellStyle name="Başlık 3 2 3 12 2 10" xfId="10045"/>
    <cellStyle name="Başlık 3 2 3 12 2 10 2" xfId="10046"/>
    <cellStyle name="Başlık 3 2 3 12 2 10 2 2" xfId="10047"/>
    <cellStyle name="Başlık 3 2 3 12 2 10 2 3" xfId="10048"/>
    <cellStyle name="Başlık 3 2 3 12 2 10 2 4" xfId="10049"/>
    <cellStyle name="Başlık 3 2 3 12 2 10 2 5" xfId="10050"/>
    <cellStyle name="Başlık 3 2 3 12 2 10 3" xfId="10051"/>
    <cellStyle name="Başlık 3 2 3 12 2 10 4" xfId="10052"/>
    <cellStyle name="Başlık 3 2 3 12 2 10 5" xfId="10053"/>
    <cellStyle name="Başlık 3 2 3 12 2 10 6" xfId="10054"/>
    <cellStyle name="Başlık 3 2 3 12 2 11" xfId="10055"/>
    <cellStyle name="Başlık 3 2 3 12 2 11 2" xfId="10056"/>
    <cellStyle name="Başlık 3 2 3 12 2 11 2 2" xfId="10057"/>
    <cellStyle name="Başlık 3 2 3 12 2 11 2 3" xfId="10058"/>
    <cellStyle name="Başlık 3 2 3 12 2 11 2 4" xfId="10059"/>
    <cellStyle name="Başlık 3 2 3 12 2 11 2 5" xfId="10060"/>
    <cellStyle name="Başlık 3 2 3 12 2 11 3" xfId="10061"/>
    <cellStyle name="Başlık 3 2 3 12 2 11 4" xfId="10062"/>
    <cellStyle name="Başlık 3 2 3 12 2 11 5" xfId="10063"/>
    <cellStyle name="Başlık 3 2 3 12 2 11 6" xfId="10064"/>
    <cellStyle name="Başlık 3 2 3 12 2 12" xfId="10065"/>
    <cellStyle name="Başlık 3 2 3 12 2 12 2" xfId="10066"/>
    <cellStyle name="Başlık 3 2 3 12 2 12 2 2" xfId="10067"/>
    <cellStyle name="Başlık 3 2 3 12 2 12 2 3" xfId="10068"/>
    <cellStyle name="Başlık 3 2 3 12 2 12 2 4" xfId="10069"/>
    <cellStyle name="Başlık 3 2 3 12 2 12 2 5" xfId="10070"/>
    <cellStyle name="Başlık 3 2 3 12 2 12 3" xfId="10071"/>
    <cellStyle name="Başlık 3 2 3 12 2 12 4" xfId="10072"/>
    <cellStyle name="Başlık 3 2 3 12 2 12 5" xfId="10073"/>
    <cellStyle name="Başlık 3 2 3 12 2 12 6" xfId="10074"/>
    <cellStyle name="Başlık 3 2 3 12 2 13" xfId="10075"/>
    <cellStyle name="Başlık 3 2 3 12 2 13 2" xfId="10076"/>
    <cellStyle name="Başlık 3 2 3 12 2 13 2 2" xfId="10077"/>
    <cellStyle name="Başlık 3 2 3 12 2 13 2 3" xfId="10078"/>
    <cellStyle name="Başlık 3 2 3 12 2 13 2 4" xfId="10079"/>
    <cellStyle name="Başlık 3 2 3 12 2 13 2 5" xfId="10080"/>
    <cellStyle name="Başlık 3 2 3 12 2 13 3" xfId="10081"/>
    <cellStyle name="Başlık 3 2 3 12 2 13 4" xfId="10082"/>
    <cellStyle name="Başlık 3 2 3 12 2 13 5" xfId="10083"/>
    <cellStyle name="Başlık 3 2 3 12 2 13 6" xfId="10084"/>
    <cellStyle name="Başlık 3 2 3 12 2 14" xfId="10085"/>
    <cellStyle name="Başlık 3 2 3 12 2 14 2" xfId="10086"/>
    <cellStyle name="Başlık 3 2 3 12 2 14 3" xfId="10087"/>
    <cellStyle name="Başlık 3 2 3 12 2 14 4" xfId="10088"/>
    <cellStyle name="Başlık 3 2 3 12 2 14 5" xfId="10089"/>
    <cellStyle name="Başlık 3 2 3 12 2 15" xfId="10090"/>
    <cellStyle name="Başlık 3 2 3 12 2 16" xfId="10091"/>
    <cellStyle name="Başlık 3 2 3 12 2 17" xfId="10092"/>
    <cellStyle name="Başlık 3 2 3 12 2 18" xfId="10093"/>
    <cellStyle name="Başlık 3 2 3 12 2 2" xfId="10094"/>
    <cellStyle name="Başlık 3 2 3 12 2 2 2" xfId="10095"/>
    <cellStyle name="Başlık 3 2 3 12 2 2 2 2" xfId="10096"/>
    <cellStyle name="Başlık 3 2 3 12 2 2 2 3" xfId="10097"/>
    <cellStyle name="Başlık 3 2 3 12 2 2 2 4" xfId="10098"/>
    <cellStyle name="Başlık 3 2 3 12 2 2 2 5" xfId="10099"/>
    <cellStyle name="Başlık 3 2 3 12 2 2 3" xfId="10100"/>
    <cellStyle name="Başlık 3 2 3 12 2 2 4" xfId="10101"/>
    <cellStyle name="Başlık 3 2 3 12 2 2 5" xfId="10102"/>
    <cellStyle name="Başlık 3 2 3 12 2 2 6" xfId="10103"/>
    <cellStyle name="Başlık 3 2 3 12 2 3" xfId="10104"/>
    <cellStyle name="Başlık 3 2 3 12 2 3 2" xfId="10105"/>
    <cellStyle name="Başlık 3 2 3 12 2 3 2 2" xfId="10106"/>
    <cellStyle name="Başlık 3 2 3 12 2 3 2 3" xfId="10107"/>
    <cellStyle name="Başlık 3 2 3 12 2 3 2 4" xfId="10108"/>
    <cellStyle name="Başlık 3 2 3 12 2 3 2 5" xfId="10109"/>
    <cellStyle name="Başlık 3 2 3 12 2 3 3" xfId="10110"/>
    <cellStyle name="Başlık 3 2 3 12 2 3 4" xfId="10111"/>
    <cellStyle name="Başlık 3 2 3 12 2 3 5" xfId="10112"/>
    <cellStyle name="Başlık 3 2 3 12 2 3 6" xfId="10113"/>
    <cellStyle name="Başlık 3 2 3 12 2 4" xfId="10114"/>
    <cellStyle name="Başlık 3 2 3 12 2 4 2" xfId="10115"/>
    <cellStyle name="Başlık 3 2 3 12 2 4 2 2" xfId="10116"/>
    <cellStyle name="Başlık 3 2 3 12 2 4 2 3" xfId="10117"/>
    <cellStyle name="Başlık 3 2 3 12 2 4 2 4" xfId="10118"/>
    <cellStyle name="Başlık 3 2 3 12 2 4 2 5" xfId="10119"/>
    <cellStyle name="Başlık 3 2 3 12 2 4 3" xfId="10120"/>
    <cellStyle name="Başlık 3 2 3 12 2 4 4" xfId="10121"/>
    <cellStyle name="Başlık 3 2 3 12 2 4 5" xfId="10122"/>
    <cellStyle name="Başlık 3 2 3 12 2 4 6" xfId="10123"/>
    <cellStyle name="Başlık 3 2 3 12 2 5" xfId="10124"/>
    <cellStyle name="Başlık 3 2 3 12 2 5 2" xfId="10125"/>
    <cellStyle name="Başlık 3 2 3 12 2 5 2 2" xfId="10126"/>
    <cellStyle name="Başlık 3 2 3 12 2 5 2 3" xfId="10127"/>
    <cellStyle name="Başlık 3 2 3 12 2 5 2 4" xfId="10128"/>
    <cellStyle name="Başlık 3 2 3 12 2 5 2 5" xfId="10129"/>
    <cellStyle name="Başlık 3 2 3 12 2 5 3" xfId="10130"/>
    <cellStyle name="Başlık 3 2 3 12 2 5 4" xfId="10131"/>
    <cellStyle name="Başlık 3 2 3 12 2 5 5" xfId="10132"/>
    <cellStyle name="Başlık 3 2 3 12 2 5 6" xfId="10133"/>
    <cellStyle name="Başlık 3 2 3 12 2 6" xfId="10134"/>
    <cellStyle name="Başlık 3 2 3 12 2 6 2" xfId="10135"/>
    <cellStyle name="Başlık 3 2 3 12 2 6 2 2" xfId="10136"/>
    <cellStyle name="Başlık 3 2 3 12 2 6 2 3" xfId="10137"/>
    <cellStyle name="Başlık 3 2 3 12 2 6 2 4" xfId="10138"/>
    <cellStyle name="Başlık 3 2 3 12 2 6 2 5" xfId="10139"/>
    <cellStyle name="Başlık 3 2 3 12 2 6 3" xfId="10140"/>
    <cellStyle name="Başlık 3 2 3 12 2 6 4" xfId="10141"/>
    <cellStyle name="Başlık 3 2 3 12 2 6 5" xfId="10142"/>
    <cellStyle name="Başlık 3 2 3 12 2 6 6" xfId="10143"/>
    <cellStyle name="Başlık 3 2 3 12 2 7" xfId="10144"/>
    <cellStyle name="Başlık 3 2 3 12 2 7 2" xfId="10145"/>
    <cellStyle name="Başlık 3 2 3 12 2 7 2 2" xfId="10146"/>
    <cellStyle name="Başlık 3 2 3 12 2 7 2 3" xfId="10147"/>
    <cellStyle name="Başlık 3 2 3 12 2 7 2 4" xfId="10148"/>
    <cellStyle name="Başlık 3 2 3 12 2 7 2 5" xfId="10149"/>
    <cellStyle name="Başlık 3 2 3 12 2 7 3" xfId="10150"/>
    <cellStyle name="Başlık 3 2 3 12 2 7 4" xfId="10151"/>
    <cellStyle name="Başlık 3 2 3 12 2 7 5" xfId="10152"/>
    <cellStyle name="Başlık 3 2 3 12 2 7 6" xfId="10153"/>
    <cellStyle name="Başlık 3 2 3 12 2 8" xfId="10154"/>
    <cellStyle name="Başlık 3 2 3 12 2 8 2" xfId="10155"/>
    <cellStyle name="Başlık 3 2 3 12 2 8 2 2" xfId="10156"/>
    <cellStyle name="Başlık 3 2 3 12 2 8 2 3" xfId="10157"/>
    <cellStyle name="Başlık 3 2 3 12 2 8 2 4" xfId="10158"/>
    <cellStyle name="Başlık 3 2 3 12 2 8 2 5" xfId="10159"/>
    <cellStyle name="Başlık 3 2 3 12 2 8 3" xfId="10160"/>
    <cellStyle name="Başlık 3 2 3 12 2 8 4" xfId="10161"/>
    <cellStyle name="Başlık 3 2 3 12 2 8 5" xfId="10162"/>
    <cellStyle name="Başlık 3 2 3 12 2 8 6" xfId="10163"/>
    <cellStyle name="Başlık 3 2 3 12 2 9" xfId="10164"/>
    <cellStyle name="Başlık 3 2 3 12 2 9 2" xfId="10165"/>
    <cellStyle name="Başlık 3 2 3 12 2 9 2 2" xfId="10166"/>
    <cellStyle name="Başlık 3 2 3 12 2 9 2 3" xfId="10167"/>
    <cellStyle name="Başlık 3 2 3 12 2 9 2 4" xfId="10168"/>
    <cellStyle name="Başlık 3 2 3 12 2 9 2 5" xfId="10169"/>
    <cellStyle name="Başlık 3 2 3 12 2 9 3" xfId="10170"/>
    <cellStyle name="Başlık 3 2 3 12 2 9 4" xfId="10171"/>
    <cellStyle name="Başlık 3 2 3 12 2 9 5" xfId="10172"/>
    <cellStyle name="Başlık 3 2 3 12 2 9 6" xfId="10173"/>
    <cellStyle name="Başlık 3 2 3 12 20" xfId="10174"/>
    <cellStyle name="Başlık 3 2 3 12 21" xfId="10175"/>
    <cellStyle name="Başlık 3 2 3 12 3" xfId="10176"/>
    <cellStyle name="Başlık 3 2 3 12 3 2" xfId="10177"/>
    <cellStyle name="Başlık 3 2 3 12 3 2 2" xfId="10178"/>
    <cellStyle name="Başlık 3 2 3 12 3 2 3" xfId="10179"/>
    <cellStyle name="Başlık 3 2 3 12 3 2 4" xfId="10180"/>
    <cellStyle name="Başlık 3 2 3 12 3 2 5" xfId="10181"/>
    <cellStyle name="Başlık 3 2 3 12 3 3" xfId="10182"/>
    <cellStyle name="Başlık 3 2 3 12 3 4" xfId="10183"/>
    <cellStyle name="Başlık 3 2 3 12 3 5" xfId="10184"/>
    <cellStyle name="Başlık 3 2 3 12 3 6" xfId="10185"/>
    <cellStyle name="Başlık 3 2 3 12 4" xfId="10186"/>
    <cellStyle name="Başlık 3 2 3 12 4 2" xfId="10187"/>
    <cellStyle name="Başlık 3 2 3 12 4 2 2" xfId="10188"/>
    <cellStyle name="Başlık 3 2 3 12 4 2 3" xfId="10189"/>
    <cellStyle name="Başlık 3 2 3 12 4 2 4" xfId="10190"/>
    <cellStyle name="Başlık 3 2 3 12 4 2 5" xfId="10191"/>
    <cellStyle name="Başlık 3 2 3 12 4 3" xfId="10192"/>
    <cellStyle name="Başlık 3 2 3 12 4 4" xfId="10193"/>
    <cellStyle name="Başlık 3 2 3 12 4 5" xfId="10194"/>
    <cellStyle name="Başlık 3 2 3 12 4 6" xfId="10195"/>
    <cellStyle name="Başlık 3 2 3 12 5" xfId="10196"/>
    <cellStyle name="Başlık 3 2 3 12 5 2" xfId="10197"/>
    <cellStyle name="Başlık 3 2 3 12 5 2 2" xfId="10198"/>
    <cellStyle name="Başlık 3 2 3 12 5 2 3" xfId="10199"/>
    <cellStyle name="Başlık 3 2 3 12 5 2 4" xfId="10200"/>
    <cellStyle name="Başlık 3 2 3 12 5 2 5" xfId="10201"/>
    <cellStyle name="Başlık 3 2 3 12 5 3" xfId="10202"/>
    <cellStyle name="Başlık 3 2 3 12 5 4" xfId="10203"/>
    <cellStyle name="Başlık 3 2 3 12 5 5" xfId="10204"/>
    <cellStyle name="Başlık 3 2 3 12 5 6" xfId="10205"/>
    <cellStyle name="Başlık 3 2 3 12 6" xfId="10206"/>
    <cellStyle name="Başlık 3 2 3 12 6 2" xfId="10207"/>
    <cellStyle name="Başlık 3 2 3 12 6 2 2" xfId="10208"/>
    <cellStyle name="Başlık 3 2 3 12 6 2 3" xfId="10209"/>
    <cellStyle name="Başlık 3 2 3 12 6 2 4" xfId="10210"/>
    <cellStyle name="Başlık 3 2 3 12 6 2 5" xfId="10211"/>
    <cellStyle name="Başlık 3 2 3 12 6 3" xfId="10212"/>
    <cellStyle name="Başlık 3 2 3 12 6 4" xfId="10213"/>
    <cellStyle name="Başlık 3 2 3 12 6 5" xfId="10214"/>
    <cellStyle name="Başlık 3 2 3 12 6 6" xfId="10215"/>
    <cellStyle name="Başlık 3 2 3 12 7" xfId="10216"/>
    <cellStyle name="Başlık 3 2 3 12 7 2" xfId="10217"/>
    <cellStyle name="Başlık 3 2 3 12 7 2 2" xfId="10218"/>
    <cellStyle name="Başlık 3 2 3 12 7 2 3" xfId="10219"/>
    <cellStyle name="Başlık 3 2 3 12 7 2 4" xfId="10220"/>
    <cellStyle name="Başlık 3 2 3 12 7 2 5" xfId="10221"/>
    <cellStyle name="Başlık 3 2 3 12 7 3" xfId="10222"/>
    <cellStyle name="Başlık 3 2 3 12 7 4" xfId="10223"/>
    <cellStyle name="Başlık 3 2 3 12 7 5" xfId="10224"/>
    <cellStyle name="Başlık 3 2 3 12 7 6" xfId="10225"/>
    <cellStyle name="Başlık 3 2 3 12 8" xfId="10226"/>
    <cellStyle name="Başlık 3 2 3 12 8 2" xfId="10227"/>
    <cellStyle name="Başlık 3 2 3 12 8 2 2" xfId="10228"/>
    <cellStyle name="Başlık 3 2 3 12 8 2 3" xfId="10229"/>
    <cellStyle name="Başlık 3 2 3 12 8 2 4" xfId="10230"/>
    <cellStyle name="Başlık 3 2 3 12 8 2 5" xfId="10231"/>
    <cellStyle name="Başlık 3 2 3 12 8 3" xfId="10232"/>
    <cellStyle name="Başlık 3 2 3 12 8 4" xfId="10233"/>
    <cellStyle name="Başlık 3 2 3 12 8 5" xfId="10234"/>
    <cellStyle name="Başlık 3 2 3 12 8 6" xfId="10235"/>
    <cellStyle name="Başlık 3 2 3 12 9" xfId="10236"/>
    <cellStyle name="Başlık 3 2 3 12 9 2" xfId="10237"/>
    <cellStyle name="Başlık 3 2 3 12 9 2 2" xfId="10238"/>
    <cellStyle name="Başlık 3 2 3 12 9 2 3" xfId="10239"/>
    <cellStyle name="Başlık 3 2 3 12 9 2 4" xfId="10240"/>
    <cellStyle name="Başlık 3 2 3 12 9 2 5" xfId="10241"/>
    <cellStyle name="Başlık 3 2 3 12 9 3" xfId="10242"/>
    <cellStyle name="Başlık 3 2 3 12 9 4" xfId="10243"/>
    <cellStyle name="Başlık 3 2 3 12 9 5" xfId="10244"/>
    <cellStyle name="Başlık 3 2 3 12 9 6" xfId="10245"/>
    <cellStyle name="Başlık 3 2 3 13" xfId="10246"/>
    <cellStyle name="Başlık 3 2 3 13 10" xfId="10247"/>
    <cellStyle name="Başlık 3 2 3 13 10 2" xfId="10248"/>
    <cellStyle name="Başlık 3 2 3 13 10 2 2" xfId="10249"/>
    <cellStyle name="Başlık 3 2 3 13 10 2 3" xfId="10250"/>
    <cellStyle name="Başlık 3 2 3 13 10 2 4" xfId="10251"/>
    <cellStyle name="Başlık 3 2 3 13 10 2 5" xfId="10252"/>
    <cellStyle name="Başlık 3 2 3 13 10 3" xfId="10253"/>
    <cellStyle name="Başlık 3 2 3 13 10 4" xfId="10254"/>
    <cellStyle name="Başlık 3 2 3 13 10 5" xfId="10255"/>
    <cellStyle name="Başlık 3 2 3 13 10 6" xfId="10256"/>
    <cellStyle name="Başlık 3 2 3 13 11" xfId="10257"/>
    <cellStyle name="Başlık 3 2 3 13 11 2" xfId="10258"/>
    <cellStyle name="Başlık 3 2 3 13 11 2 2" xfId="10259"/>
    <cellStyle name="Başlık 3 2 3 13 11 2 3" xfId="10260"/>
    <cellStyle name="Başlık 3 2 3 13 11 2 4" xfId="10261"/>
    <cellStyle name="Başlık 3 2 3 13 11 2 5" xfId="10262"/>
    <cellStyle name="Başlık 3 2 3 13 11 3" xfId="10263"/>
    <cellStyle name="Başlık 3 2 3 13 11 4" xfId="10264"/>
    <cellStyle name="Başlık 3 2 3 13 11 5" xfId="10265"/>
    <cellStyle name="Başlık 3 2 3 13 11 6" xfId="10266"/>
    <cellStyle name="Başlık 3 2 3 13 12" xfId="10267"/>
    <cellStyle name="Başlık 3 2 3 13 12 2" xfId="10268"/>
    <cellStyle name="Başlık 3 2 3 13 12 2 2" xfId="10269"/>
    <cellStyle name="Başlık 3 2 3 13 12 2 3" xfId="10270"/>
    <cellStyle name="Başlık 3 2 3 13 12 2 4" xfId="10271"/>
    <cellStyle name="Başlık 3 2 3 13 12 2 5" xfId="10272"/>
    <cellStyle name="Başlık 3 2 3 13 12 3" xfId="10273"/>
    <cellStyle name="Başlık 3 2 3 13 12 4" xfId="10274"/>
    <cellStyle name="Başlık 3 2 3 13 12 5" xfId="10275"/>
    <cellStyle name="Başlık 3 2 3 13 12 6" xfId="10276"/>
    <cellStyle name="Başlık 3 2 3 13 13" xfId="10277"/>
    <cellStyle name="Başlık 3 2 3 13 13 2" xfId="10278"/>
    <cellStyle name="Başlık 3 2 3 13 13 2 2" xfId="10279"/>
    <cellStyle name="Başlık 3 2 3 13 13 2 3" xfId="10280"/>
    <cellStyle name="Başlık 3 2 3 13 13 2 4" xfId="10281"/>
    <cellStyle name="Başlık 3 2 3 13 13 2 5" xfId="10282"/>
    <cellStyle name="Başlık 3 2 3 13 13 3" xfId="10283"/>
    <cellStyle name="Başlık 3 2 3 13 13 4" xfId="10284"/>
    <cellStyle name="Başlık 3 2 3 13 13 5" xfId="10285"/>
    <cellStyle name="Başlık 3 2 3 13 13 6" xfId="10286"/>
    <cellStyle name="Başlık 3 2 3 13 14" xfId="10287"/>
    <cellStyle name="Başlık 3 2 3 13 14 2" xfId="10288"/>
    <cellStyle name="Başlık 3 2 3 13 14 2 2" xfId="10289"/>
    <cellStyle name="Başlık 3 2 3 13 14 2 3" xfId="10290"/>
    <cellStyle name="Başlık 3 2 3 13 14 2 4" xfId="10291"/>
    <cellStyle name="Başlık 3 2 3 13 14 2 5" xfId="10292"/>
    <cellStyle name="Başlık 3 2 3 13 14 3" xfId="10293"/>
    <cellStyle name="Başlık 3 2 3 13 14 4" xfId="10294"/>
    <cellStyle name="Başlık 3 2 3 13 14 5" xfId="10295"/>
    <cellStyle name="Başlık 3 2 3 13 14 6" xfId="10296"/>
    <cellStyle name="Başlık 3 2 3 13 15" xfId="10297"/>
    <cellStyle name="Başlık 3 2 3 13 15 2" xfId="10298"/>
    <cellStyle name="Başlık 3 2 3 13 15 2 2" xfId="10299"/>
    <cellStyle name="Başlık 3 2 3 13 15 2 3" xfId="10300"/>
    <cellStyle name="Başlık 3 2 3 13 15 2 4" xfId="10301"/>
    <cellStyle name="Başlık 3 2 3 13 15 2 5" xfId="10302"/>
    <cellStyle name="Başlık 3 2 3 13 15 3" xfId="10303"/>
    <cellStyle name="Başlık 3 2 3 13 15 4" xfId="10304"/>
    <cellStyle name="Başlık 3 2 3 13 15 5" xfId="10305"/>
    <cellStyle name="Başlık 3 2 3 13 15 6" xfId="10306"/>
    <cellStyle name="Başlık 3 2 3 13 16" xfId="10307"/>
    <cellStyle name="Başlık 3 2 3 13 16 2" xfId="10308"/>
    <cellStyle name="Başlık 3 2 3 13 16 2 2" xfId="10309"/>
    <cellStyle name="Başlık 3 2 3 13 16 2 3" xfId="10310"/>
    <cellStyle name="Başlık 3 2 3 13 16 2 4" xfId="10311"/>
    <cellStyle name="Başlık 3 2 3 13 16 2 5" xfId="10312"/>
    <cellStyle name="Başlık 3 2 3 13 16 3" xfId="10313"/>
    <cellStyle name="Başlık 3 2 3 13 16 4" xfId="10314"/>
    <cellStyle name="Başlık 3 2 3 13 16 5" xfId="10315"/>
    <cellStyle name="Başlık 3 2 3 13 16 6" xfId="10316"/>
    <cellStyle name="Başlık 3 2 3 13 17" xfId="10317"/>
    <cellStyle name="Başlık 3 2 3 13 17 2" xfId="10318"/>
    <cellStyle name="Başlık 3 2 3 13 17 3" xfId="10319"/>
    <cellStyle name="Başlık 3 2 3 13 17 4" xfId="10320"/>
    <cellStyle name="Başlık 3 2 3 13 17 5" xfId="10321"/>
    <cellStyle name="Başlık 3 2 3 13 18" xfId="10322"/>
    <cellStyle name="Başlık 3 2 3 13 19" xfId="10323"/>
    <cellStyle name="Başlık 3 2 3 13 2" xfId="10324"/>
    <cellStyle name="Başlık 3 2 3 13 2 10" xfId="10325"/>
    <cellStyle name="Başlık 3 2 3 13 2 10 2" xfId="10326"/>
    <cellStyle name="Başlık 3 2 3 13 2 10 2 2" xfId="10327"/>
    <cellStyle name="Başlık 3 2 3 13 2 10 2 3" xfId="10328"/>
    <cellStyle name="Başlık 3 2 3 13 2 10 2 4" xfId="10329"/>
    <cellStyle name="Başlık 3 2 3 13 2 10 2 5" xfId="10330"/>
    <cellStyle name="Başlık 3 2 3 13 2 10 3" xfId="10331"/>
    <cellStyle name="Başlık 3 2 3 13 2 10 4" xfId="10332"/>
    <cellStyle name="Başlık 3 2 3 13 2 10 5" xfId="10333"/>
    <cellStyle name="Başlık 3 2 3 13 2 10 6" xfId="10334"/>
    <cellStyle name="Başlık 3 2 3 13 2 11" xfId="10335"/>
    <cellStyle name="Başlık 3 2 3 13 2 11 2" xfId="10336"/>
    <cellStyle name="Başlık 3 2 3 13 2 11 2 2" xfId="10337"/>
    <cellStyle name="Başlık 3 2 3 13 2 11 2 3" xfId="10338"/>
    <cellStyle name="Başlık 3 2 3 13 2 11 2 4" xfId="10339"/>
    <cellStyle name="Başlık 3 2 3 13 2 11 2 5" xfId="10340"/>
    <cellStyle name="Başlık 3 2 3 13 2 11 3" xfId="10341"/>
    <cellStyle name="Başlık 3 2 3 13 2 11 4" xfId="10342"/>
    <cellStyle name="Başlık 3 2 3 13 2 11 5" xfId="10343"/>
    <cellStyle name="Başlık 3 2 3 13 2 11 6" xfId="10344"/>
    <cellStyle name="Başlık 3 2 3 13 2 12" xfId="10345"/>
    <cellStyle name="Başlık 3 2 3 13 2 12 2" xfId="10346"/>
    <cellStyle name="Başlık 3 2 3 13 2 12 2 2" xfId="10347"/>
    <cellStyle name="Başlık 3 2 3 13 2 12 2 3" xfId="10348"/>
    <cellStyle name="Başlık 3 2 3 13 2 12 2 4" xfId="10349"/>
    <cellStyle name="Başlık 3 2 3 13 2 12 2 5" xfId="10350"/>
    <cellStyle name="Başlık 3 2 3 13 2 12 3" xfId="10351"/>
    <cellStyle name="Başlık 3 2 3 13 2 12 4" xfId="10352"/>
    <cellStyle name="Başlık 3 2 3 13 2 12 5" xfId="10353"/>
    <cellStyle name="Başlık 3 2 3 13 2 12 6" xfId="10354"/>
    <cellStyle name="Başlık 3 2 3 13 2 13" xfId="10355"/>
    <cellStyle name="Başlık 3 2 3 13 2 13 2" xfId="10356"/>
    <cellStyle name="Başlık 3 2 3 13 2 13 2 2" xfId="10357"/>
    <cellStyle name="Başlık 3 2 3 13 2 13 2 3" xfId="10358"/>
    <cellStyle name="Başlık 3 2 3 13 2 13 2 4" xfId="10359"/>
    <cellStyle name="Başlık 3 2 3 13 2 13 2 5" xfId="10360"/>
    <cellStyle name="Başlık 3 2 3 13 2 13 3" xfId="10361"/>
    <cellStyle name="Başlık 3 2 3 13 2 13 4" xfId="10362"/>
    <cellStyle name="Başlık 3 2 3 13 2 13 5" xfId="10363"/>
    <cellStyle name="Başlık 3 2 3 13 2 13 6" xfId="10364"/>
    <cellStyle name="Başlık 3 2 3 13 2 14" xfId="10365"/>
    <cellStyle name="Başlık 3 2 3 13 2 14 2" xfId="10366"/>
    <cellStyle name="Başlık 3 2 3 13 2 14 3" xfId="10367"/>
    <cellStyle name="Başlık 3 2 3 13 2 14 4" xfId="10368"/>
    <cellStyle name="Başlık 3 2 3 13 2 14 5" xfId="10369"/>
    <cellStyle name="Başlık 3 2 3 13 2 15" xfId="10370"/>
    <cellStyle name="Başlık 3 2 3 13 2 16" xfId="10371"/>
    <cellStyle name="Başlık 3 2 3 13 2 17" xfId="10372"/>
    <cellStyle name="Başlık 3 2 3 13 2 18" xfId="10373"/>
    <cellStyle name="Başlık 3 2 3 13 2 2" xfId="10374"/>
    <cellStyle name="Başlık 3 2 3 13 2 2 2" xfId="10375"/>
    <cellStyle name="Başlık 3 2 3 13 2 2 2 2" xfId="10376"/>
    <cellStyle name="Başlık 3 2 3 13 2 2 2 3" xfId="10377"/>
    <cellStyle name="Başlık 3 2 3 13 2 2 2 4" xfId="10378"/>
    <cellStyle name="Başlık 3 2 3 13 2 2 2 5" xfId="10379"/>
    <cellStyle name="Başlık 3 2 3 13 2 2 3" xfId="10380"/>
    <cellStyle name="Başlık 3 2 3 13 2 2 4" xfId="10381"/>
    <cellStyle name="Başlık 3 2 3 13 2 2 5" xfId="10382"/>
    <cellStyle name="Başlık 3 2 3 13 2 2 6" xfId="10383"/>
    <cellStyle name="Başlık 3 2 3 13 2 3" xfId="10384"/>
    <cellStyle name="Başlık 3 2 3 13 2 3 2" xfId="10385"/>
    <cellStyle name="Başlık 3 2 3 13 2 3 2 2" xfId="10386"/>
    <cellStyle name="Başlık 3 2 3 13 2 3 2 3" xfId="10387"/>
    <cellStyle name="Başlık 3 2 3 13 2 3 2 4" xfId="10388"/>
    <cellStyle name="Başlık 3 2 3 13 2 3 2 5" xfId="10389"/>
    <cellStyle name="Başlık 3 2 3 13 2 3 3" xfId="10390"/>
    <cellStyle name="Başlık 3 2 3 13 2 3 4" xfId="10391"/>
    <cellStyle name="Başlık 3 2 3 13 2 3 5" xfId="10392"/>
    <cellStyle name="Başlık 3 2 3 13 2 3 6" xfId="10393"/>
    <cellStyle name="Başlık 3 2 3 13 2 4" xfId="10394"/>
    <cellStyle name="Başlık 3 2 3 13 2 4 2" xfId="10395"/>
    <cellStyle name="Başlık 3 2 3 13 2 4 2 2" xfId="10396"/>
    <cellStyle name="Başlık 3 2 3 13 2 4 2 3" xfId="10397"/>
    <cellStyle name="Başlık 3 2 3 13 2 4 2 4" xfId="10398"/>
    <cellStyle name="Başlık 3 2 3 13 2 4 2 5" xfId="10399"/>
    <cellStyle name="Başlık 3 2 3 13 2 4 3" xfId="10400"/>
    <cellStyle name="Başlık 3 2 3 13 2 4 4" xfId="10401"/>
    <cellStyle name="Başlık 3 2 3 13 2 4 5" xfId="10402"/>
    <cellStyle name="Başlık 3 2 3 13 2 4 6" xfId="10403"/>
    <cellStyle name="Başlık 3 2 3 13 2 5" xfId="10404"/>
    <cellStyle name="Başlık 3 2 3 13 2 5 2" xfId="10405"/>
    <cellStyle name="Başlık 3 2 3 13 2 5 2 2" xfId="10406"/>
    <cellStyle name="Başlık 3 2 3 13 2 5 2 3" xfId="10407"/>
    <cellStyle name="Başlık 3 2 3 13 2 5 2 4" xfId="10408"/>
    <cellStyle name="Başlık 3 2 3 13 2 5 2 5" xfId="10409"/>
    <cellStyle name="Başlık 3 2 3 13 2 5 3" xfId="10410"/>
    <cellStyle name="Başlık 3 2 3 13 2 5 4" xfId="10411"/>
    <cellStyle name="Başlık 3 2 3 13 2 5 5" xfId="10412"/>
    <cellStyle name="Başlık 3 2 3 13 2 5 6" xfId="10413"/>
    <cellStyle name="Başlık 3 2 3 13 2 6" xfId="10414"/>
    <cellStyle name="Başlık 3 2 3 13 2 6 2" xfId="10415"/>
    <cellStyle name="Başlık 3 2 3 13 2 6 2 2" xfId="10416"/>
    <cellStyle name="Başlık 3 2 3 13 2 6 2 3" xfId="10417"/>
    <cellStyle name="Başlık 3 2 3 13 2 6 2 4" xfId="10418"/>
    <cellStyle name="Başlık 3 2 3 13 2 6 2 5" xfId="10419"/>
    <cellStyle name="Başlık 3 2 3 13 2 6 3" xfId="10420"/>
    <cellStyle name="Başlık 3 2 3 13 2 6 4" xfId="10421"/>
    <cellStyle name="Başlık 3 2 3 13 2 6 5" xfId="10422"/>
    <cellStyle name="Başlık 3 2 3 13 2 6 6" xfId="10423"/>
    <cellStyle name="Başlık 3 2 3 13 2 7" xfId="10424"/>
    <cellStyle name="Başlık 3 2 3 13 2 7 2" xfId="10425"/>
    <cellStyle name="Başlık 3 2 3 13 2 7 2 2" xfId="10426"/>
    <cellStyle name="Başlık 3 2 3 13 2 7 2 3" xfId="10427"/>
    <cellStyle name="Başlık 3 2 3 13 2 7 2 4" xfId="10428"/>
    <cellStyle name="Başlık 3 2 3 13 2 7 2 5" xfId="10429"/>
    <cellStyle name="Başlık 3 2 3 13 2 7 3" xfId="10430"/>
    <cellStyle name="Başlık 3 2 3 13 2 7 4" xfId="10431"/>
    <cellStyle name="Başlık 3 2 3 13 2 7 5" xfId="10432"/>
    <cellStyle name="Başlık 3 2 3 13 2 7 6" xfId="10433"/>
    <cellStyle name="Başlık 3 2 3 13 2 8" xfId="10434"/>
    <cellStyle name="Başlık 3 2 3 13 2 8 2" xfId="10435"/>
    <cellStyle name="Başlık 3 2 3 13 2 8 2 2" xfId="10436"/>
    <cellStyle name="Başlık 3 2 3 13 2 8 2 3" xfId="10437"/>
    <cellStyle name="Başlık 3 2 3 13 2 8 2 4" xfId="10438"/>
    <cellStyle name="Başlık 3 2 3 13 2 8 2 5" xfId="10439"/>
    <cellStyle name="Başlık 3 2 3 13 2 8 3" xfId="10440"/>
    <cellStyle name="Başlık 3 2 3 13 2 8 4" xfId="10441"/>
    <cellStyle name="Başlık 3 2 3 13 2 8 5" xfId="10442"/>
    <cellStyle name="Başlık 3 2 3 13 2 8 6" xfId="10443"/>
    <cellStyle name="Başlık 3 2 3 13 2 9" xfId="10444"/>
    <cellStyle name="Başlık 3 2 3 13 2 9 2" xfId="10445"/>
    <cellStyle name="Başlık 3 2 3 13 2 9 2 2" xfId="10446"/>
    <cellStyle name="Başlık 3 2 3 13 2 9 2 3" xfId="10447"/>
    <cellStyle name="Başlık 3 2 3 13 2 9 2 4" xfId="10448"/>
    <cellStyle name="Başlık 3 2 3 13 2 9 2 5" xfId="10449"/>
    <cellStyle name="Başlık 3 2 3 13 2 9 3" xfId="10450"/>
    <cellStyle name="Başlık 3 2 3 13 2 9 4" xfId="10451"/>
    <cellStyle name="Başlık 3 2 3 13 2 9 5" xfId="10452"/>
    <cellStyle name="Başlık 3 2 3 13 2 9 6" xfId="10453"/>
    <cellStyle name="Başlık 3 2 3 13 20" xfId="10454"/>
    <cellStyle name="Başlık 3 2 3 13 21" xfId="10455"/>
    <cellStyle name="Başlık 3 2 3 13 3" xfId="10456"/>
    <cellStyle name="Başlık 3 2 3 13 3 2" xfId="10457"/>
    <cellStyle name="Başlık 3 2 3 13 3 2 2" xfId="10458"/>
    <cellStyle name="Başlık 3 2 3 13 3 2 3" xfId="10459"/>
    <cellStyle name="Başlık 3 2 3 13 3 2 4" xfId="10460"/>
    <cellStyle name="Başlık 3 2 3 13 3 2 5" xfId="10461"/>
    <cellStyle name="Başlık 3 2 3 13 3 3" xfId="10462"/>
    <cellStyle name="Başlık 3 2 3 13 3 4" xfId="10463"/>
    <cellStyle name="Başlık 3 2 3 13 3 5" xfId="10464"/>
    <cellStyle name="Başlık 3 2 3 13 3 6" xfId="10465"/>
    <cellStyle name="Başlık 3 2 3 13 4" xfId="10466"/>
    <cellStyle name="Başlık 3 2 3 13 4 2" xfId="10467"/>
    <cellStyle name="Başlık 3 2 3 13 4 2 2" xfId="10468"/>
    <cellStyle name="Başlık 3 2 3 13 4 2 3" xfId="10469"/>
    <cellStyle name="Başlık 3 2 3 13 4 2 4" xfId="10470"/>
    <cellStyle name="Başlık 3 2 3 13 4 2 5" xfId="10471"/>
    <cellStyle name="Başlık 3 2 3 13 4 3" xfId="10472"/>
    <cellStyle name="Başlık 3 2 3 13 4 4" xfId="10473"/>
    <cellStyle name="Başlık 3 2 3 13 4 5" xfId="10474"/>
    <cellStyle name="Başlık 3 2 3 13 4 6" xfId="10475"/>
    <cellStyle name="Başlık 3 2 3 13 5" xfId="10476"/>
    <cellStyle name="Başlık 3 2 3 13 5 2" xfId="10477"/>
    <cellStyle name="Başlık 3 2 3 13 5 2 2" xfId="10478"/>
    <cellStyle name="Başlık 3 2 3 13 5 2 3" xfId="10479"/>
    <cellStyle name="Başlık 3 2 3 13 5 2 4" xfId="10480"/>
    <cellStyle name="Başlık 3 2 3 13 5 2 5" xfId="10481"/>
    <cellStyle name="Başlık 3 2 3 13 5 3" xfId="10482"/>
    <cellStyle name="Başlık 3 2 3 13 5 4" xfId="10483"/>
    <cellStyle name="Başlık 3 2 3 13 5 5" xfId="10484"/>
    <cellStyle name="Başlık 3 2 3 13 5 6" xfId="10485"/>
    <cellStyle name="Başlık 3 2 3 13 6" xfId="10486"/>
    <cellStyle name="Başlık 3 2 3 13 6 2" xfId="10487"/>
    <cellStyle name="Başlık 3 2 3 13 6 2 2" xfId="10488"/>
    <cellStyle name="Başlık 3 2 3 13 6 2 3" xfId="10489"/>
    <cellStyle name="Başlık 3 2 3 13 6 2 4" xfId="10490"/>
    <cellStyle name="Başlık 3 2 3 13 6 2 5" xfId="10491"/>
    <cellStyle name="Başlık 3 2 3 13 6 3" xfId="10492"/>
    <cellStyle name="Başlık 3 2 3 13 6 4" xfId="10493"/>
    <cellStyle name="Başlık 3 2 3 13 6 5" xfId="10494"/>
    <cellStyle name="Başlık 3 2 3 13 6 6" xfId="10495"/>
    <cellStyle name="Başlık 3 2 3 13 7" xfId="10496"/>
    <cellStyle name="Başlık 3 2 3 13 7 2" xfId="10497"/>
    <cellStyle name="Başlık 3 2 3 13 7 2 2" xfId="10498"/>
    <cellStyle name="Başlık 3 2 3 13 7 2 3" xfId="10499"/>
    <cellStyle name="Başlık 3 2 3 13 7 2 4" xfId="10500"/>
    <cellStyle name="Başlık 3 2 3 13 7 2 5" xfId="10501"/>
    <cellStyle name="Başlık 3 2 3 13 7 3" xfId="10502"/>
    <cellStyle name="Başlık 3 2 3 13 7 4" xfId="10503"/>
    <cellStyle name="Başlık 3 2 3 13 7 5" xfId="10504"/>
    <cellStyle name="Başlık 3 2 3 13 7 6" xfId="10505"/>
    <cellStyle name="Başlık 3 2 3 13 8" xfId="10506"/>
    <cellStyle name="Başlık 3 2 3 13 8 2" xfId="10507"/>
    <cellStyle name="Başlık 3 2 3 13 8 2 2" xfId="10508"/>
    <cellStyle name="Başlık 3 2 3 13 8 2 3" xfId="10509"/>
    <cellStyle name="Başlık 3 2 3 13 8 2 4" xfId="10510"/>
    <cellStyle name="Başlık 3 2 3 13 8 2 5" xfId="10511"/>
    <cellStyle name="Başlık 3 2 3 13 8 3" xfId="10512"/>
    <cellStyle name="Başlık 3 2 3 13 8 4" xfId="10513"/>
    <cellStyle name="Başlık 3 2 3 13 8 5" xfId="10514"/>
    <cellStyle name="Başlık 3 2 3 13 8 6" xfId="10515"/>
    <cellStyle name="Başlık 3 2 3 13 9" xfId="10516"/>
    <cellStyle name="Başlık 3 2 3 13 9 2" xfId="10517"/>
    <cellStyle name="Başlık 3 2 3 13 9 2 2" xfId="10518"/>
    <cellStyle name="Başlık 3 2 3 13 9 2 3" xfId="10519"/>
    <cellStyle name="Başlık 3 2 3 13 9 2 4" xfId="10520"/>
    <cellStyle name="Başlık 3 2 3 13 9 2 5" xfId="10521"/>
    <cellStyle name="Başlık 3 2 3 13 9 3" xfId="10522"/>
    <cellStyle name="Başlık 3 2 3 13 9 4" xfId="10523"/>
    <cellStyle name="Başlık 3 2 3 13 9 5" xfId="10524"/>
    <cellStyle name="Başlık 3 2 3 13 9 6" xfId="10525"/>
    <cellStyle name="Başlık 3 2 3 14" xfId="10526"/>
    <cellStyle name="Başlık 3 2 3 14 10" xfId="10527"/>
    <cellStyle name="Başlık 3 2 3 14 10 2" xfId="10528"/>
    <cellStyle name="Başlık 3 2 3 14 10 2 2" xfId="10529"/>
    <cellStyle name="Başlık 3 2 3 14 10 2 3" xfId="10530"/>
    <cellStyle name="Başlık 3 2 3 14 10 2 4" xfId="10531"/>
    <cellStyle name="Başlık 3 2 3 14 10 2 5" xfId="10532"/>
    <cellStyle name="Başlık 3 2 3 14 10 3" xfId="10533"/>
    <cellStyle name="Başlık 3 2 3 14 10 4" xfId="10534"/>
    <cellStyle name="Başlık 3 2 3 14 10 5" xfId="10535"/>
    <cellStyle name="Başlık 3 2 3 14 10 6" xfId="10536"/>
    <cellStyle name="Başlık 3 2 3 14 11" xfId="10537"/>
    <cellStyle name="Başlık 3 2 3 14 11 2" xfId="10538"/>
    <cellStyle name="Başlık 3 2 3 14 11 2 2" xfId="10539"/>
    <cellStyle name="Başlık 3 2 3 14 11 2 3" xfId="10540"/>
    <cellStyle name="Başlık 3 2 3 14 11 2 4" xfId="10541"/>
    <cellStyle name="Başlık 3 2 3 14 11 2 5" xfId="10542"/>
    <cellStyle name="Başlık 3 2 3 14 11 3" xfId="10543"/>
    <cellStyle name="Başlık 3 2 3 14 11 4" xfId="10544"/>
    <cellStyle name="Başlık 3 2 3 14 11 5" xfId="10545"/>
    <cellStyle name="Başlık 3 2 3 14 11 6" xfId="10546"/>
    <cellStyle name="Başlık 3 2 3 14 12" xfId="10547"/>
    <cellStyle name="Başlık 3 2 3 14 12 2" xfId="10548"/>
    <cellStyle name="Başlık 3 2 3 14 12 2 2" xfId="10549"/>
    <cellStyle name="Başlık 3 2 3 14 12 2 3" xfId="10550"/>
    <cellStyle name="Başlık 3 2 3 14 12 2 4" xfId="10551"/>
    <cellStyle name="Başlık 3 2 3 14 12 2 5" xfId="10552"/>
    <cellStyle name="Başlık 3 2 3 14 12 3" xfId="10553"/>
    <cellStyle name="Başlık 3 2 3 14 12 4" xfId="10554"/>
    <cellStyle name="Başlık 3 2 3 14 12 5" xfId="10555"/>
    <cellStyle name="Başlık 3 2 3 14 12 6" xfId="10556"/>
    <cellStyle name="Başlık 3 2 3 14 13" xfId="10557"/>
    <cellStyle name="Başlık 3 2 3 14 13 2" xfId="10558"/>
    <cellStyle name="Başlık 3 2 3 14 13 2 2" xfId="10559"/>
    <cellStyle name="Başlık 3 2 3 14 13 2 3" xfId="10560"/>
    <cellStyle name="Başlık 3 2 3 14 13 2 4" xfId="10561"/>
    <cellStyle name="Başlık 3 2 3 14 13 2 5" xfId="10562"/>
    <cellStyle name="Başlık 3 2 3 14 13 3" xfId="10563"/>
    <cellStyle name="Başlık 3 2 3 14 13 4" xfId="10564"/>
    <cellStyle name="Başlık 3 2 3 14 13 5" xfId="10565"/>
    <cellStyle name="Başlık 3 2 3 14 13 6" xfId="10566"/>
    <cellStyle name="Başlık 3 2 3 14 14" xfId="10567"/>
    <cellStyle name="Başlık 3 2 3 14 14 2" xfId="10568"/>
    <cellStyle name="Başlık 3 2 3 14 14 2 2" xfId="10569"/>
    <cellStyle name="Başlık 3 2 3 14 14 2 3" xfId="10570"/>
    <cellStyle name="Başlık 3 2 3 14 14 2 4" xfId="10571"/>
    <cellStyle name="Başlık 3 2 3 14 14 2 5" xfId="10572"/>
    <cellStyle name="Başlık 3 2 3 14 14 3" xfId="10573"/>
    <cellStyle name="Başlık 3 2 3 14 14 4" xfId="10574"/>
    <cellStyle name="Başlık 3 2 3 14 14 5" xfId="10575"/>
    <cellStyle name="Başlık 3 2 3 14 14 6" xfId="10576"/>
    <cellStyle name="Başlık 3 2 3 14 15" xfId="10577"/>
    <cellStyle name="Başlık 3 2 3 14 15 2" xfId="10578"/>
    <cellStyle name="Başlık 3 2 3 14 15 2 2" xfId="10579"/>
    <cellStyle name="Başlık 3 2 3 14 15 2 3" xfId="10580"/>
    <cellStyle name="Başlık 3 2 3 14 15 2 4" xfId="10581"/>
    <cellStyle name="Başlık 3 2 3 14 15 2 5" xfId="10582"/>
    <cellStyle name="Başlık 3 2 3 14 15 3" xfId="10583"/>
    <cellStyle name="Başlık 3 2 3 14 15 4" xfId="10584"/>
    <cellStyle name="Başlık 3 2 3 14 15 5" xfId="10585"/>
    <cellStyle name="Başlık 3 2 3 14 15 6" xfId="10586"/>
    <cellStyle name="Başlık 3 2 3 14 16" xfId="10587"/>
    <cellStyle name="Başlık 3 2 3 14 16 2" xfId="10588"/>
    <cellStyle name="Başlık 3 2 3 14 16 2 2" xfId="10589"/>
    <cellStyle name="Başlık 3 2 3 14 16 2 3" xfId="10590"/>
    <cellStyle name="Başlık 3 2 3 14 16 2 4" xfId="10591"/>
    <cellStyle name="Başlık 3 2 3 14 16 2 5" xfId="10592"/>
    <cellStyle name="Başlık 3 2 3 14 16 3" xfId="10593"/>
    <cellStyle name="Başlık 3 2 3 14 16 4" xfId="10594"/>
    <cellStyle name="Başlık 3 2 3 14 16 5" xfId="10595"/>
    <cellStyle name="Başlık 3 2 3 14 16 6" xfId="10596"/>
    <cellStyle name="Başlık 3 2 3 14 17" xfId="10597"/>
    <cellStyle name="Başlık 3 2 3 14 17 2" xfId="10598"/>
    <cellStyle name="Başlık 3 2 3 14 17 3" xfId="10599"/>
    <cellStyle name="Başlık 3 2 3 14 17 4" xfId="10600"/>
    <cellStyle name="Başlık 3 2 3 14 17 5" xfId="10601"/>
    <cellStyle name="Başlık 3 2 3 14 18" xfId="10602"/>
    <cellStyle name="Başlık 3 2 3 14 19" xfId="10603"/>
    <cellStyle name="Başlık 3 2 3 14 2" xfId="10604"/>
    <cellStyle name="Başlık 3 2 3 14 2 10" xfId="10605"/>
    <cellStyle name="Başlık 3 2 3 14 2 10 2" xfId="10606"/>
    <cellStyle name="Başlık 3 2 3 14 2 10 2 2" xfId="10607"/>
    <cellStyle name="Başlık 3 2 3 14 2 10 2 3" xfId="10608"/>
    <cellStyle name="Başlık 3 2 3 14 2 10 2 4" xfId="10609"/>
    <cellStyle name="Başlık 3 2 3 14 2 10 2 5" xfId="10610"/>
    <cellStyle name="Başlık 3 2 3 14 2 10 3" xfId="10611"/>
    <cellStyle name="Başlık 3 2 3 14 2 10 4" xfId="10612"/>
    <cellStyle name="Başlık 3 2 3 14 2 10 5" xfId="10613"/>
    <cellStyle name="Başlık 3 2 3 14 2 10 6" xfId="10614"/>
    <cellStyle name="Başlık 3 2 3 14 2 11" xfId="10615"/>
    <cellStyle name="Başlık 3 2 3 14 2 11 2" xfId="10616"/>
    <cellStyle name="Başlık 3 2 3 14 2 11 2 2" xfId="10617"/>
    <cellStyle name="Başlık 3 2 3 14 2 11 2 3" xfId="10618"/>
    <cellStyle name="Başlık 3 2 3 14 2 11 2 4" xfId="10619"/>
    <cellStyle name="Başlık 3 2 3 14 2 11 2 5" xfId="10620"/>
    <cellStyle name="Başlık 3 2 3 14 2 11 3" xfId="10621"/>
    <cellStyle name="Başlık 3 2 3 14 2 11 4" xfId="10622"/>
    <cellStyle name="Başlık 3 2 3 14 2 11 5" xfId="10623"/>
    <cellStyle name="Başlık 3 2 3 14 2 11 6" xfId="10624"/>
    <cellStyle name="Başlık 3 2 3 14 2 12" xfId="10625"/>
    <cellStyle name="Başlık 3 2 3 14 2 12 2" xfId="10626"/>
    <cellStyle name="Başlık 3 2 3 14 2 12 2 2" xfId="10627"/>
    <cellStyle name="Başlık 3 2 3 14 2 12 2 3" xfId="10628"/>
    <cellStyle name="Başlık 3 2 3 14 2 12 2 4" xfId="10629"/>
    <cellStyle name="Başlık 3 2 3 14 2 12 2 5" xfId="10630"/>
    <cellStyle name="Başlık 3 2 3 14 2 12 3" xfId="10631"/>
    <cellStyle name="Başlık 3 2 3 14 2 12 4" xfId="10632"/>
    <cellStyle name="Başlık 3 2 3 14 2 12 5" xfId="10633"/>
    <cellStyle name="Başlık 3 2 3 14 2 12 6" xfId="10634"/>
    <cellStyle name="Başlık 3 2 3 14 2 13" xfId="10635"/>
    <cellStyle name="Başlık 3 2 3 14 2 13 2" xfId="10636"/>
    <cellStyle name="Başlık 3 2 3 14 2 13 2 2" xfId="10637"/>
    <cellStyle name="Başlık 3 2 3 14 2 13 2 3" xfId="10638"/>
    <cellStyle name="Başlık 3 2 3 14 2 13 2 4" xfId="10639"/>
    <cellStyle name="Başlık 3 2 3 14 2 13 2 5" xfId="10640"/>
    <cellStyle name="Başlık 3 2 3 14 2 13 3" xfId="10641"/>
    <cellStyle name="Başlık 3 2 3 14 2 13 4" xfId="10642"/>
    <cellStyle name="Başlık 3 2 3 14 2 13 5" xfId="10643"/>
    <cellStyle name="Başlık 3 2 3 14 2 13 6" xfId="10644"/>
    <cellStyle name="Başlık 3 2 3 14 2 14" xfId="10645"/>
    <cellStyle name="Başlık 3 2 3 14 2 14 2" xfId="10646"/>
    <cellStyle name="Başlık 3 2 3 14 2 14 3" xfId="10647"/>
    <cellStyle name="Başlık 3 2 3 14 2 14 4" xfId="10648"/>
    <cellStyle name="Başlık 3 2 3 14 2 14 5" xfId="10649"/>
    <cellStyle name="Başlık 3 2 3 14 2 15" xfId="10650"/>
    <cellStyle name="Başlık 3 2 3 14 2 16" xfId="10651"/>
    <cellStyle name="Başlık 3 2 3 14 2 17" xfId="10652"/>
    <cellStyle name="Başlık 3 2 3 14 2 18" xfId="10653"/>
    <cellStyle name="Başlık 3 2 3 14 2 2" xfId="10654"/>
    <cellStyle name="Başlık 3 2 3 14 2 2 2" xfId="10655"/>
    <cellStyle name="Başlık 3 2 3 14 2 2 2 2" xfId="10656"/>
    <cellStyle name="Başlık 3 2 3 14 2 2 2 3" xfId="10657"/>
    <cellStyle name="Başlık 3 2 3 14 2 2 2 4" xfId="10658"/>
    <cellStyle name="Başlık 3 2 3 14 2 2 2 5" xfId="10659"/>
    <cellStyle name="Başlık 3 2 3 14 2 2 3" xfId="10660"/>
    <cellStyle name="Başlık 3 2 3 14 2 2 4" xfId="10661"/>
    <cellStyle name="Başlık 3 2 3 14 2 2 5" xfId="10662"/>
    <cellStyle name="Başlık 3 2 3 14 2 2 6" xfId="10663"/>
    <cellStyle name="Başlık 3 2 3 14 2 3" xfId="10664"/>
    <cellStyle name="Başlık 3 2 3 14 2 3 2" xfId="10665"/>
    <cellStyle name="Başlık 3 2 3 14 2 3 2 2" xfId="10666"/>
    <cellStyle name="Başlık 3 2 3 14 2 3 2 3" xfId="10667"/>
    <cellStyle name="Başlık 3 2 3 14 2 3 2 4" xfId="10668"/>
    <cellStyle name="Başlık 3 2 3 14 2 3 2 5" xfId="10669"/>
    <cellStyle name="Başlık 3 2 3 14 2 3 3" xfId="10670"/>
    <cellStyle name="Başlık 3 2 3 14 2 3 4" xfId="10671"/>
    <cellStyle name="Başlık 3 2 3 14 2 3 5" xfId="10672"/>
    <cellStyle name="Başlık 3 2 3 14 2 3 6" xfId="10673"/>
    <cellStyle name="Başlık 3 2 3 14 2 4" xfId="10674"/>
    <cellStyle name="Başlık 3 2 3 14 2 4 2" xfId="10675"/>
    <cellStyle name="Başlık 3 2 3 14 2 4 2 2" xfId="10676"/>
    <cellStyle name="Başlık 3 2 3 14 2 4 2 3" xfId="10677"/>
    <cellStyle name="Başlık 3 2 3 14 2 4 2 4" xfId="10678"/>
    <cellStyle name="Başlık 3 2 3 14 2 4 2 5" xfId="10679"/>
    <cellStyle name="Başlık 3 2 3 14 2 4 3" xfId="10680"/>
    <cellStyle name="Başlık 3 2 3 14 2 4 4" xfId="10681"/>
    <cellStyle name="Başlık 3 2 3 14 2 4 5" xfId="10682"/>
    <cellStyle name="Başlık 3 2 3 14 2 4 6" xfId="10683"/>
    <cellStyle name="Başlık 3 2 3 14 2 5" xfId="10684"/>
    <cellStyle name="Başlık 3 2 3 14 2 5 2" xfId="10685"/>
    <cellStyle name="Başlık 3 2 3 14 2 5 2 2" xfId="10686"/>
    <cellStyle name="Başlık 3 2 3 14 2 5 2 3" xfId="10687"/>
    <cellStyle name="Başlık 3 2 3 14 2 5 2 4" xfId="10688"/>
    <cellStyle name="Başlık 3 2 3 14 2 5 2 5" xfId="10689"/>
    <cellStyle name="Başlık 3 2 3 14 2 5 3" xfId="10690"/>
    <cellStyle name="Başlık 3 2 3 14 2 5 4" xfId="10691"/>
    <cellStyle name="Başlık 3 2 3 14 2 5 5" xfId="10692"/>
    <cellStyle name="Başlık 3 2 3 14 2 5 6" xfId="10693"/>
    <cellStyle name="Başlık 3 2 3 14 2 6" xfId="10694"/>
    <cellStyle name="Başlık 3 2 3 14 2 6 2" xfId="10695"/>
    <cellStyle name="Başlık 3 2 3 14 2 6 2 2" xfId="10696"/>
    <cellStyle name="Başlık 3 2 3 14 2 6 2 3" xfId="10697"/>
    <cellStyle name="Başlık 3 2 3 14 2 6 2 4" xfId="10698"/>
    <cellStyle name="Başlık 3 2 3 14 2 6 2 5" xfId="10699"/>
    <cellStyle name="Başlık 3 2 3 14 2 6 3" xfId="10700"/>
    <cellStyle name="Başlık 3 2 3 14 2 6 4" xfId="10701"/>
    <cellStyle name="Başlık 3 2 3 14 2 6 5" xfId="10702"/>
    <cellStyle name="Başlık 3 2 3 14 2 6 6" xfId="10703"/>
    <cellStyle name="Başlık 3 2 3 14 2 7" xfId="10704"/>
    <cellStyle name="Başlık 3 2 3 14 2 7 2" xfId="10705"/>
    <cellStyle name="Başlık 3 2 3 14 2 7 2 2" xfId="10706"/>
    <cellStyle name="Başlık 3 2 3 14 2 7 2 3" xfId="10707"/>
    <cellStyle name="Başlık 3 2 3 14 2 7 2 4" xfId="10708"/>
    <cellStyle name="Başlık 3 2 3 14 2 7 2 5" xfId="10709"/>
    <cellStyle name="Başlık 3 2 3 14 2 7 3" xfId="10710"/>
    <cellStyle name="Başlık 3 2 3 14 2 7 4" xfId="10711"/>
    <cellStyle name="Başlık 3 2 3 14 2 7 5" xfId="10712"/>
    <cellStyle name="Başlık 3 2 3 14 2 7 6" xfId="10713"/>
    <cellStyle name="Başlık 3 2 3 14 2 8" xfId="10714"/>
    <cellStyle name="Başlık 3 2 3 14 2 8 2" xfId="10715"/>
    <cellStyle name="Başlık 3 2 3 14 2 8 2 2" xfId="10716"/>
    <cellStyle name="Başlık 3 2 3 14 2 8 2 3" xfId="10717"/>
    <cellStyle name="Başlık 3 2 3 14 2 8 2 4" xfId="10718"/>
    <cellStyle name="Başlık 3 2 3 14 2 8 2 5" xfId="10719"/>
    <cellStyle name="Başlık 3 2 3 14 2 8 3" xfId="10720"/>
    <cellStyle name="Başlık 3 2 3 14 2 8 4" xfId="10721"/>
    <cellStyle name="Başlık 3 2 3 14 2 8 5" xfId="10722"/>
    <cellStyle name="Başlık 3 2 3 14 2 8 6" xfId="10723"/>
    <cellStyle name="Başlık 3 2 3 14 2 9" xfId="10724"/>
    <cellStyle name="Başlık 3 2 3 14 2 9 2" xfId="10725"/>
    <cellStyle name="Başlık 3 2 3 14 2 9 2 2" xfId="10726"/>
    <cellStyle name="Başlık 3 2 3 14 2 9 2 3" xfId="10727"/>
    <cellStyle name="Başlık 3 2 3 14 2 9 2 4" xfId="10728"/>
    <cellStyle name="Başlık 3 2 3 14 2 9 2 5" xfId="10729"/>
    <cellStyle name="Başlık 3 2 3 14 2 9 3" xfId="10730"/>
    <cellStyle name="Başlık 3 2 3 14 2 9 4" xfId="10731"/>
    <cellStyle name="Başlık 3 2 3 14 2 9 5" xfId="10732"/>
    <cellStyle name="Başlık 3 2 3 14 2 9 6" xfId="10733"/>
    <cellStyle name="Başlık 3 2 3 14 20" xfId="10734"/>
    <cellStyle name="Başlık 3 2 3 14 21" xfId="10735"/>
    <cellStyle name="Başlık 3 2 3 14 3" xfId="10736"/>
    <cellStyle name="Başlık 3 2 3 14 3 2" xfId="10737"/>
    <cellStyle name="Başlık 3 2 3 14 3 2 2" xfId="10738"/>
    <cellStyle name="Başlık 3 2 3 14 3 2 3" xfId="10739"/>
    <cellStyle name="Başlık 3 2 3 14 3 2 4" xfId="10740"/>
    <cellStyle name="Başlık 3 2 3 14 3 2 5" xfId="10741"/>
    <cellStyle name="Başlık 3 2 3 14 3 3" xfId="10742"/>
    <cellStyle name="Başlık 3 2 3 14 3 4" xfId="10743"/>
    <cellStyle name="Başlık 3 2 3 14 3 5" xfId="10744"/>
    <cellStyle name="Başlık 3 2 3 14 3 6" xfId="10745"/>
    <cellStyle name="Başlık 3 2 3 14 4" xfId="10746"/>
    <cellStyle name="Başlık 3 2 3 14 4 2" xfId="10747"/>
    <cellStyle name="Başlık 3 2 3 14 4 2 2" xfId="10748"/>
    <cellStyle name="Başlık 3 2 3 14 4 2 3" xfId="10749"/>
    <cellStyle name="Başlık 3 2 3 14 4 2 4" xfId="10750"/>
    <cellStyle name="Başlık 3 2 3 14 4 2 5" xfId="10751"/>
    <cellStyle name="Başlık 3 2 3 14 4 3" xfId="10752"/>
    <cellStyle name="Başlık 3 2 3 14 4 4" xfId="10753"/>
    <cellStyle name="Başlık 3 2 3 14 4 5" xfId="10754"/>
    <cellStyle name="Başlık 3 2 3 14 4 6" xfId="10755"/>
    <cellStyle name="Başlık 3 2 3 14 5" xfId="10756"/>
    <cellStyle name="Başlık 3 2 3 14 5 2" xfId="10757"/>
    <cellStyle name="Başlık 3 2 3 14 5 2 2" xfId="10758"/>
    <cellStyle name="Başlık 3 2 3 14 5 2 3" xfId="10759"/>
    <cellStyle name="Başlık 3 2 3 14 5 2 4" xfId="10760"/>
    <cellStyle name="Başlık 3 2 3 14 5 2 5" xfId="10761"/>
    <cellStyle name="Başlık 3 2 3 14 5 3" xfId="10762"/>
    <cellStyle name="Başlık 3 2 3 14 5 4" xfId="10763"/>
    <cellStyle name="Başlık 3 2 3 14 5 5" xfId="10764"/>
    <cellStyle name="Başlık 3 2 3 14 5 6" xfId="10765"/>
    <cellStyle name="Başlık 3 2 3 14 6" xfId="10766"/>
    <cellStyle name="Başlık 3 2 3 14 6 2" xfId="10767"/>
    <cellStyle name="Başlık 3 2 3 14 6 2 2" xfId="10768"/>
    <cellStyle name="Başlık 3 2 3 14 6 2 3" xfId="10769"/>
    <cellStyle name="Başlık 3 2 3 14 6 2 4" xfId="10770"/>
    <cellStyle name="Başlık 3 2 3 14 6 2 5" xfId="10771"/>
    <cellStyle name="Başlık 3 2 3 14 6 3" xfId="10772"/>
    <cellStyle name="Başlık 3 2 3 14 6 4" xfId="10773"/>
    <cellStyle name="Başlık 3 2 3 14 6 5" xfId="10774"/>
    <cellStyle name="Başlık 3 2 3 14 6 6" xfId="10775"/>
    <cellStyle name="Başlık 3 2 3 14 7" xfId="10776"/>
    <cellStyle name="Başlık 3 2 3 14 7 2" xfId="10777"/>
    <cellStyle name="Başlık 3 2 3 14 7 2 2" xfId="10778"/>
    <cellStyle name="Başlık 3 2 3 14 7 2 3" xfId="10779"/>
    <cellStyle name="Başlık 3 2 3 14 7 2 4" xfId="10780"/>
    <cellStyle name="Başlık 3 2 3 14 7 2 5" xfId="10781"/>
    <cellStyle name="Başlık 3 2 3 14 7 3" xfId="10782"/>
    <cellStyle name="Başlık 3 2 3 14 7 4" xfId="10783"/>
    <cellStyle name="Başlık 3 2 3 14 7 5" xfId="10784"/>
    <cellStyle name="Başlık 3 2 3 14 7 6" xfId="10785"/>
    <cellStyle name="Başlık 3 2 3 14 8" xfId="10786"/>
    <cellStyle name="Başlık 3 2 3 14 8 2" xfId="10787"/>
    <cellStyle name="Başlık 3 2 3 14 8 2 2" xfId="10788"/>
    <cellStyle name="Başlık 3 2 3 14 8 2 3" xfId="10789"/>
    <cellStyle name="Başlık 3 2 3 14 8 2 4" xfId="10790"/>
    <cellStyle name="Başlık 3 2 3 14 8 2 5" xfId="10791"/>
    <cellStyle name="Başlık 3 2 3 14 8 3" xfId="10792"/>
    <cellStyle name="Başlık 3 2 3 14 8 4" xfId="10793"/>
    <cellStyle name="Başlık 3 2 3 14 8 5" xfId="10794"/>
    <cellStyle name="Başlık 3 2 3 14 8 6" xfId="10795"/>
    <cellStyle name="Başlık 3 2 3 14 9" xfId="10796"/>
    <cellStyle name="Başlık 3 2 3 14 9 2" xfId="10797"/>
    <cellStyle name="Başlık 3 2 3 14 9 2 2" xfId="10798"/>
    <cellStyle name="Başlık 3 2 3 14 9 2 3" xfId="10799"/>
    <cellStyle name="Başlık 3 2 3 14 9 2 4" xfId="10800"/>
    <cellStyle name="Başlık 3 2 3 14 9 2 5" xfId="10801"/>
    <cellStyle name="Başlık 3 2 3 14 9 3" xfId="10802"/>
    <cellStyle name="Başlık 3 2 3 14 9 4" xfId="10803"/>
    <cellStyle name="Başlık 3 2 3 14 9 5" xfId="10804"/>
    <cellStyle name="Başlık 3 2 3 14 9 6" xfId="10805"/>
    <cellStyle name="Başlık 3 2 3 15" xfId="10806"/>
    <cellStyle name="Başlık 3 2 3 15 10" xfId="10807"/>
    <cellStyle name="Başlık 3 2 3 15 10 2" xfId="10808"/>
    <cellStyle name="Başlık 3 2 3 15 10 2 2" xfId="10809"/>
    <cellStyle name="Başlık 3 2 3 15 10 2 3" xfId="10810"/>
    <cellStyle name="Başlık 3 2 3 15 10 2 4" xfId="10811"/>
    <cellStyle name="Başlık 3 2 3 15 10 2 5" xfId="10812"/>
    <cellStyle name="Başlık 3 2 3 15 10 3" xfId="10813"/>
    <cellStyle name="Başlık 3 2 3 15 10 4" xfId="10814"/>
    <cellStyle name="Başlık 3 2 3 15 10 5" xfId="10815"/>
    <cellStyle name="Başlık 3 2 3 15 10 6" xfId="10816"/>
    <cellStyle name="Başlık 3 2 3 15 11" xfId="10817"/>
    <cellStyle name="Başlık 3 2 3 15 11 2" xfId="10818"/>
    <cellStyle name="Başlık 3 2 3 15 11 2 2" xfId="10819"/>
    <cellStyle name="Başlık 3 2 3 15 11 2 3" xfId="10820"/>
    <cellStyle name="Başlık 3 2 3 15 11 2 4" xfId="10821"/>
    <cellStyle name="Başlık 3 2 3 15 11 2 5" xfId="10822"/>
    <cellStyle name="Başlık 3 2 3 15 11 3" xfId="10823"/>
    <cellStyle name="Başlık 3 2 3 15 11 4" xfId="10824"/>
    <cellStyle name="Başlık 3 2 3 15 11 5" xfId="10825"/>
    <cellStyle name="Başlık 3 2 3 15 11 6" xfId="10826"/>
    <cellStyle name="Başlık 3 2 3 15 12" xfId="10827"/>
    <cellStyle name="Başlık 3 2 3 15 12 2" xfId="10828"/>
    <cellStyle name="Başlık 3 2 3 15 12 2 2" xfId="10829"/>
    <cellStyle name="Başlık 3 2 3 15 12 2 3" xfId="10830"/>
    <cellStyle name="Başlık 3 2 3 15 12 2 4" xfId="10831"/>
    <cellStyle name="Başlık 3 2 3 15 12 2 5" xfId="10832"/>
    <cellStyle name="Başlık 3 2 3 15 12 3" xfId="10833"/>
    <cellStyle name="Başlık 3 2 3 15 12 4" xfId="10834"/>
    <cellStyle name="Başlık 3 2 3 15 12 5" xfId="10835"/>
    <cellStyle name="Başlık 3 2 3 15 12 6" xfId="10836"/>
    <cellStyle name="Başlık 3 2 3 15 13" xfId="10837"/>
    <cellStyle name="Başlık 3 2 3 15 13 2" xfId="10838"/>
    <cellStyle name="Başlık 3 2 3 15 13 2 2" xfId="10839"/>
    <cellStyle name="Başlık 3 2 3 15 13 2 3" xfId="10840"/>
    <cellStyle name="Başlık 3 2 3 15 13 2 4" xfId="10841"/>
    <cellStyle name="Başlık 3 2 3 15 13 2 5" xfId="10842"/>
    <cellStyle name="Başlık 3 2 3 15 13 3" xfId="10843"/>
    <cellStyle name="Başlık 3 2 3 15 13 4" xfId="10844"/>
    <cellStyle name="Başlık 3 2 3 15 13 5" xfId="10845"/>
    <cellStyle name="Başlık 3 2 3 15 13 6" xfId="10846"/>
    <cellStyle name="Başlık 3 2 3 15 14" xfId="10847"/>
    <cellStyle name="Başlık 3 2 3 15 14 2" xfId="10848"/>
    <cellStyle name="Başlık 3 2 3 15 14 2 2" xfId="10849"/>
    <cellStyle name="Başlık 3 2 3 15 14 2 3" xfId="10850"/>
    <cellStyle name="Başlık 3 2 3 15 14 2 4" xfId="10851"/>
    <cellStyle name="Başlık 3 2 3 15 14 2 5" xfId="10852"/>
    <cellStyle name="Başlık 3 2 3 15 14 3" xfId="10853"/>
    <cellStyle name="Başlık 3 2 3 15 14 4" xfId="10854"/>
    <cellStyle name="Başlık 3 2 3 15 14 5" xfId="10855"/>
    <cellStyle name="Başlık 3 2 3 15 14 6" xfId="10856"/>
    <cellStyle name="Başlık 3 2 3 15 15" xfId="10857"/>
    <cellStyle name="Başlık 3 2 3 15 15 2" xfId="10858"/>
    <cellStyle name="Başlık 3 2 3 15 15 2 2" xfId="10859"/>
    <cellStyle name="Başlık 3 2 3 15 15 2 3" xfId="10860"/>
    <cellStyle name="Başlık 3 2 3 15 15 2 4" xfId="10861"/>
    <cellStyle name="Başlık 3 2 3 15 15 2 5" xfId="10862"/>
    <cellStyle name="Başlık 3 2 3 15 15 3" xfId="10863"/>
    <cellStyle name="Başlık 3 2 3 15 15 4" xfId="10864"/>
    <cellStyle name="Başlık 3 2 3 15 15 5" xfId="10865"/>
    <cellStyle name="Başlık 3 2 3 15 15 6" xfId="10866"/>
    <cellStyle name="Başlık 3 2 3 15 16" xfId="10867"/>
    <cellStyle name="Başlık 3 2 3 15 16 2" xfId="10868"/>
    <cellStyle name="Başlık 3 2 3 15 16 2 2" xfId="10869"/>
    <cellStyle name="Başlık 3 2 3 15 16 2 3" xfId="10870"/>
    <cellStyle name="Başlık 3 2 3 15 16 2 4" xfId="10871"/>
    <cellStyle name="Başlık 3 2 3 15 16 2 5" xfId="10872"/>
    <cellStyle name="Başlık 3 2 3 15 16 3" xfId="10873"/>
    <cellStyle name="Başlık 3 2 3 15 16 4" xfId="10874"/>
    <cellStyle name="Başlık 3 2 3 15 16 5" xfId="10875"/>
    <cellStyle name="Başlık 3 2 3 15 16 6" xfId="10876"/>
    <cellStyle name="Başlık 3 2 3 15 17" xfId="10877"/>
    <cellStyle name="Başlık 3 2 3 15 17 2" xfId="10878"/>
    <cellStyle name="Başlık 3 2 3 15 17 3" xfId="10879"/>
    <cellStyle name="Başlık 3 2 3 15 17 4" xfId="10880"/>
    <cellStyle name="Başlık 3 2 3 15 17 5" xfId="10881"/>
    <cellStyle name="Başlık 3 2 3 15 18" xfId="10882"/>
    <cellStyle name="Başlık 3 2 3 15 19" xfId="10883"/>
    <cellStyle name="Başlık 3 2 3 15 2" xfId="10884"/>
    <cellStyle name="Başlık 3 2 3 15 2 10" xfId="10885"/>
    <cellStyle name="Başlık 3 2 3 15 2 10 2" xfId="10886"/>
    <cellStyle name="Başlık 3 2 3 15 2 10 2 2" xfId="10887"/>
    <cellStyle name="Başlık 3 2 3 15 2 10 2 3" xfId="10888"/>
    <cellStyle name="Başlık 3 2 3 15 2 10 2 4" xfId="10889"/>
    <cellStyle name="Başlık 3 2 3 15 2 10 2 5" xfId="10890"/>
    <cellStyle name="Başlık 3 2 3 15 2 10 3" xfId="10891"/>
    <cellStyle name="Başlık 3 2 3 15 2 10 4" xfId="10892"/>
    <cellStyle name="Başlık 3 2 3 15 2 10 5" xfId="10893"/>
    <cellStyle name="Başlık 3 2 3 15 2 10 6" xfId="10894"/>
    <cellStyle name="Başlık 3 2 3 15 2 11" xfId="10895"/>
    <cellStyle name="Başlık 3 2 3 15 2 11 2" xfId="10896"/>
    <cellStyle name="Başlık 3 2 3 15 2 11 2 2" xfId="10897"/>
    <cellStyle name="Başlık 3 2 3 15 2 11 2 3" xfId="10898"/>
    <cellStyle name="Başlık 3 2 3 15 2 11 2 4" xfId="10899"/>
    <cellStyle name="Başlık 3 2 3 15 2 11 2 5" xfId="10900"/>
    <cellStyle name="Başlık 3 2 3 15 2 11 3" xfId="10901"/>
    <cellStyle name="Başlık 3 2 3 15 2 11 4" xfId="10902"/>
    <cellStyle name="Başlık 3 2 3 15 2 11 5" xfId="10903"/>
    <cellStyle name="Başlık 3 2 3 15 2 11 6" xfId="10904"/>
    <cellStyle name="Başlık 3 2 3 15 2 12" xfId="10905"/>
    <cellStyle name="Başlık 3 2 3 15 2 12 2" xfId="10906"/>
    <cellStyle name="Başlık 3 2 3 15 2 12 2 2" xfId="10907"/>
    <cellStyle name="Başlık 3 2 3 15 2 12 2 3" xfId="10908"/>
    <cellStyle name="Başlık 3 2 3 15 2 12 2 4" xfId="10909"/>
    <cellStyle name="Başlık 3 2 3 15 2 12 2 5" xfId="10910"/>
    <cellStyle name="Başlık 3 2 3 15 2 12 3" xfId="10911"/>
    <cellStyle name="Başlık 3 2 3 15 2 12 4" xfId="10912"/>
    <cellStyle name="Başlık 3 2 3 15 2 12 5" xfId="10913"/>
    <cellStyle name="Başlık 3 2 3 15 2 12 6" xfId="10914"/>
    <cellStyle name="Başlık 3 2 3 15 2 13" xfId="10915"/>
    <cellStyle name="Başlık 3 2 3 15 2 13 2" xfId="10916"/>
    <cellStyle name="Başlık 3 2 3 15 2 13 2 2" xfId="10917"/>
    <cellStyle name="Başlık 3 2 3 15 2 13 2 3" xfId="10918"/>
    <cellStyle name="Başlık 3 2 3 15 2 13 2 4" xfId="10919"/>
    <cellStyle name="Başlık 3 2 3 15 2 13 2 5" xfId="10920"/>
    <cellStyle name="Başlık 3 2 3 15 2 13 3" xfId="10921"/>
    <cellStyle name="Başlık 3 2 3 15 2 13 4" xfId="10922"/>
    <cellStyle name="Başlık 3 2 3 15 2 13 5" xfId="10923"/>
    <cellStyle name="Başlık 3 2 3 15 2 13 6" xfId="10924"/>
    <cellStyle name="Başlık 3 2 3 15 2 14" xfId="10925"/>
    <cellStyle name="Başlık 3 2 3 15 2 14 2" xfId="10926"/>
    <cellStyle name="Başlık 3 2 3 15 2 14 3" xfId="10927"/>
    <cellStyle name="Başlık 3 2 3 15 2 14 4" xfId="10928"/>
    <cellStyle name="Başlık 3 2 3 15 2 14 5" xfId="10929"/>
    <cellStyle name="Başlık 3 2 3 15 2 15" xfId="10930"/>
    <cellStyle name="Başlık 3 2 3 15 2 16" xfId="10931"/>
    <cellStyle name="Başlık 3 2 3 15 2 17" xfId="10932"/>
    <cellStyle name="Başlık 3 2 3 15 2 18" xfId="10933"/>
    <cellStyle name="Başlık 3 2 3 15 2 2" xfId="10934"/>
    <cellStyle name="Başlık 3 2 3 15 2 2 2" xfId="10935"/>
    <cellStyle name="Başlık 3 2 3 15 2 2 2 2" xfId="10936"/>
    <cellStyle name="Başlık 3 2 3 15 2 2 2 3" xfId="10937"/>
    <cellStyle name="Başlık 3 2 3 15 2 2 2 4" xfId="10938"/>
    <cellStyle name="Başlık 3 2 3 15 2 2 2 5" xfId="10939"/>
    <cellStyle name="Başlık 3 2 3 15 2 2 3" xfId="10940"/>
    <cellStyle name="Başlık 3 2 3 15 2 2 4" xfId="10941"/>
    <cellStyle name="Başlık 3 2 3 15 2 2 5" xfId="10942"/>
    <cellStyle name="Başlık 3 2 3 15 2 2 6" xfId="10943"/>
    <cellStyle name="Başlık 3 2 3 15 2 3" xfId="10944"/>
    <cellStyle name="Başlık 3 2 3 15 2 3 2" xfId="10945"/>
    <cellStyle name="Başlık 3 2 3 15 2 3 2 2" xfId="10946"/>
    <cellStyle name="Başlık 3 2 3 15 2 3 2 3" xfId="10947"/>
    <cellStyle name="Başlık 3 2 3 15 2 3 2 4" xfId="10948"/>
    <cellStyle name="Başlık 3 2 3 15 2 3 2 5" xfId="10949"/>
    <cellStyle name="Başlık 3 2 3 15 2 3 3" xfId="10950"/>
    <cellStyle name="Başlık 3 2 3 15 2 3 4" xfId="10951"/>
    <cellStyle name="Başlık 3 2 3 15 2 3 5" xfId="10952"/>
    <cellStyle name="Başlık 3 2 3 15 2 3 6" xfId="10953"/>
    <cellStyle name="Başlık 3 2 3 15 2 4" xfId="10954"/>
    <cellStyle name="Başlık 3 2 3 15 2 4 2" xfId="10955"/>
    <cellStyle name="Başlık 3 2 3 15 2 4 2 2" xfId="10956"/>
    <cellStyle name="Başlık 3 2 3 15 2 4 2 3" xfId="10957"/>
    <cellStyle name="Başlık 3 2 3 15 2 4 2 4" xfId="10958"/>
    <cellStyle name="Başlık 3 2 3 15 2 4 2 5" xfId="10959"/>
    <cellStyle name="Başlık 3 2 3 15 2 4 3" xfId="10960"/>
    <cellStyle name="Başlık 3 2 3 15 2 4 4" xfId="10961"/>
    <cellStyle name="Başlık 3 2 3 15 2 4 5" xfId="10962"/>
    <cellStyle name="Başlık 3 2 3 15 2 4 6" xfId="10963"/>
    <cellStyle name="Başlık 3 2 3 15 2 5" xfId="10964"/>
    <cellStyle name="Başlık 3 2 3 15 2 5 2" xfId="10965"/>
    <cellStyle name="Başlık 3 2 3 15 2 5 2 2" xfId="10966"/>
    <cellStyle name="Başlık 3 2 3 15 2 5 2 3" xfId="10967"/>
    <cellStyle name="Başlık 3 2 3 15 2 5 2 4" xfId="10968"/>
    <cellStyle name="Başlık 3 2 3 15 2 5 2 5" xfId="10969"/>
    <cellStyle name="Başlık 3 2 3 15 2 5 3" xfId="10970"/>
    <cellStyle name="Başlık 3 2 3 15 2 5 4" xfId="10971"/>
    <cellStyle name="Başlık 3 2 3 15 2 5 5" xfId="10972"/>
    <cellStyle name="Başlık 3 2 3 15 2 5 6" xfId="10973"/>
    <cellStyle name="Başlık 3 2 3 15 2 6" xfId="10974"/>
    <cellStyle name="Başlık 3 2 3 15 2 6 2" xfId="10975"/>
    <cellStyle name="Başlık 3 2 3 15 2 6 2 2" xfId="10976"/>
    <cellStyle name="Başlık 3 2 3 15 2 6 2 3" xfId="10977"/>
    <cellStyle name="Başlık 3 2 3 15 2 6 2 4" xfId="10978"/>
    <cellStyle name="Başlık 3 2 3 15 2 6 2 5" xfId="10979"/>
    <cellStyle name="Başlık 3 2 3 15 2 6 3" xfId="10980"/>
    <cellStyle name="Başlık 3 2 3 15 2 6 4" xfId="10981"/>
    <cellStyle name="Başlık 3 2 3 15 2 6 5" xfId="10982"/>
    <cellStyle name="Başlık 3 2 3 15 2 6 6" xfId="10983"/>
    <cellStyle name="Başlık 3 2 3 15 2 7" xfId="10984"/>
    <cellStyle name="Başlık 3 2 3 15 2 7 2" xfId="10985"/>
    <cellStyle name="Başlık 3 2 3 15 2 7 2 2" xfId="10986"/>
    <cellStyle name="Başlık 3 2 3 15 2 7 2 3" xfId="10987"/>
    <cellStyle name="Başlık 3 2 3 15 2 7 2 4" xfId="10988"/>
    <cellStyle name="Başlık 3 2 3 15 2 7 2 5" xfId="10989"/>
    <cellStyle name="Başlık 3 2 3 15 2 7 3" xfId="10990"/>
    <cellStyle name="Başlık 3 2 3 15 2 7 4" xfId="10991"/>
    <cellStyle name="Başlık 3 2 3 15 2 7 5" xfId="10992"/>
    <cellStyle name="Başlık 3 2 3 15 2 7 6" xfId="10993"/>
    <cellStyle name="Başlık 3 2 3 15 2 8" xfId="10994"/>
    <cellStyle name="Başlık 3 2 3 15 2 8 2" xfId="10995"/>
    <cellStyle name="Başlık 3 2 3 15 2 8 2 2" xfId="10996"/>
    <cellStyle name="Başlık 3 2 3 15 2 8 2 3" xfId="10997"/>
    <cellStyle name="Başlık 3 2 3 15 2 8 2 4" xfId="10998"/>
    <cellStyle name="Başlık 3 2 3 15 2 8 2 5" xfId="10999"/>
    <cellStyle name="Başlık 3 2 3 15 2 8 3" xfId="11000"/>
    <cellStyle name="Başlık 3 2 3 15 2 8 4" xfId="11001"/>
    <cellStyle name="Başlık 3 2 3 15 2 8 5" xfId="11002"/>
    <cellStyle name="Başlık 3 2 3 15 2 8 6" xfId="11003"/>
    <cellStyle name="Başlık 3 2 3 15 2 9" xfId="11004"/>
    <cellStyle name="Başlık 3 2 3 15 2 9 2" xfId="11005"/>
    <cellStyle name="Başlık 3 2 3 15 2 9 2 2" xfId="11006"/>
    <cellStyle name="Başlık 3 2 3 15 2 9 2 3" xfId="11007"/>
    <cellStyle name="Başlık 3 2 3 15 2 9 2 4" xfId="11008"/>
    <cellStyle name="Başlık 3 2 3 15 2 9 2 5" xfId="11009"/>
    <cellStyle name="Başlık 3 2 3 15 2 9 3" xfId="11010"/>
    <cellStyle name="Başlık 3 2 3 15 2 9 4" xfId="11011"/>
    <cellStyle name="Başlık 3 2 3 15 2 9 5" xfId="11012"/>
    <cellStyle name="Başlık 3 2 3 15 2 9 6" xfId="11013"/>
    <cellStyle name="Başlık 3 2 3 15 20" xfId="11014"/>
    <cellStyle name="Başlık 3 2 3 15 21" xfId="11015"/>
    <cellStyle name="Başlık 3 2 3 15 3" xfId="11016"/>
    <cellStyle name="Başlık 3 2 3 15 3 2" xfId="11017"/>
    <cellStyle name="Başlık 3 2 3 15 3 2 2" xfId="11018"/>
    <cellStyle name="Başlık 3 2 3 15 3 2 3" xfId="11019"/>
    <cellStyle name="Başlık 3 2 3 15 3 2 4" xfId="11020"/>
    <cellStyle name="Başlık 3 2 3 15 3 2 5" xfId="11021"/>
    <cellStyle name="Başlık 3 2 3 15 3 3" xfId="11022"/>
    <cellStyle name="Başlık 3 2 3 15 3 4" xfId="11023"/>
    <cellStyle name="Başlık 3 2 3 15 3 5" xfId="11024"/>
    <cellStyle name="Başlık 3 2 3 15 3 6" xfId="11025"/>
    <cellStyle name="Başlık 3 2 3 15 4" xfId="11026"/>
    <cellStyle name="Başlık 3 2 3 15 4 2" xfId="11027"/>
    <cellStyle name="Başlık 3 2 3 15 4 2 2" xfId="11028"/>
    <cellStyle name="Başlık 3 2 3 15 4 2 3" xfId="11029"/>
    <cellStyle name="Başlık 3 2 3 15 4 2 4" xfId="11030"/>
    <cellStyle name="Başlık 3 2 3 15 4 2 5" xfId="11031"/>
    <cellStyle name="Başlık 3 2 3 15 4 3" xfId="11032"/>
    <cellStyle name="Başlık 3 2 3 15 4 4" xfId="11033"/>
    <cellStyle name="Başlık 3 2 3 15 4 5" xfId="11034"/>
    <cellStyle name="Başlık 3 2 3 15 4 6" xfId="11035"/>
    <cellStyle name="Başlık 3 2 3 15 5" xfId="11036"/>
    <cellStyle name="Başlık 3 2 3 15 5 2" xfId="11037"/>
    <cellStyle name="Başlık 3 2 3 15 5 2 2" xfId="11038"/>
    <cellStyle name="Başlık 3 2 3 15 5 2 3" xfId="11039"/>
    <cellStyle name="Başlık 3 2 3 15 5 2 4" xfId="11040"/>
    <cellStyle name="Başlık 3 2 3 15 5 2 5" xfId="11041"/>
    <cellStyle name="Başlık 3 2 3 15 5 3" xfId="11042"/>
    <cellStyle name="Başlık 3 2 3 15 5 4" xfId="11043"/>
    <cellStyle name="Başlık 3 2 3 15 5 5" xfId="11044"/>
    <cellStyle name="Başlık 3 2 3 15 5 6" xfId="11045"/>
    <cellStyle name="Başlık 3 2 3 15 6" xfId="11046"/>
    <cellStyle name="Başlık 3 2 3 15 6 2" xfId="11047"/>
    <cellStyle name="Başlık 3 2 3 15 6 2 2" xfId="11048"/>
    <cellStyle name="Başlık 3 2 3 15 6 2 3" xfId="11049"/>
    <cellStyle name="Başlık 3 2 3 15 6 2 4" xfId="11050"/>
    <cellStyle name="Başlık 3 2 3 15 6 2 5" xfId="11051"/>
    <cellStyle name="Başlık 3 2 3 15 6 3" xfId="11052"/>
    <cellStyle name="Başlık 3 2 3 15 6 4" xfId="11053"/>
    <cellStyle name="Başlık 3 2 3 15 6 5" xfId="11054"/>
    <cellStyle name="Başlık 3 2 3 15 6 6" xfId="11055"/>
    <cellStyle name="Başlık 3 2 3 15 7" xfId="11056"/>
    <cellStyle name="Başlık 3 2 3 15 7 2" xfId="11057"/>
    <cellStyle name="Başlık 3 2 3 15 7 2 2" xfId="11058"/>
    <cellStyle name="Başlık 3 2 3 15 7 2 3" xfId="11059"/>
    <cellStyle name="Başlık 3 2 3 15 7 2 4" xfId="11060"/>
    <cellStyle name="Başlık 3 2 3 15 7 2 5" xfId="11061"/>
    <cellStyle name="Başlık 3 2 3 15 7 3" xfId="11062"/>
    <cellStyle name="Başlık 3 2 3 15 7 4" xfId="11063"/>
    <cellStyle name="Başlık 3 2 3 15 7 5" xfId="11064"/>
    <cellStyle name="Başlık 3 2 3 15 7 6" xfId="11065"/>
    <cellStyle name="Başlık 3 2 3 15 8" xfId="11066"/>
    <cellStyle name="Başlık 3 2 3 15 8 2" xfId="11067"/>
    <cellStyle name="Başlık 3 2 3 15 8 2 2" xfId="11068"/>
    <cellStyle name="Başlık 3 2 3 15 8 2 3" xfId="11069"/>
    <cellStyle name="Başlık 3 2 3 15 8 2 4" xfId="11070"/>
    <cellStyle name="Başlık 3 2 3 15 8 2 5" xfId="11071"/>
    <cellStyle name="Başlık 3 2 3 15 8 3" xfId="11072"/>
    <cellStyle name="Başlık 3 2 3 15 8 4" xfId="11073"/>
    <cellStyle name="Başlık 3 2 3 15 8 5" xfId="11074"/>
    <cellStyle name="Başlık 3 2 3 15 8 6" xfId="11075"/>
    <cellStyle name="Başlık 3 2 3 15 9" xfId="11076"/>
    <cellStyle name="Başlık 3 2 3 15 9 2" xfId="11077"/>
    <cellStyle name="Başlık 3 2 3 15 9 2 2" xfId="11078"/>
    <cellStyle name="Başlık 3 2 3 15 9 2 3" xfId="11079"/>
    <cellStyle name="Başlık 3 2 3 15 9 2 4" xfId="11080"/>
    <cellStyle name="Başlık 3 2 3 15 9 2 5" xfId="11081"/>
    <cellStyle name="Başlık 3 2 3 15 9 3" xfId="11082"/>
    <cellStyle name="Başlık 3 2 3 15 9 4" xfId="11083"/>
    <cellStyle name="Başlık 3 2 3 15 9 5" xfId="11084"/>
    <cellStyle name="Başlık 3 2 3 15 9 6" xfId="11085"/>
    <cellStyle name="Başlık 3 2 3 16" xfId="11086"/>
    <cellStyle name="Başlık 3 2 3 16 10" xfId="11087"/>
    <cellStyle name="Başlık 3 2 3 16 10 2" xfId="11088"/>
    <cellStyle name="Başlık 3 2 3 16 10 2 2" xfId="11089"/>
    <cellStyle name="Başlık 3 2 3 16 10 2 3" xfId="11090"/>
    <cellStyle name="Başlık 3 2 3 16 10 2 4" xfId="11091"/>
    <cellStyle name="Başlık 3 2 3 16 10 2 5" xfId="11092"/>
    <cellStyle name="Başlık 3 2 3 16 10 3" xfId="11093"/>
    <cellStyle name="Başlık 3 2 3 16 10 4" xfId="11094"/>
    <cellStyle name="Başlık 3 2 3 16 10 5" xfId="11095"/>
    <cellStyle name="Başlık 3 2 3 16 10 6" xfId="11096"/>
    <cellStyle name="Başlık 3 2 3 16 11" xfId="11097"/>
    <cellStyle name="Başlık 3 2 3 16 11 2" xfId="11098"/>
    <cellStyle name="Başlık 3 2 3 16 11 2 2" xfId="11099"/>
    <cellStyle name="Başlık 3 2 3 16 11 2 3" xfId="11100"/>
    <cellStyle name="Başlık 3 2 3 16 11 2 4" xfId="11101"/>
    <cellStyle name="Başlık 3 2 3 16 11 2 5" xfId="11102"/>
    <cellStyle name="Başlık 3 2 3 16 11 3" xfId="11103"/>
    <cellStyle name="Başlık 3 2 3 16 11 4" xfId="11104"/>
    <cellStyle name="Başlık 3 2 3 16 11 5" xfId="11105"/>
    <cellStyle name="Başlık 3 2 3 16 11 6" xfId="11106"/>
    <cellStyle name="Başlık 3 2 3 16 12" xfId="11107"/>
    <cellStyle name="Başlık 3 2 3 16 12 2" xfId="11108"/>
    <cellStyle name="Başlık 3 2 3 16 12 2 2" xfId="11109"/>
    <cellStyle name="Başlık 3 2 3 16 12 2 3" xfId="11110"/>
    <cellStyle name="Başlık 3 2 3 16 12 2 4" xfId="11111"/>
    <cellStyle name="Başlık 3 2 3 16 12 2 5" xfId="11112"/>
    <cellStyle name="Başlık 3 2 3 16 12 3" xfId="11113"/>
    <cellStyle name="Başlık 3 2 3 16 12 4" xfId="11114"/>
    <cellStyle name="Başlık 3 2 3 16 12 5" xfId="11115"/>
    <cellStyle name="Başlık 3 2 3 16 12 6" xfId="11116"/>
    <cellStyle name="Başlık 3 2 3 16 13" xfId="11117"/>
    <cellStyle name="Başlık 3 2 3 16 13 2" xfId="11118"/>
    <cellStyle name="Başlık 3 2 3 16 13 2 2" xfId="11119"/>
    <cellStyle name="Başlık 3 2 3 16 13 2 3" xfId="11120"/>
    <cellStyle name="Başlık 3 2 3 16 13 2 4" xfId="11121"/>
    <cellStyle name="Başlık 3 2 3 16 13 2 5" xfId="11122"/>
    <cellStyle name="Başlık 3 2 3 16 13 3" xfId="11123"/>
    <cellStyle name="Başlık 3 2 3 16 13 4" xfId="11124"/>
    <cellStyle name="Başlık 3 2 3 16 13 5" xfId="11125"/>
    <cellStyle name="Başlık 3 2 3 16 13 6" xfId="11126"/>
    <cellStyle name="Başlık 3 2 3 16 14" xfId="11127"/>
    <cellStyle name="Başlık 3 2 3 16 14 2" xfId="11128"/>
    <cellStyle name="Başlık 3 2 3 16 14 2 2" xfId="11129"/>
    <cellStyle name="Başlık 3 2 3 16 14 2 3" xfId="11130"/>
    <cellStyle name="Başlık 3 2 3 16 14 2 4" xfId="11131"/>
    <cellStyle name="Başlık 3 2 3 16 14 2 5" xfId="11132"/>
    <cellStyle name="Başlık 3 2 3 16 14 3" xfId="11133"/>
    <cellStyle name="Başlık 3 2 3 16 14 4" xfId="11134"/>
    <cellStyle name="Başlık 3 2 3 16 14 5" xfId="11135"/>
    <cellStyle name="Başlık 3 2 3 16 14 6" xfId="11136"/>
    <cellStyle name="Başlık 3 2 3 16 15" xfId="11137"/>
    <cellStyle name="Başlık 3 2 3 16 15 2" xfId="11138"/>
    <cellStyle name="Başlık 3 2 3 16 15 2 2" xfId="11139"/>
    <cellStyle name="Başlık 3 2 3 16 15 2 3" xfId="11140"/>
    <cellStyle name="Başlık 3 2 3 16 15 2 4" xfId="11141"/>
    <cellStyle name="Başlık 3 2 3 16 15 2 5" xfId="11142"/>
    <cellStyle name="Başlık 3 2 3 16 15 3" xfId="11143"/>
    <cellStyle name="Başlık 3 2 3 16 15 4" xfId="11144"/>
    <cellStyle name="Başlık 3 2 3 16 15 5" xfId="11145"/>
    <cellStyle name="Başlık 3 2 3 16 15 6" xfId="11146"/>
    <cellStyle name="Başlık 3 2 3 16 16" xfId="11147"/>
    <cellStyle name="Başlık 3 2 3 16 16 2" xfId="11148"/>
    <cellStyle name="Başlık 3 2 3 16 16 2 2" xfId="11149"/>
    <cellStyle name="Başlık 3 2 3 16 16 2 3" xfId="11150"/>
    <cellStyle name="Başlık 3 2 3 16 16 2 4" xfId="11151"/>
    <cellStyle name="Başlık 3 2 3 16 16 2 5" xfId="11152"/>
    <cellStyle name="Başlık 3 2 3 16 16 3" xfId="11153"/>
    <cellStyle name="Başlık 3 2 3 16 16 4" xfId="11154"/>
    <cellStyle name="Başlık 3 2 3 16 16 5" xfId="11155"/>
    <cellStyle name="Başlık 3 2 3 16 16 6" xfId="11156"/>
    <cellStyle name="Başlık 3 2 3 16 17" xfId="11157"/>
    <cellStyle name="Başlık 3 2 3 16 17 2" xfId="11158"/>
    <cellStyle name="Başlık 3 2 3 16 17 3" xfId="11159"/>
    <cellStyle name="Başlık 3 2 3 16 17 4" xfId="11160"/>
    <cellStyle name="Başlık 3 2 3 16 17 5" xfId="11161"/>
    <cellStyle name="Başlık 3 2 3 16 18" xfId="11162"/>
    <cellStyle name="Başlık 3 2 3 16 19" xfId="11163"/>
    <cellStyle name="Başlık 3 2 3 16 2" xfId="11164"/>
    <cellStyle name="Başlık 3 2 3 16 2 10" xfId="11165"/>
    <cellStyle name="Başlık 3 2 3 16 2 10 2" xfId="11166"/>
    <cellStyle name="Başlık 3 2 3 16 2 10 2 2" xfId="11167"/>
    <cellStyle name="Başlık 3 2 3 16 2 10 2 3" xfId="11168"/>
    <cellStyle name="Başlık 3 2 3 16 2 10 2 4" xfId="11169"/>
    <cellStyle name="Başlık 3 2 3 16 2 10 2 5" xfId="11170"/>
    <cellStyle name="Başlık 3 2 3 16 2 10 3" xfId="11171"/>
    <cellStyle name="Başlık 3 2 3 16 2 10 4" xfId="11172"/>
    <cellStyle name="Başlık 3 2 3 16 2 10 5" xfId="11173"/>
    <cellStyle name="Başlık 3 2 3 16 2 10 6" xfId="11174"/>
    <cellStyle name="Başlık 3 2 3 16 2 11" xfId="11175"/>
    <cellStyle name="Başlık 3 2 3 16 2 11 2" xfId="11176"/>
    <cellStyle name="Başlık 3 2 3 16 2 11 2 2" xfId="11177"/>
    <cellStyle name="Başlık 3 2 3 16 2 11 2 3" xfId="11178"/>
    <cellStyle name="Başlık 3 2 3 16 2 11 2 4" xfId="11179"/>
    <cellStyle name="Başlık 3 2 3 16 2 11 2 5" xfId="11180"/>
    <cellStyle name="Başlık 3 2 3 16 2 11 3" xfId="11181"/>
    <cellStyle name="Başlık 3 2 3 16 2 11 4" xfId="11182"/>
    <cellStyle name="Başlık 3 2 3 16 2 11 5" xfId="11183"/>
    <cellStyle name="Başlık 3 2 3 16 2 11 6" xfId="11184"/>
    <cellStyle name="Başlık 3 2 3 16 2 12" xfId="11185"/>
    <cellStyle name="Başlık 3 2 3 16 2 12 2" xfId="11186"/>
    <cellStyle name="Başlık 3 2 3 16 2 12 2 2" xfId="11187"/>
    <cellStyle name="Başlık 3 2 3 16 2 12 2 3" xfId="11188"/>
    <cellStyle name="Başlık 3 2 3 16 2 12 2 4" xfId="11189"/>
    <cellStyle name="Başlık 3 2 3 16 2 12 2 5" xfId="11190"/>
    <cellStyle name="Başlık 3 2 3 16 2 12 3" xfId="11191"/>
    <cellStyle name="Başlık 3 2 3 16 2 12 4" xfId="11192"/>
    <cellStyle name="Başlık 3 2 3 16 2 12 5" xfId="11193"/>
    <cellStyle name="Başlık 3 2 3 16 2 12 6" xfId="11194"/>
    <cellStyle name="Başlık 3 2 3 16 2 13" xfId="11195"/>
    <cellStyle name="Başlık 3 2 3 16 2 13 2" xfId="11196"/>
    <cellStyle name="Başlık 3 2 3 16 2 13 2 2" xfId="11197"/>
    <cellStyle name="Başlık 3 2 3 16 2 13 2 3" xfId="11198"/>
    <cellStyle name="Başlık 3 2 3 16 2 13 2 4" xfId="11199"/>
    <cellStyle name="Başlık 3 2 3 16 2 13 2 5" xfId="11200"/>
    <cellStyle name="Başlık 3 2 3 16 2 13 3" xfId="11201"/>
    <cellStyle name="Başlık 3 2 3 16 2 13 4" xfId="11202"/>
    <cellStyle name="Başlık 3 2 3 16 2 13 5" xfId="11203"/>
    <cellStyle name="Başlık 3 2 3 16 2 13 6" xfId="11204"/>
    <cellStyle name="Başlık 3 2 3 16 2 14" xfId="11205"/>
    <cellStyle name="Başlık 3 2 3 16 2 14 2" xfId="11206"/>
    <cellStyle name="Başlık 3 2 3 16 2 14 3" xfId="11207"/>
    <cellStyle name="Başlık 3 2 3 16 2 14 4" xfId="11208"/>
    <cellStyle name="Başlık 3 2 3 16 2 14 5" xfId="11209"/>
    <cellStyle name="Başlık 3 2 3 16 2 15" xfId="11210"/>
    <cellStyle name="Başlık 3 2 3 16 2 16" xfId="11211"/>
    <cellStyle name="Başlık 3 2 3 16 2 17" xfId="11212"/>
    <cellStyle name="Başlık 3 2 3 16 2 18" xfId="11213"/>
    <cellStyle name="Başlık 3 2 3 16 2 2" xfId="11214"/>
    <cellStyle name="Başlık 3 2 3 16 2 2 2" xfId="11215"/>
    <cellStyle name="Başlık 3 2 3 16 2 2 2 2" xfId="11216"/>
    <cellStyle name="Başlık 3 2 3 16 2 2 2 3" xfId="11217"/>
    <cellStyle name="Başlık 3 2 3 16 2 2 2 4" xfId="11218"/>
    <cellStyle name="Başlık 3 2 3 16 2 2 2 5" xfId="11219"/>
    <cellStyle name="Başlık 3 2 3 16 2 2 3" xfId="11220"/>
    <cellStyle name="Başlık 3 2 3 16 2 2 4" xfId="11221"/>
    <cellStyle name="Başlık 3 2 3 16 2 2 5" xfId="11222"/>
    <cellStyle name="Başlık 3 2 3 16 2 2 6" xfId="11223"/>
    <cellStyle name="Başlık 3 2 3 16 2 3" xfId="11224"/>
    <cellStyle name="Başlık 3 2 3 16 2 3 2" xfId="11225"/>
    <cellStyle name="Başlık 3 2 3 16 2 3 2 2" xfId="11226"/>
    <cellStyle name="Başlık 3 2 3 16 2 3 2 3" xfId="11227"/>
    <cellStyle name="Başlık 3 2 3 16 2 3 2 4" xfId="11228"/>
    <cellStyle name="Başlık 3 2 3 16 2 3 2 5" xfId="11229"/>
    <cellStyle name="Başlık 3 2 3 16 2 3 3" xfId="11230"/>
    <cellStyle name="Başlık 3 2 3 16 2 3 4" xfId="11231"/>
    <cellStyle name="Başlık 3 2 3 16 2 3 5" xfId="11232"/>
    <cellStyle name="Başlık 3 2 3 16 2 3 6" xfId="11233"/>
    <cellStyle name="Başlık 3 2 3 16 2 4" xfId="11234"/>
    <cellStyle name="Başlık 3 2 3 16 2 4 2" xfId="11235"/>
    <cellStyle name="Başlık 3 2 3 16 2 4 2 2" xfId="11236"/>
    <cellStyle name="Başlık 3 2 3 16 2 4 2 3" xfId="11237"/>
    <cellStyle name="Başlık 3 2 3 16 2 4 2 4" xfId="11238"/>
    <cellStyle name="Başlık 3 2 3 16 2 4 2 5" xfId="11239"/>
    <cellStyle name="Başlık 3 2 3 16 2 4 3" xfId="11240"/>
    <cellStyle name="Başlık 3 2 3 16 2 4 4" xfId="11241"/>
    <cellStyle name="Başlık 3 2 3 16 2 4 5" xfId="11242"/>
    <cellStyle name="Başlık 3 2 3 16 2 4 6" xfId="11243"/>
    <cellStyle name="Başlık 3 2 3 16 2 5" xfId="11244"/>
    <cellStyle name="Başlık 3 2 3 16 2 5 2" xfId="11245"/>
    <cellStyle name="Başlık 3 2 3 16 2 5 2 2" xfId="11246"/>
    <cellStyle name="Başlık 3 2 3 16 2 5 2 3" xfId="11247"/>
    <cellStyle name="Başlık 3 2 3 16 2 5 2 4" xfId="11248"/>
    <cellStyle name="Başlık 3 2 3 16 2 5 2 5" xfId="11249"/>
    <cellStyle name="Başlık 3 2 3 16 2 5 3" xfId="11250"/>
    <cellStyle name="Başlık 3 2 3 16 2 5 4" xfId="11251"/>
    <cellStyle name="Başlık 3 2 3 16 2 5 5" xfId="11252"/>
    <cellStyle name="Başlık 3 2 3 16 2 5 6" xfId="11253"/>
    <cellStyle name="Başlık 3 2 3 16 2 6" xfId="11254"/>
    <cellStyle name="Başlık 3 2 3 16 2 6 2" xfId="11255"/>
    <cellStyle name="Başlık 3 2 3 16 2 6 2 2" xfId="11256"/>
    <cellStyle name="Başlık 3 2 3 16 2 6 2 3" xfId="11257"/>
    <cellStyle name="Başlık 3 2 3 16 2 6 2 4" xfId="11258"/>
    <cellStyle name="Başlık 3 2 3 16 2 6 2 5" xfId="11259"/>
    <cellStyle name="Başlık 3 2 3 16 2 6 3" xfId="11260"/>
    <cellStyle name="Başlık 3 2 3 16 2 6 4" xfId="11261"/>
    <cellStyle name="Başlık 3 2 3 16 2 6 5" xfId="11262"/>
    <cellStyle name="Başlık 3 2 3 16 2 6 6" xfId="11263"/>
    <cellStyle name="Başlık 3 2 3 16 2 7" xfId="11264"/>
    <cellStyle name="Başlık 3 2 3 16 2 7 2" xfId="11265"/>
    <cellStyle name="Başlık 3 2 3 16 2 7 2 2" xfId="11266"/>
    <cellStyle name="Başlık 3 2 3 16 2 7 2 3" xfId="11267"/>
    <cellStyle name="Başlık 3 2 3 16 2 7 2 4" xfId="11268"/>
    <cellStyle name="Başlık 3 2 3 16 2 7 2 5" xfId="11269"/>
    <cellStyle name="Başlık 3 2 3 16 2 7 3" xfId="11270"/>
    <cellStyle name="Başlık 3 2 3 16 2 7 4" xfId="11271"/>
    <cellStyle name="Başlık 3 2 3 16 2 7 5" xfId="11272"/>
    <cellStyle name="Başlık 3 2 3 16 2 7 6" xfId="11273"/>
    <cellStyle name="Başlık 3 2 3 16 2 8" xfId="11274"/>
    <cellStyle name="Başlık 3 2 3 16 2 8 2" xfId="11275"/>
    <cellStyle name="Başlık 3 2 3 16 2 8 2 2" xfId="11276"/>
    <cellStyle name="Başlık 3 2 3 16 2 8 2 3" xfId="11277"/>
    <cellStyle name="Başlık 3 2 3 16 2 8 2 4" xfId="11278"/>
    <cellStyle name="Başlık 3 2 3 16 2 8 2 5" xfId="11279"/>
    <cellStyle name="Başlık 3 2 3 16 2 8 3" xfId="11280"/>
    <cellStyle name="Başlık 3 2 3 16 2 8 4" xfId="11281"/>
    <cellStyle name="Başlık 3 2 3 16 2 8 5" xfId="11282"/>
    <cellStyle name="Başlık 3 2 3 16 2 8 6" xfId="11283"/>
    <cellStyle name="Başlık 3 2 3 16 2 9" xfId="11284"/>
    <cellStyle name="Başlık 3 2 3 16 2 9 2" xfId="11285"/>
    <cellStyle name="Başlık 3 2 3 16 2 9 2 2" xfId="11286"/>
    <cellStyle name="Başlık 3 2 3 16 2 9 2 3" xfId="11287"/>
    <cellStyle name="Başlık 3 2 3 16 2 9 2 4" xfId="11288"/>
    <cellStyle name="Başlık 3 2 3 16 2 9 2 5" xfId="11289"/>
    <cellStyle name="Başlık 3 2 3 16 2 9 3" xfId="11290"/>
    <cellStyle name="Başlık 3 2 3 16 2 9 4" xfId="11291"/>
    <cellStyle name="Başlık 3 2 3 16 2 9 5" xfId="11292"/>
    <cellStyle name="Başlık 3 2 3 16 2 9 6" xfId="11293"/>
    <cellStyle name="Başlık 3 2 3 16 20" xfId="11294"/>
    <cellStyle name="Başlık 3 2 3 16 21" xfId="11295"/>
    <cellStyle name="Başlık 3 2 3 16 3" xfId="11296"/>
    <cellStyle name="Başlık 3 2 3 16 3 2" xfId="11297"/>
    <cellStyle name="Başlık 3 2 3 16 3 2 2" xfId="11298"/>
    <cellStyle name="Başlık 3 2 3 16 3 2 3" xfId="11299"/>
    <cellStyle name="Başlık 3 2 3 16 3 2 4" xfId="11300"/>
    <cellStyle name="Başlık 3 2 3 16 3 2 5" xfId="11301"/>
    <cellStyle name="Başlık 3 2 3 16 3 3" xfId="11302"/>
    <cellStyle name="Başlık 3 2 3 16 3 4" xfId="11303"/>
    <cellStyle name="Başlık 3 2 3 16 3 5" xfId="11304"/>
    <cellStyle name="Başlık 3 2 3 16 3 6" xfId="11305"/>
    <cellStyle name="Başlık 3 2 3 16 4" xfId="11306"/>
    <cellStyle name="Başlık 3 2 3 16 4 2" xfId="11307"/>
    <cellStyle name="Başlık 3 2 3 16 4 2 2" xfId="11308"/>
    <cellStyle name="Başlık 3 2 3 16 4 2 3" xfId="11309"/>
    <cellStyle name="Başlık 3 2 3 16 4 2 4" xfId="11310"/>
    <cellStyle name="Başlık 3 2 3 16 4 2 5" xfId="11311"/>
    <cellStyle name="Başlık 3 2 3 16 4 3" xfId="11312"/>
    <cellStyle name="Başlık 3 2 3 16 4 4" xfId="11313"/>
    <cellStyle name="Başlık 3 2 3 16 4 5" xfId="11314"/>
    <cellStyle name="Başlık 3 2 3 16 4 6" xfId="11315"/>
    <cellStyle name="Başlık 3 2 3 16 5" xfId="11316"/>
    <cellStyle name="Başlık 3 2 3 16 5 2" xfId="11317"/>
    <cellStyle name="Başlık 3 2 3 16 5 2 2" xfId="11318"/>
    <cellStyle name="Başlık 3 2 3 16 5 2 3" xfId="11319"/>
    <cellStyle name="Başlık 3 2 3 16 5 2 4" xfId="11320"/>
    <cellStyle name="Başlık 3 2 3 16 5 2 5" xfId="11321"/>
    <cellStyle name="Başlık 3 2 3 16 5 3" xfId="11322"/>
    <cellStyle name="Başlık 3 2 3 16 5 4" xfId="11323"/>
    <cellStyle name="Başlık 3 2 3 16 5 5" xfId="11324"/>
    <cellStyle name="Başlık 3 2 3 16 5 6" xfId="11325"/>
    <cellStyle name="Başlık 3 2 3 16 6" xfId="11326"/>
    <cellStyle name="Başlık 3 2 3 16 6 2" xfId="11327"/>
    <cellStyle name="Başlık 3 2 3 16 6 2 2" xfId="11328"/>
    <cellStyle name="Başlık 3 2 3 16 6 2 3" xfId="11329"/>
    <cellStyle name="Başlık 3 2 3 16 6 2 4" xfId="11330"/>
    <cellStyle name="Başlık 3 2 3 16 6 2 5" xfId="11331"/>
    <cellStyle name="Başlık 3 2 3 16 6 3" xfId="11332"/>
    <cellStyle name="Başlık 3 2 3 16 6 4" xfId="11333"/>
    <cellStyle name="Başlık 3 2 3 16 6 5" xfId="11334"/>
    <cellStyle name="Başlık 3 2 3 16 6 6" xfId="11335"/>
    <cellStyle name="Başlık 3 2 3 16 7" xfId="11336"/>
    <cellStyle name="Başlık 3 2 3 16 7 2" xfId="11337"/>
    <cellStyle name="Başlık 3 2 3 16 7 2 2" xfId="11338"/>
    <cellStyle name="Başlık 3 2 3 16 7 2 3" xfId="11339"/>
    <cellStyle name="Başlık 3 2 3 16 7 2 4" xfId="11340"/>
    <cellStyle name="Başlık 3 2 3 16 7 2 5" xfId="11341"/>
    <cellStyle name="Başlık 3 2 3 16 7 3" xfId="11342"/>
    <cellStyle name="Başlık 3 2 3 16 7 4" xfId="11343"/>
    <cellStyle name="Başlık 3 2 3 16 7 5" xfId="11344"/>
    <cellStyle name="Başlık 3 2 3 16 7 6" xfId="11345"/>
    <cellStyle name="Başlık 3 2 3 16 8" xfId="11346"/>
    <cellStyle name="Başlık 3 2 3 16 8 2" xfId="11347"/>
    <cellStyle name="Başlık 3 2 3 16 8 2 2" xfId="11348"/>
    <cellStyle name="Başlık 3 2 3 16 8 2 3" xfId="11349"/>
    <cellStyle name="Başlık 3 2 3 16 8 2 4" xfId="11350"/>
    <cellStyle name="Başlık 3 2 3 16 8 2 5" xfId="11351"/>
    <cellStyle name="Başlık 3 2 3 16 8 3" xfId="11352"/>
    <cellStyle name="Başlık 3 2 3 16 8 4" xfId="11353"/>
    <cellStyle name="Başlık 3 2 3 16 8 5" xfId="11354"/>
    <cellStyle name="Başlık 3 2 3 16 8 6" xfId="11355"/>
    <cellStyle name="Başlık 3 2 3 16 9" xfId="11356"/>
    <cellStyle name="Başlık 3 2 3 16 9 2" xfId="11357"/>
    <cellStyle name="Başlık 3 2 3 16 9 2 2" xfId="11358"/>
    <cellStyle name="Başlık 3 2 3 16 9 2 3" xfId="11359"/>
    <cellStyle name="Başlık 3 2 3 16 9 2 4" xfId="11360"/>
    <cellStyle name="Başlık 3 2 3 16 9 2 5" xfId="11361"/>
    <cellStyle name="Başlık 3 2 3 16 9 3" xfId="11362"/>
    <cellStyle name="Başlık 3 2 3 16 9 4" xfId="11363"/>
    <cellStyle name="Başlık 3 2 3 16 9 5" xfId="11364"/>
    <cellStyle name="Başlık 3 2 3 16 9 6" xfId="11365"/>
    <cellStyle name="Başlık 3 2 3 17" xfId="11366"/>
    <cellStyle name="Başlık 3 2 3 17 10" xfId="11367"/>
    <cellStyle name="Başlık 3 2 3 17 10 2" xfId="11368"/>
    <cellStyle name="Başlık 3 2 3 17 10 2 2" xfId="11369"/>
    <cellStyle name="Başlık 3 2 3 17 10 2 3" xfId="11370"/>
    <cellStyle name="Başlık 3 2 3 17 10 2 4" xfId="11371"/>
    <cellStyle name="Başlık 3 2 3 17 10 2 5" xfId="11372"/>
    <cellStyle name="Başlık 3 2 3 17 10 3" xfId="11373"/>
    <cellStyle name="Başlık 3 2 3 17 10 4" xfId="11374"/>
    <cellStyle name="Başlık 3 2 3 17 10 5" xfId="11375"/>
    <cellStyle name="Başlık 3 2 3 17 10 6" xfId="11376"/>
    <cellStyle name="Başlık 3 2 3 17 11" xfId="11377"/>
    <cellStyle name="Başlık 3 2 3 17 11 2" xfId="11378"/>
    <cellStyle name="Başlık 3 2 3 17 11 2 2" xfId="11379"/>
    <cellStyle name="Başlık 3 2 3 17 11 2 3" xfId="11380"/>
    <cellStyle name="Başlık 3 2 3 17 11 2 4" xfId="11381"/>
    <cellStyle name="Başlık 3 2 3 17 11 2 5" xfId="11382"/>
    <cellStyle name="Başlık 3 2 3 17 11 3" xfId="11383"/>
    <cellStyle name="Başlık 3 2 3 17 11 4" xfId="11384"/>
    <cellStyle name="Başlık 3 2 3 17 11 5" xfId="11385"/>
    <cellStyle name="Başlık 3 2 3 17 11 6" xfId="11386"/>
    <cellStyle name="Başlık 3 2 3 17 12" xfId="11387"/>
    <cellStyle name="Başlık 3 2 3 17 12 2" xfId="11388"/>
    <cellStyle name="Başlık 3 2 3 17 12 2 2" xfId="11389"/>
    <cellStyle name="Başlık 3 2 3 17 12 2 3" xfId="11390"/>
    <cellStyle name="Başlık 3 2 3 17 12 2 4" xfId="11391"/>
    <cellStyle name="Başlık 3 2 3 17 12 2 5" xfId="11392"/>
    <cellStyle name="Başlık 3 2 3 17 12 3" xfId="11393"/>
    <cellStyle name="Başlık 3 2 3 17 12 4" xfId="11394"/>
    <cellStyle name="Başlık 3 2 3 17 12 5" xfId="11395"/>
    <cellStyle name="Başlık 3 2 3 17 12 6" xfId="11396"/>
    <cellStyle name="Başlık 3 2 3 17 13" xfId="11397"/>
    <cellStyle name="Başlık 3 2 3 17 13 2" xfId="11398"/>
    <cellStyle name="Başlık 3 2 3 17 13 2 2" xfId="11399"/>
    <cellStyle name="Başlık 3 2 3 17 13 2 3" xfId="11400"/>
    <cellStyle name="Başlık 3 2 3 17 13 2 4" xfId="11401"/>
    <cellStyle name="Başlık 3 2 3 17 13 2 5" xfId="11402"/>
    <cellStyle name="Başlık 3 2 3 17 13 3" xfId="11403"/>
    <cellStyle name="Başlık 3 2 3 17 13 4" xfId="11404"/>
    <cellStyle name="Başlık 3 2 3 17 13 5" xfId="11405"/>
    <cellStyle name="Başlık 3 2 3 17 13 6" xfId="11406"/>
    <cellStyle name="Başlık 3 2 3 17 14" xfId="11407"/>
    <cellStyle name="Başlık 3 2 3 17 14 2" xfId="11408"/>
    <cellStyle name="Başlık 3 2 3 17 14 2 2" xfId="11409"/>
    <cellStyle name="Başlık 3 2 3 17 14 2 3" xfId="11410"/>
    <cellStyle name="Başlık 3 2 3 17 14 2 4" xfId="11411"/>
    <cellStyle name="Başlık 3 2 3 17 14 2 5" xfId="11412"/>
    <cellStyle name="Başlık 3 2 3 17 14 3" xfId="11413"/>
    <cellStyle name="Başlık 3 2 3 17 14 4" xfId="11414"/>
    <cellStyle name="Başlık 3 2 3 17 14 5" xfId="11415"/>
    <cellStyle name="Başlık 3 2 3 17 14 6" xfId="11416"/>
    <cellStyle name="Başlık 3 2 3 17 15" xfId="11417"/>
    <cellStyle name="Başlık 3 2 3 17 15 2" xfId="11418"/>
    <cellStyle name="Başlık 3 2 3 17 15 2 2" xfId="11419"/>
    <cellStyle name="Başlık 3 2 3 17 15 2 3" xfId="11420"/>
    <cellStyle name="Başlık 3 2 3 17 15 2 4" xfId="11421"/>
    <cellStyle name="Başlık 3 2 3 17 15 2 5" xfId="11422"/>
    <cellStyle name="Başlık 3 2 3 17 15 3" xfId="11423"/>
    <cellStyle name="Başlık 3 2 3 17 15 4" xfId="11424"/>
    <cellStyle name="Başlık 3 2 3 17 15 5" xfId="11425"/>
    <cellStyle name="Başlık 3 2 3 17 15 6" xfId="11426"/>
    <cellStyle name="Başlık 3 2 3 17 16" xfId="11427"/>
    <cellStyle name="Başlık 3 2 3 17 16 2" xfId="11428"/>
    <cellStyle name="Başlık 3 2 3 17 16 2 2" xfId="11429"/>
    <cellStyle name="Başlık 3 2 3 17 16 2 3" xfId="11430"/>
    <cellStyle name="Başlık 3 2 3 17 16 2 4" xfId="11431"/>
    <cellStyle name="Başlık 3 2 3 17 16 2 5" xfId="11432"/>
    <cellStyle name="Başlık 3 2 3 17 16 3" xfId="11433"/>
    <cellStyle name="Başlık 3 2 3 17 16 4" xfId="11434"/>
    <cellStyle name="Başlık 3 2 3 17 16 5" xfId="11435"/>
    <cellStyle name="Başlık 3 2 3 17 16 6" xfId="11436"/>
    <cellStyle name="Başlık 3 2 3 17 17" xfId="11437"/>
    <cellStyle name="Başlık 3 2 3 17 17 2" xfId="11438"/>
    <cellStyle name="Başlık 3 2 3 17 17 3" xfId="11439"/>
    <cellStyle name="Başlık 3 2 3 17 17 4" xfId="11440"/>
    <cellStyle name="Başlık 3 2 3 17 17 5" xfId="11441"/>
    <cellStyle name="Başlık 3 2 3 17 18" xfId="11442"/>
    <cellStyle name="Başlık 3 2 3 17 19" xfId="11443"/>
    <cellStyle name="Başlık 3 2 3 17 2" xfId="11444"/>
    <cellStyle name="Başlık 3 2 3 17 2 10" xfId="11445"/>
    <cellStyle name="Başlık 3 2 3 17 2 10 2" xfId="11446"/>
    <cellStyle name="Başlık 3 2 3 17 2 10 2 2" xfId="11447"/>
    <cellStyle name="Başlık 3 2 3 17 2 10 2 3" xfId="11448"/>
    <cellStyle name="Başlık 3 2 3 17 2 10 2 4" xfId="11449"/>
    <cellStyle name="Başlık 3 2 3 17 2 10 2 5" xfId="11450"/>
    <cellStyle name="Başlık 3 2 3 17 2 10 3" xfId="11451"/>
    <cellStyle name="Başlık 3 2 3 17 2 10 4" xfId="11452"/>
    <cellStyle name="Başlık 3 2 3 17 2 10 5" xfId="11453"/>
    <cellStyle name="Başlık 3 2 3 17 2 10 6" xfId="11454"/>
    <cellStyle name="Başlık 3 2 3 17 2 11" xfId="11455"/>
    <cellStyle name="Başlık 3 2 3 17 2 11 2" xfId="11456"/>
    <cellStyle name="Başlık 3 2 3 17 2 11 2 2" xfId="11457"/>
    <cellStyle name="Başlık 3 2 3 17 2 11 2 3" xfId="11458"/>
    <cellStyle name="Başlık 3 2 3 17 2 11 2 4" xfId="11459"/>
    <cellStyle name="Başlık 3 2 3 17 2 11 2 5" xfId="11460"/>
    <cellStyle name="Başlık 3 2 3 17 2 11 3" xfId="11461"/>
    <cellStyle name="Başlık 3 2 3 17 2 11 4" xfId="11462"/>
    <cellStyle name="Başlık 3 2 3 17 2 11 5" xfId="11463"/>
    <cellStyle name="Başlık 3 2 3 17 2 11 6" xfId="11464"/>
    <cellStyle name="Başlık 3 2 3 17 2 12" xfId="11465"/>
    <cellStyle name="Başlık 3 2 3 17 2 12 2" xfId="11466"/>
    <cellStyle name="Başlık 3 2 3 17 2 12 2 2" xfId="11467"/>
    <cellStyle name="Başlık 3 2 3 17 2 12 2 3" xfId="11468"/>
    <cellStyle name="Başlık 3 2 3 17 2 12 2 4" xfId="11469"/>
    <cellStyle name="Başlık 3 2 3 17 2 12 2 5" xfId="11470"/>
    <cellStyle name="Başlık 3 2 3 17 2 12 3" xfId="11471"/>
    <cellStyle name="Başlık 3 2 3 17 2 12 4" xfId="11472"/>
    <cellStyle name="Başlık 3 2 3 17 2 12 5" xfId="11473"/>
    <cellStyle name="Başlık 3 2 3 17 2 12 6" xfId="11474"/>
    <cellStyle name="Başlık 3 2 3 17 2 13" xfId="11475"/>
    <cellStyle name="Başlık 3 2 3 17 2 13 2" xfId="11476"/>
    <cellStyle name="Başlık 3 2 3 17 2 13 2 2" xfId="11477"/>
    <cellStyle name="Başlık 3 2 3 17 2 13 2 3" xfId="11478"/>
    <cellStyle name="Başlık 3 2 3 17 2 13 2 4" xfId="11479"/>
    <cellStyle name="Başlık 3 2 3 17 2 13 2 5" xfId="11480"/>
    <cellStyle name="Başlık 3 2 3 17 2 13 3" xfId="11481"/>
    <cellStyle name="Başlık 3 2 3 17 2 13 4" xfId="11482"/>
    <cellStyle name="Başlık 3 2 3 17 2 13 5" xfId="11483"/>
    <cellStyle name="Başlık 3 2 3 17 2 13 6" xfId="11484"/>
    <cellStyle name="Başlık 3 2 3 17 2 14" xfId="11485"/>
    <cellStyle name="Başlık 3 2 3 17 2 14 2" xfId="11486"/>
    <cellStyle name="Başlık 3 2 3 17 2 14 3" xfId="11487"/>
    <cellStyle name="Başlık 3 2 3 17 2 14 4" xfId="11488"/>
    <cellStyle name="Başlık 3 2 3 17 2 14 5" xfId="11489"/>
    <cellStyle name="Başlık 3 2 3 17 2 15" xfId="11490"/>
    <cellStyle name="Başlık 3 2 3 17 2 16" xfId="11491"/>
    <cellStyle name="Başlık 3 2 3 17 2 17" xfId="11492"/>
    <cellStyle name="Başlık 3 2 3 17 2 18" xfId="11493"/>
    <cellStyle name="Başlık 3 2 3 17 2 2" xfId="11494"/>
    <cellStyle name="Başlık 3 2 3 17 2 2 2" xfId="11495"/>
    <cellStyle name="Başlık 3 2 3 17 2 2 2 2" xfId="11496"/>
    <cellStyle name="Başlık 3 2 3 17 2 2 2 3" xfId="11497"/>
    <cellStyle name="Başlık 3 2 3 17 2 2 2 4" xfId="11498"/>
    <cellStyle name="Başlık 3 2 3 17 2 2 2 5" xfId="11499"/>
    <cellStyle name="Başlık 3 2 3 17 2 2 3" xfId="11500"/>
    <cellStyle name="Başlık 3 2 3 17 2 2 4" xfId="11501"/>
    <cellStyle name="Başlık 3 2 3 17 2 2 5" xfId="11502"/>
    <cellStyle name="Başlık 3 2 3 17 2 2 6" xfId="11503"/>
    <cellStyle name="Başlık 3 2 3 17 2 3" xfId="11504"/>
    <cellStyle name="Başlık 3 2 3 17 2 3 2" xfId="11505"/>
    <cellStyle name="Başlık 3 2 3 17 2 3 2 2" xfId="11506"/>
    <cellStyle name="Başlık 3 2 3 17 2 3 2 3" xfId="11507"/>
    <cellStyle name="Başlık 3 2 3 17 2 3 2 4" xfId="11508"/>
    <cellStyle name="Başlık 3 2 3 17 2 3 2 5" xfId="11509"/>
    <cellStyle name="Başlık 3 2 3 17 2 3 3" xfId="11510"/>
    <cellStyle name="Başlık 3 2 3 17 2 3 4" xfId="11511"/>
    <cellStyle name="Başlık 3 2 3 17 2 3 5" xfId="11512"/>
    <cellStyle name="Başlık 3 2 3 17 2 3 6" xfId="11513"/>
    <cellStyle name="Başlık 3 2 3 17 2 4" xfId="11514"/>
    <cellStyle name="Başlık 3 2 3 17 2 4 2" xfId="11515"/>
    <cellStyle name="Başlık 3 2 3 17 2 4 2 2" xfId="11516"/>
    <cellStyle name="Başlık 3 2 3 17 2 4 2 3" xfId="11517"/>
    <cellStyle name="Başlık 3 2 3 17 2 4 2 4" xfId="11518"/>
    <cellStyle name="Başlık 3 2 3 17 2 4 2 5" xfId="11519"/>
    <cellStyle name="Başlık 3 2 3 17 2 4 3" xfId="11520"/>
    <cellStyle name="Başlık 3 2 3 17 2 4 4" xfId="11521"/>
    <cellStyle name="Başlık 3 2 3 17 2 4 5" xfId="11522"/>
    <cellStyle name="Başlık 3 2 3 17 2 4 6" xfId="11523"/>
    <cellStyle name="Başlık 3 2 3 17 2 5" xfId="11524"/>
    <cellStyle name="Başlık 3 2 3 17 2 5 2" xfId="11525"/>
    <cellStyle name="Başlık 3 2 3 17 2 5 2 2" xfId="11526"/>
    <cellStyle name="Başlık 3 2 3 17 2 5 2 3" xfId="11527"/>
    <cellStyle name="Başlık 3 2 3 17 2 5 2 4" xfId="11528"/>
    <cellStyle name="Başlık 3 2 3 17 2 5 2 5" xfId="11529"/>
    <cellStyle name="Başlık 3 2 3 17 2 5 3" xfId="11530"/>
    <cellStyle name="Başlık 3 2 3 17 2 5 4" xfId="11531"/>
    <cellStyle name="Başlık 3 2 3 17 2 5 5" xfId="11532"/>
    <cellStyle name="Başlık 3 2 3 17 2 5 6" xfId="11533"/>
    <cellStyle name="Başlık 3 2 3 17 2 6" xfId="11534"/>
    <cellStyle name="Başlık 3 2 3 17 2 6 2" xfId="11535"/>
    <cellStyle name="Başlık 3 2 3 17 2 6 2 2" xfId="11536"/>
    <cellStyle name="Başlık 3 2 3 17 2 6 2 3" xfId="11537"/>
    <cellStyle name="Başlık 3 2 3 17 2 6 2 4" xfId="11538"/>
    <cellStyle name="Başlık 3 2 3 17 2 6 2 5" xfId="11539"/>
    <cellStyle name="Başlık 3 2 3 17 2 6 3" xfId="11540"/>
    <cellStyle name="Başlık 3 2 3 17 2 6 4" xfId="11541"/>
    <cellStyle name="Başlık 3 2 3 17 2 6 5" xfId="11542"/>
    <cellStyle name="Başlık 3 2 3 17 2 6 6" xfId="11543"/>
    <cellStyle name="Başlık 3 2 3 17 2 7" xfId="11544"/>
    <cellStyle name="Başlık 3 2 3 17 2 7 2" xfId="11545"/>
    <cellStyle name="Başlık 3 2 3 17 2 7 2 2" xfId="11546"/>
    <cellStyle name="Başlık 3 2 3 17 2 7 2 3" xfId="11547"/>
    <cellStyle name="Başlık 3 2 3 17 2 7 2 4" xfId="11548"/>
    <cellStyle name="Başlık 3 2 3 17 2 7 2 5" xfId="11549"/>
    <cellStyle name="Başlık 3 2 3 17 2 7 3" xfId="11550"/>
    <cellStyle name="Başlık 3 2 3 17 2 7 4" xfId="11551"/>
    <cellStyle name="Başlık 3 2 3 17 2 7 5" xfId="11552"/>
    <cellStyle name="Başlık 3 2 3 17 2 7 6" xfId="11553"/>
    <cellStyle name="Başlık 3 2 3 17 2 8" xfId="11554"/>
    <cellStyle name="Başlık 3 2 3 17 2 8 2" xfId="11555"/>
    <cellStyle name="Başlık 3 2 3 17 2 8 2 2" xfId="11556"/>
    <cellStyle name="Başlık 3 2 3 17 2 8 2 3" xfId="11557"/>
    <cellStyle name="Başlık 3 2 3 17 2 8 2 4" xfId="11558"/>
    <cellStyle name="Başlık 3 2 3 17 2 8 2 5" xfId="11559"/>
    <cellStyle name="Başlık 3 2 3 17 2 8 3" xfId="11560"/>
    <cellStyle name="Başlık 3 2 3 17 2 8 4" xfId="11561"/>
    <cellStyle name="Başlık 3 2 3 17 2 8 5" xfId="11562"/>
    <cellStyle name="Başlık 3 2 3 17 2 8 6" xfId="11563"/>
    <cellStyle name="Başlık 3 2 3 17 2 9" xfId="11564"/>
    <cellStyle name="Başlık 3 2 3 17 2 9 2" xfId="11565"/>
    <cellStyle name="Başlık 3 2 3 17 2 9 2 2" xfId="11566"/>
    <cellStyle name="Başlık 3 2 3 17 2 9 2 3" xfId="11567"/>
    <cellStyle name="Başlık 3 2 3 17 2 9 2 4" xfId="11568"/>
    <cellStyle name="Başlık 3 2 3 17 2 9 2 5" xfId="11569"/>
    <cellStyle name="Başlık 3 2 3 17 2 9 3" xfId="11570"/>
    <cellStyle name="Başlık 3 2 3 17 2 9 4" xfId="11571"/>
    <cellStyle name="Başlık 3 2 3 17 2 9 5" xfId="11572"/>
    <cellStyle name="Başlık 3 2 3 17 2 9 6" xfId="11573"/>
    <cellStyle name="Başlık 3 2 3 17 20" xfId="11574"/>
    <cellStyle name="Başlık 3 2 3 17 21" xfId="11575"/>
    <cellStyle name="Başlık 3 2 3 17 3" xfId="11576"/>
    <cellStyle name="Başlık 3 2 3 17 3 2" xfId="11577"/>
    <cellStyle name="Başlık 3 2 3 17 3 2 2" xfId="11578"/>
    <cellStyle name="Başlık 3 2 3 17 3 2 3" xfId="11579"/>
    <cellStyle name="Başlık 3 2 3 17 3 2 4" xfId="11580"/>
    <cellStyle name="Başlık 3 2 3 17 3 2 5" xfId="11581"/>
    <cellStyle name="Başlık 3 2 3 17 3 3" xfId="11582"/>
    <cellStyle name="Başlık 3 2 3 17 3 4" xfId="11583"/>
    <cellStyle name="Başlık 3 2 3 17 3 5" xfId="11584"/>
    <cellStyle name="Başlık 3 2 3 17 3 6" xfId="11585"/>
    <cellStyle name="Başlık 3 2 3 17 4" xfId="11586"/>
    <cellStyle name="Başlık 3 2 3 17 4 2" xfId="11587"/>
    <cellStyle name="Başlık 3 2 3 17 4 2 2" xfId="11588"/>
    <cellStyle name="Başlık 3 2 3 17 4 2 3" xfId="11589"/>
    <cellStyle name="Başlık 3 2 3 17 4 2 4" xfId="11590"/>
    <cellStyle name="Başlık 3 2 3 17 4 2 5" xfId="11591"/>
    <cellStyle name="Başlık 3 2 3 17 4 3" xfId="11592"/>
    <cellStyle name="Başlık 3 2 3 17 4 4" xfId="11593"/>
    <cellStyle name="Başlık 3 2 3 17 4 5" xfId="11594"/>
    <cellStyle name="Başlık 3 2 3 17 4 6" xfId="11595"/>
    <cellStyle name="Başlık 3 2 3 17 5" xfId="11596"/>
    <cellStyle name="Başlık 3 2 3 17 5 2" xfId="11597"/>
    <cellStyle name="Başlık 3 2 3 17 5 2 2" xfId="11598"/>
    <cellStyle name="Başlık 3 2 3 17 5 2 3" xfId="11599"/>
    <cellStyle name="Başlık 3 2 3 17 5 2 4" xfId="11600"/>
    <cellStyle name="Başlık 3 2 3 17 5 2 5" xfId="11601"/>
    <cellStyle name="Başlık 3 2 3 17 5 3" xfId="11602"/>
    <cellStyle name="Başlık 3 2 3 17 5 4" xfId="11603"/>
    <cellStyle name="Başlık 3 2 3 17 5 5" xfId="11604"/>
    <cellStyle name="Başlık 3 2 3 17 5 6" xfId="11605"/>
    <cellStyle name="Başlık 3 2 3 17 6" xfId="11606"/>
    <cellStyle name="Başlık 3 2 3 17 6 2" xfId="11607"/>
    <cellStyle name="Başlık 3 2 3 17 6 2 2" xfId="11608"/>
    <cellStyle name="Başlık 3 2 3 17 6 2 3" xfId="11609"/>
    <cellStyle name="Başlık 3 2 3 17 6 2 4" xfId="11610"/>
    <cellStyle name="Başlık 3 2 3 17 6 2 5" xfId="11611"/>
    <cellStyle name="Başlık 3 2 3 17 6 3" xfId="11612"/>
    <cellStyle name="Başlık 3 2 3 17 6 4" xfId="11613"/>
    <cellStyle name="Başlık 3 2 3 17 6 5" xfId="11614"/>
    <cellStyle name="Başlık 3 2 3 17 6 6" xfId="11615"/>
    <cellStyle name="Başlık 3 2 3 17 7" xfId="11616"/>
    <cellStyle name="Başlık 3 2 3 17 7 2" xfId="11617"/>
    <cellStyle name="Başlık 3 2 3 17 7 2 2" xfId="11618"/>
    <cellStyle name="Başlık 3 2 3 17 7 2 3" xfId="11619"/>
    <cellStyle name="Başlık 3 2 3 17 7 2 4" xfId="11620"/>
    <cellStyle name="Başlık 3 2 3 17 7 2 5" xfId="11621"/>
    <cellStyle name="Başlık 3 2 3 17 7 3" xfId="11622"/>
    <cellStyle name="Başlık 3 2 3 17 7 4" xfId="11623"/>
    <cellStyle name="Başlık 3 2 3 17 7 5" xfId="11624"/>
    <cellStyle name="Başlık 3 2 3 17 7 6" xfId="11625"/>
    <cellStyle name="Başlık 3 2 3 17 8" xfId="11626"/>
    <cellStyle name="Başlık 3 2 3 17 8 2" xfId="11627"/>
    <cellStyle name="Başlık 3 2 3 17 8 2 2" xfId="11628"/>
    <cellStyle name="Başlık 3 2 3 17 8 2 3" xfId="11629"/>
    <cellStyle name="Başlık 3 2 3 17 8 2 4" xfId="11630"/>
    <cellStyle name="Başlık 3 2 3 17 8 2 5" xfId="11631"/>
    <cellStyle name="Başlık 3 2 3 17 8 3" xfId="11632"/>
    <cellStyle name="Başlık 3 2 3 17 8 4" xfId="11633"/>
    <cellStyle name="Başlık 3 2 3 17 8 5" xfId="11634"/>
    <cellStyle name="Başlık 3 2 3 17 8 6" xfId="11635"/>
    <cellStyle name="Başlık 3 2 3 17 9" xfId="11636"/>
    <cellStyle name="Başlık 3 2 3 17 9 2" xfId="11637"/>
    <cellStyle name="Başlık 3 2 3 17 9 2 2" xfId="11638"/>
    <cellStyle name="Başlık 3 2 3 17 9 2 3" xfId="11639"/>
    <cellStyle name="Başlık 3 2 3 17 9 2 4" xfId="11640"/>
    <cellStyle name="Başlık 3 2 3 17 9 2 5" xfId="11641"/>
    <cellStyle name="Başlık 3 2 3 17 9 3" xfId="11642"/>
    <cellStyle name="Başlık 3 2 3 17 9 4" xfId="11643"/>
    <cellStyle name="Başlık 3 2 3 17 9 5" xfId="11644"/>
    <cellStyle name="Başlık 3 2 3 17 9 6" xfId="11645"/>
    <cellStyle name="Başlık 3 2 3 18" xfId="11646"/>
    <cellStyle name="Başlık 3 2 3 18 10" xfId="11647"/>
    <cellStyle name="Başlık 3 2 3 18 10 2" xfId="11648"/>
    <cellStyle name="Başlık 3 2 3 18 10 2 2" xfId="11649"/>
    <cellStyle name="Başlık 3 2 3 18 10 2 3" xfId="11650"/>
    <cellStyle name="Başlık 3 2 3 18 10 2 4" xfId="11651"/>
    <cellStyle name="Başlık 3 2 3 18 10 2 5" xfId="11652"/>
    <cellStyle name="Başlık 3 2 3 18 10 3" xfId="11653"/>
    <cellStyle name="Başlık 3 2 3 18 10 4" xfId="11654"/>
    <cellStyle name="Başlık 3 2 3 18 10 5" xfId="11655"/>
    <cellStyle name="Başlık 3 2 3 18 10 6" xfId="11656"/>
    <cellStyle name="Başlık 3 2 3 18 11" xfId="11657"/>
    <cellStyle name="Başlık 3 2 3 18 11 2" xfId="11658"/>
    <cellStyle name="Başlık 3 2 3 18 11 2 2" xfId="11659"/>
    <cellStyle name="Başlık 3 2 3 18 11 2 3" xfId="11660"/>
    <cellStyle name="Başlık 3 2 3 18 11 2 4" xfId="11661"/>
    <cellStyle name="Başlık 3 2 3 18 11 2 5" xfId="11662"/>
    <cellStyle name="Başlık 3 2 3 18 11 3" xfId="11663"/>
    <cellStyle name="Başlık 3 2 3 18 11 4" xfId="11664"/>
    <cellStyle name="Başlık 3 2 3 18 11 5" xfId="11665"/>
    <cellStyle name="Başlık 3 2 3 18 11 6" xfId="11666"/>
    <cellStyle name="Başlık 3 2 3 18 12" xfId="11667"/>
    <cellStyle name="Başlık 3 2 3 18 12 2" xfId="11668"/>
    <cellStyle name="Başlık 3 2 3 18 12 2 2" xfId="11669"/>
    <cellStyle name="Başlık 3 2 3 18 12 2 3" xfId="11670"/>
    <cellStyle name="Başlık 3 2 3 18 12 2 4" xfId="11671"/>
    <cellStyle name="Başlık 3 2 3 18 12 2 5" xfId="11672"/>
    <cellStyle name="Başlık 3 2 3 18 12 3" xfId="11673"/>
    <cellStyle name="Başlık 3 2 3 18 12 4" xfId="11674"/>
    <cellStyle name="Başlık 3 2 3 18 12 5" xfId="11675"/>
    <cellStyle name="Başlık 3 2 3 18 12 6" xfId="11676"/>
    <cellStyle name="Başlık 3 2 3 18 13" xfId="11677"/>
    <cellStyle name="Başlık 3 2 3 18 13 2" xfId="11678"/>
    <cellStyle name="Başlık 3 2 3 18 13 2 2" xfId="11679"/>
    <cellStyle name="Başlık 3 2 3 18 13 2 3" xfId="11680"/>
    <cellStyle name="Başlık 3 2 3 18 13 2 4" xfId="11681"/>
    <cellStyle name="Başlık 3 2 3 18 13 2 5" xfId="11682"/>
    <cellStyle name="Başlık 3 2 3 18 13 3" xfId="11683"/>
    <cellStyle name="Başlık 3 2 3 18 13 4" xfId="11684"/>
    <cellStyle name="Başlık 3 2 3 18 13 5" xfId="11685"/>
    <cellStyle name="Başlık 3 2 3 18 13 6" xfId="11686"/>
    <cellStyle name="Başlık 3 2 3 18 14" xfId="11687"/>
    <cellStyle name="Başlık 3 2 3 18 14 2" xfId="11688"/>
    <cellStyle name="Başlık 3 2 3 18 14 2 2" xfId="11689"/>
    <cellStyle name="Başlık 3 2 3 18 14 2 3" xfId="11690"/>
    <cellStyle name="Başlık 3 2 3 18 14 2 4" xfId="11691"/>
    <cellStyle name="Başlık 3 2 3 18 14 2 5" xfId="11692"/>
    <cellStyle name="Başlık 3 2 3 18 14 3" xfId="11693"/>
    <cellStyle name="Başlık 3 2 3 18 14 4" xfId="11694"/>
    <cellStyle name="Başlık 3 2 3 18 14 5" xfId="11695"/>
    <cellStyle name="Başlık 3 2 3 18 14 6" xfId="11696"/>
    <cellStyle name="Başlık 3 2 3 18 15" xfId="11697"/>
    <cellStyle name="Başlık 3 2 3 18 15 2" xfId="11698"/>
    <cellStyle name="Başlık 3 2 3 18 15 2 2" xfId="11699"/>
    <cellStyle name="Başlık 3 2 3 18 15 2 3" xfId="11700"/>
    <cellStyle name="Başlık 3 2 3 18 15 2 4" xfId="11701"/>
    <cellStyle name="Başlık 3 2 3 18 15 2 5" xfId="11702"/>
    <cellStyle name="Başlık 3 2 3 18 15 3" xfId="11703"/>
    <cellStyle name="Başlık 3 2 3 18 15 4" xfId="11704"/>
    <cellStyle name="Başlık 3 2 3 18 15 5" xfId="11705"/>
    <cellStyle name="Başlık 3 2 3 18 15 6" xfId="11706"/>
    <cellStyle name="Başlık 3 2 3 18 16" xfId="11707"/>
    <cellStyle name="Başlık 3 2 3 18 16 2" xfId="11708"/>
    <cellStyle name="Başlık 3 2 3 18 16 2 2" xfId="11709"/>
    <cellStyle name="Başlık 3 2 3 18 16 2 3" xfId="11710"/>
    <cellStyle name="Başlık 3 2 3 18 16 2 4" xfId="11711"/>
    <cellStyle name="Başlık 3 2 3 18 16 2 5" xfId="11712"/>
    <cellStyle name="Başlık 3 2 3 18 16 3" xfId="11713"/>
    <cellStyle name="Başlık 3 2 3 18 16 4" xfId="11714"/>
    <cellStyle name="Başlık 3 2 3 18 16 5" xfId="11715"/>
    <cellStyle name="Başlık 3 2 3 18 16 6" xfId="11716"/>
    <cellStyle name="Başlık 3 2 3 18 17" xfId="11717"/>
    <cellStyle name="Başlık 3 2 3 18 17 2" xfId="11718"/>
    <cellStyle name="Başlık 3 2 3 18 17 3" xfId="11719"/>
    <cellStyle name="Başlık 3 2 3 18 17 4" xfId="11720"/>
    <cellStyle name="Başlık 3 2 3 18 17 5" xfId="11721"/>
    <cellStyle name="Başlık 3 2 3 18 18" xfId="11722"/>
    <cellStyle name="Başlık 3 2 3 18 19" xfId="11723"/>
    <cellStyle name="Başlık 3 2 3 18 2" xfId="11724"/>
    <cellStyle name="Başlık 3 2 3 18 2 10" xfId="11725"/>
    <cellStyle name="Başlık 3 2 3 18 2 10 2" xfId="11726"/>
    <cellStyle name="Başlık 3 2 3 18 2 10 2 2" xfId="11727"/>
    <cellStyle name="Başlık 3 2 3 18 2 10 2 3" xfId="11728"/>
    <cellStyle name="Başlık 3 2 3 18 2 10 2 4" xfId="11729"/>
    <cellStyle name="Başlık 3 2 3 18 2 10 2 5" xfId="11730"/>
    <cellStyle name="Başlık 3 2 3 18 2 10 3" xfId="11731"/>
    <cellStyle name="Başlık 3 2 3 18 2 10 4" xfId="11732"/>
    <cellStyle name="Başlık 3 2 3 18 2 10 5" xfId="11733"/>
    <cellStyle name="Başlık 3 2 3 18 2 10 6" xfId="11734"/>
    <cellStyle name="Başlık 3 2 3 18 2 11" xfId="11735"/>
    <cellStyle name="Başlık 3 2 3 18 2 11 2" xfId="11736"/>
    <cellStyle name="Başlık 3 2 3 18 2 11 2 2" xfId="11737"/>
    <cellStyle name="Başlık 3 2 3 18 2 11 2 3" xfId="11738"/>
    <cellStyle name="Başlık 3 2 3 18 2 11 2 4" xfId="11739"/>
    <cellStyle name="Başlık 3 2 3 18 2 11 2 5" xfId="11740"/>
    <cellStyle name="Başlık 3 2 3 18 2 11 3" xfId="11741"/>
    <cellStyle name="Başlık 3 2 3 18 2 11 4" xfId="11742"/>
    <cellStyle name="Başlık 3 2 3 18 2 11 5" xfId="11743"/>
    <cellStyle name="Başlık 3 2 3 18 2 11 6" xfId="11744"/>
    <cellStyle name="Başlık 3 2 3 18 2 12" xfId="11745"/>
    <cellStyle name="Başlık 3 2 3 18 2 12 2" xfId="11746"/>
    <cellStyle name="Başlık 3 2 3 18 2 12 2 2" xfId="11747"/>
    <cellStyle name="Başlık 3 2 3 18 2 12 2 3" xfId="11748"/>
    <cellStyle name="Başlık 3 2 3 18 2 12 2 4" xfId="11749"/>
    <cellStyle name="Başlık 3 2 3 18 2 12 2 5" xfId="11750"/>
    <cellStyle name="Başlık 3 2 3 18 2 12 3" xfId="11751"/>
    <cellStyle name="Başlık 3 2 3 18 2 12 4" xfId="11752"/>
    <cellStyle name="Başlık 3 2 3 18 2 12 5" xfId="11753"/>
    <cellStyle name="Başlık 3 2 3 18 2 12 6" xfId="11754"/>
    <cellStyle name="Başlık 3 2 3 18 2 13" xfId="11755"/>
    <cellStyle name="Başlık 3 2 3 18 2 13 2" xfId="11756"/>
    <cellStyle name="Başlık 3 2 3 18 2 13 2 2" xfId="11757"/>
    <cellStyle name="Başlık 3 2 3 18 2 13 2 3" xfId="11758"/>
    <cellStyle name="Başlık 3 2 3 18 2 13 2 4" xfId="11759"/>
    <cellStyle name="Başlık 3 2 3 18 2 13 2 5" xfId="11760"/>
    <cellStyle name="Başlık 3 2 3 18 2 13 3" xfId="11761"/>
    <cellStyle name="Başlık 3 2 3 18 2 13 4" xfId="11762"/>
    <cellStyle name="Başlık 3 2 3 18 2 13 5" xfId="11763"/>
    <cellStyle name="Başlık 3 2 3 18 2 13 6" xfId="11764"/>
    <cellStyle name="Başlık 3 2 3 18 2 14" xfId="11765"/>
    <cellStyle name="Başlık 3 2 3 18 2 14 2" xfId="11766"/>
    <cellStyle name="Başlık 3 2 3 18 2 14 3" xfId="11767"/>
    <cellStyle name="Başlık 3 2 3 18 2 14 4" xfId="11768"/>
    <cellStyle name="Başlık 3 2 3 18 2 14 5" xfId="11769"/>
    <cellStyle name="Başlık 3 2 3 18 2 15" xfId="11770"/>
    <cellStyle name="Başlık 3 2 3 18 2 16" xfId="11771"/>
    <cellStyle name="Başlık 3 2 3 18 2 17" xfId="11772"/>
    <cellStyle name="Başlık 3 2 3 18 2 18" xfId="11773"/>
    <cellStyle name="Başlık 3 2 3 18 2 2" xfId="11774"/>
    <cellStyle name="Başlık 3 2 3 18 2 2 2" xfId="11775"/>
    <cellStyle name="Başlık 3 2 3 18 2 2 2 2" xfId="11776"/>
    <cellStyle name="Başlık 3 2 3 18 2 2 2 3" xfId="11777"/>
    <cellStyle name="Başlık 3 2 3 18 2 2 2 4" xfId="11778"/>
    <cellStyle name="Başlık 3 2 3 18 2 2 2 5" xfId="11779"/>
    <cellStyle name="Başlık 3 2 3 18 2 2 3" xfId="11780"/>
    <cellStyle name="Başlık 3 2 3 18 2 2 4" xfId="11781"/>
    <cellStyle name="Başlık 3 2 3 18 2 2 5" xfId="11782"/>
    <cellStyle name="Başlık 3 2 3 18 2 2 6" xfId="11783"/>
    <cellStyle name="Başlık 3 2 3 18 2 3" xfId="11784"/>
    <cellStyle name="Başlık 3 2 3 18 2 3 2" xfId="11785"/>
    <cellStyle name="Başlık 3 2 3 18 2 3 2 2" xfId="11786"/>
    <cellStyle name="Başlık 3 2 3 18 2 3 2 3" xfId="11787"/>
    <cellStyle name="Başlık 3 2 3 18 2 3 2 4" xfId="11788"/>
    <cellStyle name="Başlık 3 2 3 18 2 3 2 5" xfId="11789"/>
    <cellStyle name="Başlık 3 2 3 18 2 3 3" xfId="11790"/>
    <cellStyle name="Başlık 3 2 3 18 2 3 4" xfId="11791"/>
    <cellStyle name="Başlık 3 2 3 18 2 3 5" xfId="11792"/>
    <cellStyle name="Başlık 3 2 3 18 2 3 6" xfId="11793"/>
    <cellStyle name="Başlık 3 2 3 18 2 4" xfId="11794"/>
    <cellStyle name="Başlık 3 2 3 18 2 4 2" xfId="11795"/>
    <cellStyle name="Başlık 3 2 3 18 2 4 2 2" xfId="11796"/>
    <cellStyle name="Başlık 3 2 3 18 2 4 2 3" xfId="11797"/>
    <cellStyle name="Başlık 3 2 3 18 2 4 2 4" xfId="11798"/>
    <cellStyle name="Başlık 3 2 3 18 2 4 2 5" xfId="11799"/>
    <cellStyle name="Başlık 3 2 3 18 2 4 3" xfId="11800"/>
    <cellStyle name="Başlık 3 2 3 18 2 4 4" xfId="11801"/>
    <cellStyle name="Başlık 3 2 3 18 2 4 5" xfId="11802"/>
    <cellStyle name="Başlık 3 2 3 18 2 4 6" xfId="11803"/>
    <cellStyle name="Başlık 3 2 3 18 2 5" xfId="11804"/>
    <cellStyle name="Başlık 3 2 3 18 2 5 2" xfId="11805"/>
    <cellStyle name="Başlık 3 2 3 18 2 5 2 2" xfId="11806"/>
    <cellStyle name="Başlık 3 2 3 18 2 5 2 3" xfId="11807"/>
    <cellStyle name="Başlık 3 2 3 18 2 5 2 4" xfId="11808"/>
    <cellStyle name="Başlık 3 2 3 18 2 5 2 5" xfId="11809"/>
    <cellStyle name="Başlık 3 2 3 18 2 5 3" xfId="11810"/>
    <cellStyle name="Başlık 3 2 3 18 2 5 4" xfId="11811"/>
    <cellStyle name="Başlık 3 2 3 18 2 5 5" xfId="11812"/>
    <cellStyle name="Başlık 3 2 3 18 2 5 6" xfId="11813"/>
    <cellStyle name="Başlık 3 2 3 18 2 6" xfId="11814"/>
    <cellStyle name="Başlık 3 2 3 18 2 6 2" xfId="11815"/>
    <cellStyle name="Başlık 3 2 3 18 2 6 2 2" xfId="11816"/>
    <cellStyle name="Başlık 3 2 3 18 2 6 2 3" xfId="11817"/>
    <cellStyle name="Başlık 3 2 3 18 2 6 2 4" xfId="11818"/>
    <cellStyle name="Başlık 3 2 3 18 2 6 2 5" xfId="11819"/>
    <cellStyle name="Başlık 3 2 3 18 2 6 3" xfId="11820"/>
    <cellStyle name="Başlık 3 2 3 18 2 6 4" xfId="11821"/>
    <cellStyle name="Başlık 3 2 3 18 2 6 5" xfId="11822"/>
    <cellStyle name="Başlık 3 2 3 18 2 6 6" xfId="11823"/>
    <cellStyle name="Başlık 3 2 3 18 2 7" xfId="11824"/>
    <cellStyle name="Başlık 3 2 3 18 2 7 2" xfId="11825"/>
    <cellStyle name="Başlık 3 2 3 18 2 7 2 2" xfId="11826"/>
    <cellStyle name="Başlık 3 2 3 18 2 7 2 3" xfId="11827"/>
    <cellStyle name="Başlık 3 2 3 18 2 7 2 4" xfId="11828"/>
    <cellStyle name="Başlık 3 2 3 18 2 7 2 5" xfId="11829"/>
    <cellStyle name="Başlık 3 2 3 18 2 7 3" xfId="11830"/>
    <cellStyle name="Başlık 3 2 3 18 2 7 4" xfId="11831"/>
    <cellStyle name="Başlık 3 2 3 18 2 7 5" xfId="11832"/>
    <cellStyle name="Başlık 3 2 3 18 2 7 6" xfId="11833"/>
    <cellStyle name="Başlık 3 2 3 18 2 8" xfId="11834"/>
    <cellStyle name="Başlık 3 2 3 18 2 8 2" xfId="11835"/>
    <cellStyle name="Başlık 3 2 3 18 2 8 2 2" xfId="11836"/>
    <cellStyle name="Başlık 3 2 3 18 2 8 2 3" xfId="11837"/>
    <cellStyle name="Başlık 3 2 3 18 2 8 2 4" xfId="11838"/>
    <cellStyle name="Başlık 3 2 3 18 2 8 2 5" xfId="11839"/>
    <cellStyle name="Başlık 3 2 3 18 2 8 3" xfId="11840"/>
    <cellStyle name="Başlık 3 2 3 18 2 8 4" xfId="11841"/>
    <cellStyle name="Başlık 3 2 3 18 2 8 5" xfId="11842"/>
    <cellStyle name="Başlık 3 2 3 18 2 8 6" xfId="11843"/>
    <cellStyle name="Başlık 3 2 3 18 2 9" xfId="11844"/>
    <cellStyle name="Başlık 3 2 3 18 2 9 2" xfId="11845"/>
    <cellStyle name="Başlık 3 2 3 18 2 9 2 2" xfId="11846"/>
    <cellStyle name="Başlık 3 2 3 18 2 9 2 3" xfId="11847"/>
    <cellStyle name="Başlık 3 2 3 18 2 9 2 4" xfId="11848"/>
    <cellStyle name="Başlık 3 2 3 18 2 9 2 5" xfId="11849"/>
    <cellStyle name="Başlık 3 2 3 18 2 9 3" xfId="11850"/>
    <cellStyle name="Başlık 3 2 3 18 2 9 4" xfId="11851"/>
    <cellStyle name="Başlık 3 2 3 18 2 9 5" xfId="11852"/>
    <cellStyle name="Başlık 3 2 3 18 2 9 6" xfId="11853"/>
    <cellStyle name="Başlık 3 2 3 18 20" xfId="11854"/>
    <cellStyle name="Başlık 3 2 3 18 21" xfId="11855"/>
    <cellStyle name="Başlık 3 2 3 18 3" xfId="11856"/>
    <cellStyle name="Başlık 3 2 3 18 3 2" xfId="11857"/>
    <cellStyle name="Başlık 3 2 3 18 3 2 2" xfId="11858"/>
    <cellStyle name="Başlık 3 2 3 18 3 2 3" xfId="11859"/>
    <cellStyle name="Başlık 3 2 3 18 3 2 4" xfId="11860"/>
    <cellStyle name="Başlık 3 2 3 18 3 2 5" xfId="11861"/>
    <cellStyle name="Başlık 3 2 3 18 3 3" xfId="11862"/>
    <cellStyle name="Başlık 3 2 3 18 3 4" xfId="11863"/>
    <cellStyle name="Başlık 3 2 3 18 3 5" xfId="11864"/>
    <cellStyle name="Başlık 3 2 3 18 3 6" xfId="11865"/>
    <cellStyle name="Başlık 3 2 3 18 4" xfId="11866"/>
    <cellStyle name="Başlık 3 2 3 18 4 2" xfId="11867"/>
    <cellStyle name="Başlık 3 2 3 18 4 2 2" xfId="11868"/>
    <cellStyle name="Başlık 3 2 3 18 4 2 3" xfId="11869"/>
    <cellStyle name="Başlık 3 2 3 18 4 2 4" xfId="11870"/>
    <cellStyle name="Başlık 3 2 3 18 4 2 5" xfId="11871"/>
    <cellStyle name="Başlık 3 2 3 18 4 3" xfId="11872"/>
    <cellStyle name="Başlık 3 2 3 18 4 4" xfId="11873"/>
    <cellStyle name="Başlık 3 2 3 18 4 5" xfId="11874"/>
    <cellStyle name="Başlık 3 2 3 18 4 6" xfId="11875"/>
    <cellStyle name="Başlık 3 2 3 18 5" xfId="11876"/>
    <cellStyle name="Başlık 3 2 3 18 5 2" xfId="11877"/>
    <cellStyle name="Başlık 3 2 3 18 5 2 2" xfId="11878"/>
    <cellStyle name="Başlık 3 2 3 18 5 2 3" xfId="11879"/>
    <cellStyle name="Başlık 3 2 3 18 5 2 4" xfId="11880"/>
    <cellStyle name="Başlık 3 2 3 18 5 2 5" xfId="11881"/>
    <cellStyle name="Başlık 3 2 3 18 5 3" xfId="11882"/>
    <cellStyle name="Başlık 3 2 3 18 5 4" xfId="11883"/>
    <cellStyle name="Başlık 3 2 3 18 5 5" xfId="11884"/>
    <cellStyle name="Başlık 3 2 3 18 5 6" xfId="11885"/>
    <cellStyle name="Başlık 3 2 3 18 6" xfId="11886"/>
    <cellStyle name="Başlık 3 2 3 18 6 2" xfId="11887"/>
    <cellStyle name="Başlık 3 2 3 18 6 2 2" xfId="11888"/>
    <cellStyle name="Başlık 3 2 3 18 6 2 3" xfId="11889"/>
    <cellStyle name="Başlık 3 2 3 18 6 2 4" xfId="11890"/>
    <cellStyle name="Başlık 3 2 3 18 6 2 5" xfId="11891"/>
    <cellStyle name="Başlık 3 2 3 18 6 3" xfId="11892"/>
    <cellStyle name="Başlık 3 2 3 18 6 4" xfId="11893"/>
    <cellStyle name="Başlık 3 2 3 18 6 5" xfId="11894"/>
    <cellStyle name="Başlık 3 2 3 18 6 6" xfId="11895"/>
    <cellStyle name="Başlık 3 2 3 18 7" xfId="11896"/>
    <cellStyle name="Başlık 3 2 3 18 7 2" xfId="11897"/>
    <cellStyle name="Başlık 3 2 3 18 7 2 2" xfId="11898"/>
    <cellStyle name="Başlık 3 2 3 18 7 2 3" xfId="11899"/>
    <cellStyle name="Başlık 3 2 3 18 7 2 4" xfId="11900"/>
    <cellStyle name="Başlık 3 2 3 18 7 2 5" xfId="11901"/>
    <cellStyle name="Başlık 3 2 3 18 7 3" xfId="11902"/>
    <cellStyle name="Başlık 3 2 3 18 7 4" xfId="11903"/>
    <cellStyle name="Başlık 3 2 3 18 7 5" xfId="11904"/>
    <cellStyle name="Başlık 3 2 3 18 7 6" xfId="11905"/>
    <cellStyle name="Başlık 3 2 3 18 8" xfId="11906"/>
    <cellStyle name="Başlık 3 2 3 18 8 2" xfId="11907"/>
    <cellStyle name="Başlık 3 2 3 18 8 2 2" xfId="11908"/>
    <cellStyle name="Başlık 3 2 3 18 8 2 3" xfId="11909"/>
    <cellStyle name="Başlık 3 2 3 18 8 2 4" xfId="11910"/>
    <cellStyle name="Başlık 3 2 3 18 8 2 5" xfId="11911"/>
    <cellStyle name="Başlık 3 2 3 18 8 3" xfId="11912"/>
    <cellStyle name="Başlık 3 2 3 18 8 4" xfId="11913"/>
    <cellStyle name="Başlık 3 2 3 18 8 5" xfId="11914"/>
    <cellStyle name="Başlık 3 2 3 18 8 6" xfId="11915"/>
    <cellStyle name="Başlık 3 2 3 18 9" xfId="11916"/>
    <cellStyle name="Başlık 3 2 3 18 9 2" xfId="11917"/>
    <cellStyle name="Başlık 3 2 3 18 9 2 2" xfId="11918"/>
    <cellStyle name="Başlık 3 2 3 18 9 2 3" xfId="11919"/>
    <cellStyle name="Başlık 3 2 3 18 9 2 4" xfId="11920"/>
    <cellStyle name="Başlık 3 2 3 18 9 2 5" xfId="11921"/>
    <cellStyle name="Başlık 3 2 3 18 9 3" xfId="11922"/>
    <cellStyle name="Başlık 3 2 3 18 9 4" xfId="11923"/>
    <cellStyle name="Başlık 3 2 3 18 9 5" xfId="11924"/>
    <cellStyle name="Başlık 3 2 3 18 9 6" xfId="11925"/>
    <cellStyle name="Başlık 3 2 3 19" xfId="11926"/>
    <cellStyle name="Başlık 3 2 3 19 10" xfId="11927"/>
    <cellStyle name="Başlık 3 2 3 19 10 2" xfId="11928"/>
    <cellStyle name="Başlık 3 2 3 19 10 2 2" xfId="11929"/>
    <cellStyle name="Başlık 3 2 3 19 10 2 3" xfId="11930"/>
    <cellStyle name="Başlık 3 2 3 19 10 2 4" xfId="11931"/>
    <cellStyle name="Başlık 3 2 3 19 10 2 5" xfId="11932"/>
    <cellStyle name="Başlık 3 2 3 19 10 3" xfId="11933"/>
    <cellStyle name="Başlık 3 2 3 19 10 4" xfId="11934"/>
    <cellStyle name="Başlık 3 2 3 19 10 5" xfId="11935"/>
    <cellStyle name="Başlık 3 2 3 19 10 6" xfId="11936"/>
    <cellStyle name="Başlık 3 2 3 19 11" xfId="11937"/>
    <cellStyle name="Başlık 3 2 3 19 11 2" xfId="11938"/>
    <cellStyle name="Başlık 3 2 3 19 11 2 2" xfId="11939"/>
    <cellStyle name="Başlık 3 2 3 19 11 2 3" xfId="11940"/>
    <cellStyle name="Başlık 3 2 3 19 11 2 4" xfId="11941"/>
    <cellStyle name="Başlık 3 2 3 19 11 2 5" xfId="11942"/>
    <cellStyle name="Başlık 3 2 3 19 11 3" xfId="11943"/>
    <cellStyle name="Başlık 3 2 3 19 11 4" xfId="11944"/>
    <cellStyle name="Başlık 3 2 3 19 11 5" xfId="11945"/>
    <cellStyle name="Başlık 3 2 3 19 11 6" xfId="11946"/>
    <cellStyle name="Başlık 3 2 3 19 12" xfId="11947"/>
    <cellStyle name="Başlık 3 2 3 19 12 2" xfId="11948"/>
    <cellStyle name="Başlık 3 2 3 19 12 2 2" xfId="11949"/>
    <cellStyle name="Başlık 3 2 3 19 12 2 3" xfId="11950"/>
    <cellStyle name="Başlık 3 2 3 19 12 2 4" xfId="11951"/>
    <cellStyle name="Başlık 3 2 3 19 12 2 5" xfId="11952"/>
    <cellStyle name="Başlık 3 2 3 19 12 3" xfId="11953"/>
    <cellStyle name="Başlık 3 2 3 19 12 4" xfId="11954"/>
    <cellStyle name="Başlık 3 2 3 19 12 5" xfId="11955"/>
    <cellStyle name="Başlık 3 2 3 19 12 6" xfId="11956"/>
    <cellStyle name="Başlık 3 2 3 19 13" xfId="11957"/>
    <cellStyle name="Başlık 3 2 3 19 13 2" xfId="11958"/>
    <cellStyle name="Başlık 3 2 3 19 13 2 2" xfId="11959"/>
    <cellStyle name="Başlık 3 2 3 19 13 2 3" xfId="11960"/>
    <cellStyle name="Başlık 3 2 3 19 13 2 4" xfId="11961"/>
    <cellStyle name="Başlık 3 2 3 19 13 2 5" xfId="11962"/>
    <cellStyle name="Başlık 3 2 3 19 13 3" xfId="11963"/>
    <cellStyle name="Başlık 3 2 3 19 13 4" xfId="11964"/>
    <cellStyle name="Başlık 3 2 3 19 13 5" xfId="11965"/>
    <cellStyle name="Başlık 3 2 3 19 13 6" xfId="11966"/>
    <cellStyle name="Başlık 3 2 3 19 14" xfId="11967"/>
    <cellStyle name="Başlık 3 2 3 19 14 2" xfId="11968"/>
    <cellStyle name="Başlık 3 2 3 19 14 2 2" xfId="11969"/>
    <cellStyle name="Başlık 3 2 3 19 14 2 3" xfId="11970"/>
    <cellStyle name="Başlık 3 2 3 19 14 2 4" xfId="11971"/>
    <cellStyle name="Başlık 3 2 3 19 14 2 5" xfId="11972"/>
    <cellStyle name="Başlık 3 2 3 19 14 3" xfId="11973"/>
    <cellStyle name="Başlık 3 2 3 19 14 4" xfId="11974"/>
    <cellStyle name="Başlık 3 2 3 19 14 5" xfId="11975"/>
    <cellStyle name="Başlık 3 2 3 19 14 6" xfId="11976"/>
    <cellStyle name="Başlık 3 2 3 19 15" xfId="11977"/>
    <cellStyle name="Başlık 3 2 3 19 15 2" xfId="11978"/>
    <cellStyle name="Başlık 3 2 3 19 15 3" xfId="11979"/>
    <cellStyle name="Başlık 3 2 3 19 15 4" xfId="11980"/>
    <cellStyle name="Başlık 3 2 3 19 15 5" xfId="11981"/>
    <cellStyle name="Başlık 3 2 3 19 16" xfId="11982"/>
    <cellStyle name="Başlık 3 2 3 19 17" xfId="11983"/>
    <cellStyle name="Başlık 3 2 3 19 18" xfId="11984"/>
    <cellStyle name="Başlık 3 2 3 19 19" xfId="11985"/>
    <cellStyle name="Başlık 3 2 3 19 2" xfId="11986"/>
    <cellStyle name="Başlık 3 2 3 19 2 10" xfId="11987"/>
    <cellStyle name="Başlık 3 2 3 19 2 10 2" xfId="11988"/>
    <cellStyle name="Başlık 3 2 3 19 2 10 2 2" xfId="11989"/>
    <cellStyle name="Başlık 3 2 3 19 2 10 2 3" xfId="11990"/>
    <cellStyle name="Başlık 3 2 3 19 2 10 2 4" xfId="11991"/>
    <cellStyle name="Başlık 3 2 3 19 2 10 2 5" xfId="11992"/>
    <cellStyle name="Başlık 3 2 3 19 2 10 3" xfId="11993"/>
    <cellStyle name="Başlık 3 2 3 19 2 10 4" xfId="11994"/>
    <cellStyle name="Başlık 3 2 3 19 2 10 5" xfId="11995"/>
    <cellStyle name="Başlık 3 2 3 19 2 10 6" xfId="11996"/>
    <cellStyle name="Başlık 3 2 3 19 2 11" xfId="11997"/>
    <cellStyle name="Başlık 3 2 3 19 2 11 2" xfId="11998"/>
    <cellStyle name="Başlık 3 2 3 19 2 11 2 2" xfId="11999"/>
    <cellStyle name="Başlık 3 2 3 19 2 11 2 3" xfId="12000"/>
    <cellStyle name="Başlık 3 2 3 19 2 11 2 4" xfId="12001"/>
    <cellStyle name="Başlık 3 2 3 19 2 11 2 5" xfId="12002"/>
    <cellStyle name="Başlık 3 2 3 19 2 11 3" xfId="12003"/>
    <cellStyle name="Başlık 3 2 3 19 2 11 4" xfId="12004"/>
    <cellStyle name="Başlık 3 2 3 19 2 11 5" xfId="12005"/>
    <cellStyle name="Başlık 3 2 3 19 2 11 6" xfId="12006"/>
    <cellStyle name="Başlık 3 2 3 19 2 12" xfId="12007"/>
    <cellStyle name="Başlık 3 2 3 19 2 12 2" xfId="12008"/>
    <cellStyle name="Başlık 3 2 3 19 2 12 2 2" xfId="12009"/>
    <cellStyle name="Başlık 3 2 3 19 2 12 2 3" xfId="12010"/>
    <cellStyle name="Başlık 3 2 3 19 2 12 2 4" xfId="12011"/>
    <cellStyle name="Başlık 3 2 3 19 2 12 2 5" xfId="12012"/>
    <cellStyle name="Başlık 3 2 3 19 2 12 3" xfId="12013"/>
    <cellStyle name="Başlık 3 2 3 19 2 12 4" xfId="12014"/>
    <cellStyle name="Başlık 3 2 3 19 2 12 5" xfId="12015"/>
    <cellStyle name="Başlık 3 2 3 19 2 12 6" xfId="12016"/>
    <cellStyle name="Başlık 3 2 3 19 2 13" xfId="12017"/>
    <cellStyle name="Başlık 3 2 3 19 2 13 2" xfId="12018"/>
    <cellStyle name="Başlık 3 2 3 19 2 13 2 2" xfId="12019"/>
    <cellStyle name="Başlık 3 2 3 19 2 13 2 3" xfId="12020"/>
    <cellStyle name="Başlık 3 2 3 19 2 13 2 4" xfId="12021"/>
    <cellStyle name="Başlık 3 2 3 19 2 13 2 5" xfId="12022"/>
    <cellStyle name="Başlık 3 2 3 19 2 13 3" xfId="12023"/>
    <cellStyle name="Başlık 3 2 3 19 2 13 4" xfId="12024"/>
    <cellStyle name="Başlık 3 2 3 19 2 13 5" xfId="12025"/>
    <cellStyle name="Başlık 3 2 3 19 2 13 6" xfId="12026"/>
    <cellStyle name="Başlık 3 2 3 19 2 14" xfId="12027"/>
    <cellStyle name="Başlık 3 2 3 19 2 14 2" xfId="12028"/>
    <cellStyle name="Başlık 3 2 3 19 2 14 3" xfId="12029"/>
    <cellStyle name="Başlık 3 2 3 19 2 14 4" xfId="12030"/>
    <cellStyle name="Başlık 3 2 3 19 2 14 5" xfId="12031"/>
    <cellStyle name="Başlık 3 2 3 19 2 15" xfId="12032"/>
    <cellStyle name="Başlık 3 2 3 19 2 16" xfId="12033"/>
    <cellStyle name="Başlık 3 2 3 19 2 17" xfId="12034"/>
    <cellStyle name="Başlık 3 2 3 19 2 18" xfId="12035"/>
    <cellStyle name="Başlık 3 2 3 19 2 2" xfId="12036"/>
    <cellStyle name="Başlık 3 2 3 19 2 2 2" xfId="12037"/>
    <cellStyle name="Başlık 3 2 3 19 2 2 2 2" xfId="12038"/>
    <cellStyle name="Başlık 3 2 3 19 2 2 2 3" xfId="12039"/>
    <cellStyle name="Başlık 3 2 3 19 2 2 2 4" xfId="12040"/>
    <cellStyle name="Başlık 3 2 3 19 2 2 2 5" xfId="12041"/>
    <cellStyle name="Başlık 3 2 3 19 2 2 3" xfId="12042"/>
    <cellStyle name="Başlık 3 2 3 19 2 2 4" xfId="12043"/>
    <cellStyle name="Başlık 3 2 3 19 2 2 5" xfId="12044"/>
    <cellStyle name="Başlık 3 2 3 19 2 2 6" xfId="12045"/>
    <cellStyle name="Başlık 3 2 3 19 2 3" xfId="12046"/>
    <cellStyle name="Başlık 3 2 3 19 2 3 2" xfId="12047"/>
    <cellStyle name="Başlık 3 2 3 19 2 3 2 2" xfId="12048"/>
    <cellStyle name="Başlık 3 2 3 19 2 3 2 3" xfId="12049"/>
    <cellStyle name="Başlık 3 2 3 19 2 3 2 4" xfId="12050"/>
    <cellStyle name="Başlık 3 2 3 19 2 3 2 5" xfId="12051"/>
    <cellStyle name="Başlık 3 2 3 19 2 3 3" xfId="12052"/>
    <cellStyle name="Başlık 3 2 3 19 2 3 4" xfId="12053"/>
    <cellStyle name="Başlık 3 2 3 19 2 3 5" xfId="12054"/>
    <cellStyle name="Başlık 3 2 3 19 2 3 6" xfId="12055"/>
    <cellStyle name="Başlık 3 2 3 19 2 4" xfId="12056"/>
    <cellStyle name="Başlık 3 2 3 19 2 4 2" xfId="12057"/>
    <cellStyle name="Başlık 3 2 3 19 2 4 2 2" xfId="12058"/>
    <cellStyle name="Başlık 3 2 3 19 2 4 2 3" xfId="12059"/>
    <cellStyle name="Başlık 3 2 3 19 2 4 2 4" xfId="12060"/>
    <cellStyle name="Başlık 3 2 3 19 2 4 2 5" xfId="12061"/>
    <cellStyle name="Başlık 3 2 3 19 2 4 3" xfId="12062"/>
    <cellStyle name="Başlık 3 2 3 19 2 4 4" xfId="12063"/>
    <cellStyle name="Başlık 3 2 3 19 2 4 5" xfId="12064"/>
    <cellStyle name="Başlık 3 2 3 19 2 4 6" xfId="12065"/>
    <cellStyle name="Başlık 3 2 3 19 2 5" xfId="12066"/>
    <cellStyle name="Başlık 3 2 3 19 2 5 2" xfId="12067"/>
    <cellStyle name="Başlık 3 2 3 19 2 5 2 2" xfId="12068"/>
    <cellStyle name="Başlık 3 2 3 19 2 5 2 3" xfId="12069"/>
    <cellStyle name="Başlık 3 2 3 19 2 5 2 4" xfId="12070"/>
    <cellStyle name="Başlık 3 2 3 19 2 5 2 5" xfId="12071"/>
    <cellStyle name="Başlık 3 2 3 19 2 5 3" xfId="12072"/>
    <cellStyle name="Başlık 3 2 3 19 2 5 4" xfId="12073"/>
    <cellStyle name="Başlık 3 2 3 19 2 5 5" xfId="12074"/>
    <cellStyle name="Başlık 3 2 3 19 2 5 6" xfId="12075"/>
    <cellStyle name="Başlık 3 2 3 19 2 6" xfId="12076"/>
    <cellStyle name="Başlık 3 2 3 19 2 6 2" xfId="12077"/>
    <cellStyle name="Başlık 3 2 3 19 2 6 2 2" xfId="12078"/>
    <cellStyle name="Başlık 3 2 3 19 2 6 2 3" xfId="12079"/>
    <cellStyle name="Başlık 3 2 3 19 2 6 2 4" xfId="12080"/>
    <cellStyle name="Başlık 3 2 3 19 2 6 2 5" xfId="12081"/>
    <cellStyle name="Başlık 3 2 3 19 2 6 3" xfId="12082"/>
    <cellStyle name="Başlık 3 2 3 19 2 6 4" xfId="12083"/>
    <cellStyle name="Başlık 3 2 3 19 2 6 5" xfId="12084"/>
    <cellStyle name="Başlık 3 2 3 19 2 6 6" xfId="12085"/>
    <cellStyle name="Başlık 3 2 3 19 2 7" xfId="12086"/>
    <cellStyle name="Başlık 3 2 3 19 2 7 2" xfId="12087"/>
    <cellStyle name="Başlık 3 2 3 19 2 7 2 2" xfId="12088"/>
    <cellStyle name="Başlık 3 2 3 19 2 7 2 3" xfId="12089"/>
    <cellStyle name="Başlık 3 2 3 19 2 7 2 4" xfId="12090"/>
    <cellStyle name="Başlık 3 2 3 19 2 7 2 5" xfId="12091"/>
    <cellStyle name="Başlık 3 2 3 19 2 7 3" xfId="12092"/>
    <cellStyle name="Başlık 3 2 3 19 2 7 4" xfId="12093"/>
    <cellStyle name="Başlık 3 2 3 19 2 7 5" xfId="12094"/>
    <cellStyle name="Başlık 3 2 3 19 2 7 6" xfId="12095"/>
    <cellStyle name="Başlık 3 2 3 19 2 8" xfId="12096"/>
    <cellStyle name="Başlık 3 2 3 19 2 8 2" xfId="12097"/>
    <cellStyle name="Başlık 3 2 3 19 2 8 2 2" xfId="12098"/>
    <cellStyle name="Başlık 3 2 3 19 2 8 2 3" xfId="12099"/>
    <cellStyle name="Başlık 3 2 3 19 2 8 2 4" xfId="12100"/>
    <cellStyle name="Başlık 3 2 3 19 2 8 2 5" xfId="12101"/>
    <cellStyle name="Başlık 3 2 3 19 2 8 3" xfId="12102"/>
    <cellStyle name="Başlık 3 2 3 19 2 8 4" xfId="12103"/>
    <cellStyle name="Başlık 3 2 3 19 2 8 5" xfId="12104"/>
    <cellStyle name="Başlık 3 2 3 19 2 8 6" xfId="12105"/>
    <cellStyle name="Başlık 3 2 3 19 2 9" xfId="12106"/>
    <cellStyle name="Başlık 3 2 3 19 2 9 2" xfId="12107"/>
    <cellStyle name="Başlık 3 2 3 19 2 9 2 2" xfId="12108"/>
    <cellStyle name="Başlık 3 2 3 19 2 9 2 3" xfId="12109"/>
    <cellStyle name="Başlık 3 2 3 19 2 9 2 4" xfId="12110"/>
    <cellStyle name="Başlık 3 2 3 19 2 9 2 5" xfId="12111"/>
    <cellStyle name="Başlık 3 2 3 19 2 9 3" xfId="12112"/>
    <cellStyle name="Başlık 3 2 3 19 2 9 4" xfId="12113"/>
    <cellStyle name="Başlık 3 2 3 19 2 9 5" xfId="12114"/>
    <cellStyle name="Başlık 3 2 3 19 2 9 6" xfId="12115"/>
    <cellStyle name="Başlık 3 2 3 19 3" xfId="12116"/>
    <cellStyle name="Başlık 3 2 3 19 3 2" xfId="12117"/>
    <cellStyle name="Başlık 3 2 3 19 3 2 2" xfId="12118"/>
    <cellStyle name="Başlık 3 2 3 19 3 2 3" xfId="12119"/>
    <cellStyle name="Başlık 3 2 3 19 3 2 4" xfId="12120"/>
    <cellStyle name="Başlık 3 2 3 19 3 2 5" xfId="12121"/>
    <cellStyle name="Başlık 3 2 3 19 3 3" xfId="12122"/>
    <cellStyle name="Başlık 3 2 3 19 3 4" xfId="12123"/>
    <cellStyle name="Başlık 3 2 3 19 3 5" xfId="12124"/>
    <cellStyle name="Başlık 3 2 3 19 3 6" xfId="12125"/>
    <cellStyle name="Başlık 3 2 3 19 4" xfId="12126"/>
    <cellStyle name="Başlık 3 2 3 19 4 2" xfId="12127"/>
    <cellStyle name="Başlık 3 2 3 19 4 2 2" xfId="12128"/>
    <cellStyle name="Başlık 3 2 3 19 4 2 3" xfId="12129"/>
    <cellStyle name="Başlık 3 2 3 19 4 2 4" xfId="12130"/>
    <cellStyle name="Başlık 3 2 3 19 4 2 5" xfId="12131"/>
    <cellStyle name="Başlık 3 2 3 19 4 3" xfId="12132"/>
    <cellStyle name="Başlık 3 2 3 19 4 4" xfId="12133"/>
    <cellStyle name="Başlık 3 2 3 19 4 5" xfId="12134"/>
    <cellStyle name="Başlık 3 2 3 19 4 6" xfId="12135"/>
    <cellStyle name="Başlık 3 2 3 19 5" xfId="12136"/>
    <cellStyle name="Başlık 3 2 3 19 5 2" xfId="12137"/>
    <cellStyle name="Başlık 3 2 3 19 5 2 2" xfId="12138"/>
    <cellStyle name="Başlık 3 2 3 19 5 2 3" xfId="12139"/>
    <cellStyle name="Başlık 3 2 3 19 5 2 4" xfId="12140"/>
    <cellStyle name="Başlık 3 2 3 19 5 2 5" xfId="12141"/>
    <cellStyle name="Başlık 3 2 3 19 5 3" xfId="12142"/>
    <cellStyle name="Başlık 3 2 3 19 5 4" xfId="12143"/>
    <cellStyle name="Başlık 3 2 3 19 5 5" xfId="12144"/>
    <cellStyle name="Başlık 3 2 3 19 5 6" xfId="12145"/>
    <cellStyle name="Başlık 3 2 3 19 6" xfId="12146"/>
    <cellStyle name="Başlık 3 2 3 19 6 2" xfId="12147"/>
    <cellStyle name="Başlık 3 2 3 19 6 2 2" xfId="12148"/>
    <cellStyle name="Başlık 3 2 3 19 6 2 3" xfId="12149"/>
    <cellStyle name="Başlık 3 2 3 19 6 2 4" xfId="12150"/>
    <cellStyle name="Başlık 3 2 3 19 6 2 5" xfId="12151"/>
    <cellStyle name="Başlık 3 2 3 19 6 3" xfId="12152"/>
    <cellStyle name="Başlık 3 2 3 19 6 4" xfId="12153"/>
    <cellStyle name="Başlık 3 2 3 19 6 5" xfId="12154"/>
    <cellStyle name="Başlık 3 2 3 19 6 6" xfId="12155"/>
    <cellStyle name="Başlık 3 2 3 19 7" xfId="12156"/>
    <cellStyle name="Başlık 3 2 3 19 7 2" xfId="12157"/>
    <cellStyle name="Başlık 3 2 3 19 7 2 2" xfId="12158"/>
    <cellStyle name="Başlık 3 2 3 19 7 2 3" xfId="12159"/>
    <cellStyle name="Başlık 3 2 3 19 7 2 4" xfId="12160"/>
    <cellStyle name="Başlık 3 2 3 19 7 2 5" xfId="12161"/>
    <cellStyle name="Başlık 3 2 3 19 7 3" xfId="12162"/>
    <cellStyle name="Başlık 3 2 3 19 7 4" xfId="12163"/>
    <cellStyle name="Başlık 3 2 3 19 7 5" xfId="12164"/>
    <cellStyle name="Başlık 3 2 3 19 7 6" xfId="12165"/>
    <cellStyle name="Başlık 3 2 3 19 8" xfId="12166"/>
    <cellStyle name="Başlık 3 2 3 19 8 2" xfId="12167"/>
    <cellStyle name="Başlık 3 2 3 19 8 2 2" xfId="12168"/>
    <cellStyle name="Başlık 3 2 3 19 8 2 3" xfId="12169"/>
    <cellStyle name="Başlık 3 2 3 19 8 2 4" xfId="12170"/>
    <cellStyle name="Başlık 3 2 3 19 8 2 5" xfId="12171"/>
    <cellStyle name="Başlık 3 2 3 19 8 3" xfId="12172"/>
    <cellStyle name="Başlık 3 2 3 19 8 4" xfId="12173"/>
    <cellStyle name="Başlık 3 2 3 19 8 5" xfId="12174"/>
    <cellStyle name="Başlık 3 2 3 19 8 6" xfId="12175"/>
    <cellStyle name="Başlık 3 2 3 19 9" xfId="12176"/>
    <cellStyle name="Başlık 3 2 3 19 9 2" xfId="12177"/>
    <cellStyle name="Başlık 3 2 3 19 9 2 2" xfId="12178"/>
    <cellStyle name="Başlık 3 2 3 19 9 2 3" xfId="12179"/>
    <cellStyle name="Başlık 3 2 3 19 9 2 4" xfId="12180"/>
    <cellStyle name="Başlık 3 2 3 19 9 2 5" xfId="12181"/>
    <cellStyle name="Başlık 3 2 3 19 9 3" xfId="12182"/>
    <cellStyle name="Başlık 3 2 3 19 9 4" xfId="12183"/>
    <cellStyle name="Başlık 3 2 3 19 9 5" xfId="12184"/>
    <cellStyle name="Başlık 3 2 3 19 9 6" xfId="12185"/>
    <cellStyle name="Başlık 3 2 3 2" xfId="12186"/>
    <cellStyle name="Başlık 3 2 3 2 10" xfId="12187"/>
    <cellStyle name="Başlık 3 2 3 2 10 2" xfId="12188"/>
    <cellStyle name="Başlık 3 2 3 2 10 2 2" xfId="12189"/>
    <cellStyle name="Başlık 3 2 3 2 10 2 3" xfId="12190"/>
    <cellStyle name="Başlık 3 2 3 2 10 2 4" xfId="12191"/>
    <cellStyle name="Başlık 3 2 3 2 10 2 5" xfId="12192"/>
    <cellStyle name="Başlık 3 2 3 2 10 3" xfId="12193"/>
    <cellStyle name="Başlık 3 2 3 2 10 4" xfId="12194"/>
    <cellStyle name="Başlık 3 2 3 2 10 5" xfId="12195"/>
    <cellStyle name="Başlık 3 2 3 2 10 6" xfId="12196"/>
    <cellStyle name="Başlık 3 2 3 2 11" xfId="12197"/>
    <cellStyle name="Başlık 3 2 3 2 11 2" xfId="12198"/>
    <cellStyle name="Başlık 3 2 3 2 11 2 2" xfId="12199"/>
    <cellStyle name="Başlık 3 2 3 2 11 2 3" xfId="12200"/>
    <cellStyle name="Başlık 3 2 3 2 11 2 4" xfId="12201"/>
    <cellStyle name="Başlık 3 2 3 2 11 2 5" xfId="12202"/>
    <cellStyle name="Başlık 3 2 3 2 11 3" xfId="12203"/>
    <cellStyle name="Başlık 3 2 3 2 11 4" xfId="12204"/>
    <cellStyle name="Başlık 3 2 3 2 11 5" xfId="12205"/>
    <cellStyle name="Başlık 3 2 3 2 11 6" xfId="12206"/>
    <cellStyle name="Başlık 3 2 3 2 12" xfId="12207"/>
    <cellStyle name="Başlık 3 2 3 2 12 2" xfId="12208"/>
    <cellStyle name="Başlık 3 2 3 2 12 2 2" xfId="12209"/>
    <cellStyle name="Başlık 3 2 3 2 12 2 3" xfId="12210"/>
    <cellStyle name="Başlık 3 2 3 2 12 2 4" xfId="12211"/>
    <cellStyle name="Başlık 3 2 3 2 12 2 5" xfId="12212"/>
    <cellStyle name="Başlık 3 2 3 2 12 3" xfId="12213"/>
    <cellStyle name="Başlık 3 2 3 2 12 4" xfId="12214"/>
    <cellStyle name="Başlık 3 2 3 2 12 5" xfId="12215"/>
    <cellStyle name="Başlık 3 2 3 2 12 6" xfId="12216"/>
    <cellStyle name="Başlık 3 2 3 2 13" xfId="12217"/>
    <cellStyle name="Başlık 3 2 3 2 13 2" xfId="12218"/>
    <cellStyle name="Başlık 3 2 3 2 13 2 2" xfId="12219"/>
    <cellStyle name="Başlık 3 2 3 2 13 2 3" xfId="12220"/>
    <cellStyle name="Başlık 3 2 3 2 13 2 4" xfId="12221"/>
    <cellStyle name="Başlık 3 2 3 2 13 2 5" xfId="12222"/>
    <cellStyle name="Başlık 3 2 3 2 13 3" xfId="12223"/>
    <cellStyle name="Başlık 3 2 3 2 13 4" xfId="12224"/>
    <cellStyle name="Başlık 3 2 3 2 13 5" xfId="12225"/>
    <cellStyle name="Başlık 3 2 3 2 13 6" xfId="12226"/>
    <cellStyle name="Başlık 3 2 3 2 14" xfId="12227"/>
    <cellStyle name="Başlık 3 2 3 2 14 2" xfId="12228"/>
    <cellStyle name="Başlık 3 2 3 2 14 2 2" xfId="12229"/>
    <cellStyle name="Başlık 3 2 3 2 14 2 3" xfId="12230"/>
    <cellStyle name="Başlık 3 2 3 2 14 2 4" xfId="12231"/>
    <cellStyle name="Başlık 3 2 3 2 14 2 5" xfId="12232"/>
    <cellStyle name="Başlık 3 2 3 2 14 3" xfId="12233"/>
    <cellStyle name="Başlık 3 2 3 2 14 4" xfId="12234"/>
    <cellStyle name="Başlık 3 2 3 2 14 5" xfId="12235"/>
    <cellStyle name="Başlık 3 2 3 2 14 6" xfId="12236"/>
    <cellStyle name="Başlık 3 2 3 2 15" xfId="12237"/>
    <cellStyle name="Başlık 3 2 3 2 15 2" xfId="12238"/>
    <cellStyle name="Başlık 3 2 3 2 15 2 2" xfId="12239"/>
    <cellStyle name="Başlık 3 2 3 2 15 2 3" xfId="12240"/>
    <cellStyle name="Başlık 3 2 3 2 15 2 4" xfId="12241"/>
    <cellStyle name="Başlık 3 2 3 2 15 2 5" xfId="12242"/>
    <cellStyle name="Başlık 3 2 3 2 15 3" xfId="12243"/>
    <cellStyle name="Başlık 3 2 3 2 15 4" xfId="12244"/>
    <cellStyle name="Başlık 3 2 3 2 15 5" xfId="12245"/>
    <cellStyle name="Başlık 3 2 3 2 15 6" xfId="12246"/>
    <cellStyle name="Başlık 3 2 3 2 16" xfId="12247"/>
    <cellStyle name="Başlık 3 2 3 2 16 2" xfId="12248"/>
    <cellStyle name="Başlık 3 2 3 2 16 2 2" xfId="12249"/>
    <cellStyle name="Başlık 3 2 3 2 16 2 3" xfId="12250"/>
    <cellStyle name="Başlık 3 2 3 2 16 2 4" xfId="12251"/>
    <cellStyle name="Başlık 3 2 3 2 16 2 5" xfId="12252"/>
    <cellStyle name="Başlık 3 2 3 2 16 3" xfId="12253"/>
    <cellStyle name="Başlık 3 2 3 2 16 4" xfId="12254"/>
    <cellStyle name="Başlık 3 2 3 2 16 5" xfId="12255"/>
    <cellStyle name="Başlık 3 2 3 2 16 6" xfId="12256"/>
    <cellStyle name="Başlık 3 2 3 2 17" xfId="12257"/>
    <cellStyle name="Başlık 3 2 3 2 17 2" xfId="12258"/>
    <cellStyle name="Başlık 3 2 3 2 17 3" xfId="12259"/>
    <cellStyle name="Başlık 3 2 3 2 17 4" xfId="12260"/>
    <cellStyle name="Başlık 3 2 3 2 17 5" xfId="12261"/>
    <cellStyle name="Başlık 3 2 3 2 18" xfId="12262"/>
    <cellStyle name="Başlık 3 2 3 2 19" xfId="12263"/>
    <cellStyle name="Başlık 3 2 3 2 2" xfId="12264"/>
    <cellStyle name="Başlık 3 2 3 2 2 10" xfId="12265"/>
    <cellStyle name="Başlık 3 2 3 2 2 10 2" xfId="12266"/>
    <cellStyle name="Başlık 3 2 3 2 2 10 2 2" xfId="12267"/>
    <cellStyle name="Başlık 3 2 3 2 2 10 2 3" xfId="12268"/>
    <cellStyle name="Başlık 3 2 3 2 2 10 2 4" xfId="12269"/>
    <cellStyle name="Başlık 3 2 3 2 2 10 2 5" xfId="12270"/>
    <cellStyle name="Başlık 3 2 3 2 2 10 3" xfId="12271"/>
    <cellStyle name="Başlık 3 2 3 2 2 10 4" xfId="12272"/>
    <cellStyle name="Başlık 3 2 3 2 2 10 5" xfId="12273"/>
    <cellStyle name="Başlık 3 2 3 2 2 10 6" xfId="12274"/>
    <cellStyle name="Başlık 3 2 3 2 2 11" xfId="12275"/>
    <cellStyle name="Başlık 3 2 3 2 2 11 2" xfId="12276"/>
    <cellStyle name="Başlık 3 2 3 2 2 11 2 2" xfId="12277"/>
    <cellStyle name="Başlık 3 2 3 2 2 11 2 3" xfId="12278"/>
    <cellStyle name="Başlık 3 2 3 2 2 11 2 4" xfId="12279"/>
    <cellStyle name="Başlık 3 2 3 2 2 11 2 5" xfId="12280"/>
    <cellStyle name="Başlık 3 2 3 2 2 11 3" xfId="12281"/>
    <cellStyle name="Başlık 3 2 3 2 2 11 4" xfId="12282"/>
    <cellStyle name="Başlık 3 2 3 2 2 11 5" xfId="12283"/>
    <cellStyle name="Başlık 3 2 3 2 2 11 6" xfId="12284"/>
    <cellStyle name="Başlık 3 2 3 2 2 12" xfId="12285"/>
    <cellStyle name="Başlık 3 2 3 2 2 12 2" xfId="12286"/>
    <cellStyle name="Başlık 3 2 3 2 2 12 2 2" xfId="12287"/>
    <cellStyle name="Başlık 3 2 3 2 2 12 2 3" xfId="12288"/>
    <cellStyle name="Başlık 3 2 3 2 2 12 2 4" xfId="12289"/>
    <cellStyle name="Başlık 3 2 3 2 2 12 2 5" xfId="12290"/>
    <cellStyle name="Başlık 3 2 3 2 2 12 3" xfId="12291"/>
    <cellStyle name="Başlık 3 2 3 2 2 12 4" xfId="12292"/>
    <cellStyle name="Başlık 3 2 3 2 2 12 5" xfId="12293"/>
    <cellStyle name="Başlık 3 2 3 2 2 12 6" xfId="12294"/>
    <cellStyle name="Başlık 3 2 3 2 2 13" xfId="12295"/>
    <cellStyle name="Başlık 3 2 3 2 2 13 2" xfId="12296"/>
    <cellStyle name="Başlık 3 2 3 2 2 13 2 2" xfId="12297"/>
    <cellStyle name="Başlık 3 2 3 2 2 13 2 3" xfId="12298"/>
    <cellStyle name="Başlık 3 2 3 2 2 13 2 4" xfId="12299"/>
    <cellStyle name="Başlık 3 2 3 2 2 13 2 5" xfId="12300"/>
    <cellStyle name="Başlık 3 2 3 2 2 13 3" xfId="12301"/>
    <cellStyle name="Başlık 3 2 3 2 2 13 4" xfId="12302"/>
    <cellStyle name="Başlık 3 2 3 2 2 13 5" xfId="12303"/>
    <cellStyle name="Başlık 3 2 3 2 2 13 6" xfId="12304"/>
    <cellStyle name="Başlık 3 2 3 2 2 14" xfId="12305"/>
    <cellStyle name="Başlık 3 2 3 2 2 14 2" xfId="12306"/>
    <cellStyle name="Başlık 3 2 3 2 2 14 3" xfId="12307"/>
    <cellStyle name="Başlık 3 2 3 2 2 14 4" xfId="12308"/>
    <cellStyle name="Başlık 3 2 3 2 2 14 5" xfId="12309"/>
    <cellStyle name="Başlık 3 2 3 2 2 15" xfId="12310"/>
    <cellStyle name="Başlık 3 2 3 2 2 16" xfId="12311"/>
    <cellStyle name="Başlık 3 2 3 2 2 17" xfId="12312"/>
    <cellStyle name="Başlık 3 2 3 2 2 18" xfId="12313"/>
    <cellStyle name="Başlık 3 2 3 2 2 2" xfId="12314"/>
    <cellStyle name="Başlık 3 2 3 2 2 2 2" xfId="12315"/>
    <cellStyle name="Başlık 3 2 3 2 2 2 2 2" xfId="12316"/>
    <cellStyle name="Başlık 3 2 3 2 2 2 2 3" xfId="12317"/>
    <cellStyle name="Başlık 3 2 3 2 2 2 2 4" xfId="12318"/>
    <cellStyle name="Başlık 3 2 3 2 2 2 2 5" xfId="12319"/>
    <cellStyle name="Başlık 3 2 3 2 2 2 3" xfId="12320"/>
    <cellStyle name="Başlık 3 2 3 2 2 2 4" xfId="12321"/>
    <cellStyle name="Başlık 3 2 3 2 2 2 5" xfId="12322"/>
    <cellStyle name="Başlık 3 2 3 2 2 2 6" xfId="12323"/>
    <cellStyle name="Başlık 3 2 3 2 2 3" xfId="12324"/>
    <cellStyle name="Başlık 3 2 3 2 2 3 2" xfId="12325"/>
    <cellStyle name="Başlık 3 2 3 2 2 3 2 2" xfId="12326"/>
    <cellStyle name="Başlık 3 2 3 2 2 3 2 3" xfId="12327"/>
    <cellStyle name="Başlık 3 2 3 2 2 3 2 4" xfId="12328"/>
    <cellStyle name="Başlık 3 2 3 2 2 3 2 5" xfId="12329"/>
    <cellStyle name="Başlık 3 2 3 2 2 3 3" xfId="12330"/>
    <cellStyle name="Başlık 3 2 3 2 2 3 4" xfId="12331"/>
    <cellStyle name="Başlık 3 2 3 2 2 3 5" xfId="12332"/>
    <cellStyle name="Başlık 3 2 3 2 2 3 6" xfId="12333"/>
    <cellStyle name="Başlık 3 2 3 2 2 4" xfId="12334"/>
    <cellStyle name="Başlık 3 2 3 2 2 4 2" xfId="12335"/>
    <cellStyle name="Başlık 3 2 3 2 2 4 2 2" xfId="12336"/>
    <cellStyle name="Başlık 3 2 3 2 2 4 2 3" xfId="12337"/>
    <cellStyle name="Başlık 3 2 3 2 2 4 2 4" xfId="12338"/>
    <cellStyle name="Başlık 3 2 3 2 2 4 2 5" xfId="12339"/>
    <cellStyle name="Başlık 3 2 3 2 2 4 3" xfId="12340"/>
    <cellStyle name="Başlık 3 2 3 2 2 4 4" xfId="12341"/>
    <cellStyle name="Başlık 3 2 3 2 2 4 5" xfId="12342"/>
    <cellStyle name="Başlık 3 2 3 2 2 4 6" xfId="12343"/>
    <cellStyle name="Başlık 3 2 3 2 2 5" xfId="12344"/>
    <cellStyle name="Başlık 3 2 3 2 2 5 2" xfId="12345"/>
    <cellStyle name="Başlık 3 2 3 2 2 5 2 2" xfId="12346"/>
    <cellStyle name="Başlık 3 2 3 2 2 5 2 3" xfId="12347"/>
    <cellStyle name="Başlık 3 2 3 2 2 5 2 4" xfId="12348"/>
    <cellStyle name="Başlık 3 2 3 2 2 5 2 5" xfId="12349"/>
    <cellStyle name="Başlık 3 2 3 2 2 5 3" xfId="12350"/>
    <cellStyle name="Başlık 3 2 3 2 2 5 4" xfId="12351"/>
    <cellStyle name="Başlık 3 2 3 2 2 5 5" xfId="12352"/>
    <cellStyle name="Başlık 3 2 3 2 2 5 6" xfId="12353"/>
    <cellStyle name="Başlık 3 2 3 2 2 6" xfId="12354"/>
    <cellStyle name="Başlık 3 2 3 2 2 6 2" xfId="12355"/>
    <cellStyle name="Başlık 3 2 3 2 2 6 2 2" xfId="12356"/>
    <cellStyle name="Başlık 3 2 3 2 2 6 2 3" xfId="12357"/>
    <cellStyle name="Başlık 3 2 3 2 2 6 2 4" xfId="12358"/>
    <cellStyle name="Başlık 3 2 3 2 2 6 2 5" xfId="12359"/>
    <cellStyle name="Başlık 3 2 3 2 2 6 3" xfId="12360"/>
    <cellStyle name="Başlık 3 2 3 2 2 6 4" xfId="12361"/>
    <cellStyle name="Başlık 3 2 3 2 2 6 5" xfId="12362"/>
    <cellStyle name="Başlık 3 2 3 2 2 6 6" xfId="12363"/>
    <cellStyle name="Başlık 3 2 3 2 2 7" xfId="12364"/>
    <cellStyle name="Başlık 3 2 3 2 2 7 2" xfId="12365"/>
    <cellStyle name="Başlık 3 2 3 2 2 7 2 2" xfId="12366"/>
    <cellStyle name="Başlık 3 2 3 2 2 7 2 3" xfId="12367"/>
    <cellStyle name="Başlık 3 2 3 2 2 7 2 4" xfId="12368"/>
    <cellStyle name="Başlık 3 2 3 2 2 7 2 5" xfId="12369"/>
    <cellStyle name="Başlık 3 2 3 2 2 7 3" xfId="12370"/>
    <cellStyle name="Başlık 3 2 3 2 2 7 4" xfId="12371"/>
    <cellStyle name="Başlık 3 2 3 2 2 7 5" xfId="12372"/>
    <cellStyle name="Başlık 3 2 3 2 2 7 6" xfId="12373"/>
    <cellStyle name="Başlık 3 2 3 2 2 8" xfId="12374"/>
    <cellStyle name="Başlık 3 2 3 2 2 8 2" xfId="12375"/>
    <cellStyle name="Başlık 3 2 3 2 2 8 2 2" xfId="12376"/>
    <cellStyle name="Başlık 3 2 3 2 2 8 2 3" xfId="12377"/>
    <cellStyle name="Başlık 3 2 3 2 2 8 2 4" xfId="12378"/>
    <cellStyle name="Başlık 3 2 3 2 2 8 2 5" xfId="12379"/>
    <cellStyle name="Başlık 3 2 3 2 2 8 3" xfId="12380"/>
    <cellStyle name="Başlık 3 2 3 2 2 8 4" xfId="12381"/>
    <cellStyle name="Başlık 3 2 3 2 2 8 5" xfId="12382"/>
    <cellStyle name="Başlık 3 2 3 2 2 8 6" xfId="12383"/>
    <cellStyle name="Başlık 3 2 3 2 2 9" xfId="12384"/>
    <cellStyle name="Başlık 3 2 3 2 2 9 2" xfId="12385"/>
    <cellStyle name="Başlık 3 2 3 2 2 9 2 2" xfId="12386"/>
    <cellStyle name="Başlık 3 2 3 2 2 9 2 3" xfId="12387"/>
    <cellStyle name="Başlık 3 2 3 2 2 9 2 4" xfId="12388"/>
    <cellStyle name="Başlık 3 2 3 2 2 9 2 5" xfId="12389"/>
    <cellStyle name="Başlık 3 2 3 2 2 9 3" xfId="12390"/>
    <cellStyle name="Başlık 3 2 3 2 2 9 4" xfId="12391"/>
    <cellStyle name="Başlık 3 2 3 2 2 9 5" xfId="12392"/>
    <cellStyle name="Başlık 3 2 3 2 2 9 6" xfId="12393"/>
    <cellStyle name="Başlık 3 2 3 2 20" xfId="12394"/>
    <cellStyle name="Başlık 3 2 3 2 21" xfId="12395"/>
    <cellStyle name="Başlık 3 2 3 2 3" xfId="12396"/>
    <cellStyle name="Başlık 3 2 3 2 3 2" xfId="12397"/>
    <cellStyle name="Başlık 3 2 3 2 3 2 2" xfId="12398"/>
    <cellStyle name="Başlık 3 2 3 2 3 2 3" xfId="12399"/>
    <cellStyle name="Başlık 3 2 3 2 3 2 4" xfId="12400"/>
    <cellStyle name="Başlık 3 2 3 2 3 2 5" xfId="12401"/>
    <cellStyle name="Başlık 3 2 3 2 3 3" xfId="12402"/>
    <cellStyle name="Başlık 3 2 3 2 3 4" xfId="12403"/>
    <cellStyle name="Başlık 3 2 3 2 3 5" xfId="12404"/>
    <cellStyle name="Başlık 3 2 3 2 3 6" xfId="12405"/>
    <cellStyle name="Başlık 3 2 3 2 4" xfId="12406"/>
    <cellStyle name="Başlık 3 2 3 2 4 2" xfId="12407"/>
    <cellStyle name="Başlık 3 2 3 2 4 2 2" xfId="12408"/>
    <cellStyle name="Başlık 3 2 3 2 4 2 3" xfId="12409"/>
    <cellStyle name="Başlık 3 2 3 2 4 2 4" xfId="12410"/>
    <cellStyle name="Başlık 3 2 3 2 4 2 5" xfId="12411"/>
    <cellStyle name="Başlık 3 2 3 2 4 3" xfId="12412"/>
    <cellStyle name="Başlık 3 2 3 2 4 4" xfId="12413"/>
    <cellStyle name="Başlık 3 2 3 2 4 5" xfId="12414"/>
    <cellStyle name="Başlık 3 2 3 2 4 6" xfId="12415"/>
    <cellStyle name="Başlık 3 2 3 2 5" xfId="12416"/>
    <cellStyle name="Başlık 3 2 3 2 5 2" xfId="12417"/>
    <cellStyle name="Başlık 3 2 3 2 5 2 2" xfId="12418"/>
    <cellStyle name="Başlık 3 2 3 2 5 2 3" xfId="12419"/>
    <cellStyle name="Başlık 3 2 3 2 5 2 4" xfId="12420"/>
    <cellStyle name="Başlık 3 2 3 2 5 2 5" xfId="12421"/>
    <cellStyle name="Başlık 3 2 3 2 5 3" xfId="12422"/>
    <cellStyle name="Başlık 3 2 3 2 5 4" xfId="12423"/>
    <cellStyle name="Başlık 3 2 3 2 5 5" xfId="12424"/>
    <cellStyle name="Başlık 3 2 3 2 5 6" xfId="12425"/>
    <cellStyle name="Başlık 3 2 3 2 6" xfId="12426"/>
    <cellStyle name="Başlık 3 2 3 2 6 2" xfId="12427"/>
    <cellStyle name="Başlık 3 2 3 2 6 2 2" xfId="12428"/>
    <cellStyle name="Başlık 3 2 3 2 6 2 3" xfId="12429"/>
    <cellStyle name="Başlık 3 2 3 2 6 2 4" xfId="12430"/>
    <cellStyle name="Başlık 3 2 3 2 6 2 5" xfId="12431"/>
    <cellStyle name="Başlık 3 2 3 2 6 3" xfId="12432"/>
    <cellStyle name="Başlık 3 2 3 2 6 4" xfId="12433"/>
    <cellStyle name="Başlık 3 2 3 2 6 5" xfId="12434"/>
    <cellStyle name="Başlık 3 2 3 2 6 6" xfId="12435"/>
    <cellStyle name="Başlık 3 2 3 2 7" xfId="12436"/>
    <cellStyle name="Başlık 3 2 3 2 7 2" xfId="12437"/>
    <cellStyle name="Başlık 3 2 3 2 7 2 2" xfId="12438"/>
    <cellStyle name="Başlık 3 2 3 2 7 2 3" xfId="12439"/>
    <cellStyle name="Başlık 3 2 3 2 7 2 4" xfId="12440"/>
    <cellStyle name="Başlık 3 2 3 2 7 2 5" xfId="12441"/>
    <cellStyle name="Başlık 3 2 3 2 7 3" xfId="12442"/>
    <cellStyle name="Başlık 3 2 3 2 7 4" xfId="12443"/>
    <cellStyle name="Başlık 3 2 3 2 7 5" xfId="12444"/>
    <cellStyle name="Başlık 3 2 3 2 7 6" xfId="12445"/>
    <cellStyle name="Başlık 3 2 3 2 8" xfId="12446"/>
    <cellStyle name="Başlık 3 2 3 2 8 2" xfId="12447"/>
    <cellStyle name="Başlık 3 2 3 2 8 2 2" xfId="12448"/>
    <cellStyle name="Başlık 3 2 3 2 8 2 3" xfId="12449"/>
    <cellStyle name="Başlık 3 2 3 2 8 2 4" xfId="12450"/>
    <cellStyle name="Başlık 3 2 3 2 8 2 5" xfId="12451"/>
    <cellStyle name="Başlık 3 2 3 2 8 3" xfId="12452"/>
    <cellStyle name="Başlık 3 2 3 2 8 4" xfId="12453"/>
    <cellStyle name="Başlık 3 2 3 2 8 5" xfId="12454"/>
    <cellStyle name="Başlık 3 2 3 2 8 6" xfId="12455"/>
    <cellStyle name="Başlık 3 2 3 2 9" xfId="12456"/>
    <cellStyle name="Başlık 3 2 3 2 9 2" xfId="12457"/>
    <cellStyle name="Başlık 3 2 3 2 9 2 2" xfId="12458"/>
    <cellStyle name="Başlık 3 2 3 2 9 2 3" xfId="12459"/>
    <cellStyle name="Başlık 3 2 3 2 9 2 4" xfId="12460"/>
    <cellStyle name="Başlık 3 2 3 2 9 2 5" xfId="12461"/>
    <cellStyle name="Başlık 3 2 3 2 9 3" xfId="12462"/>
    <cellStyle name="Başlık 3 2 3 2 9 4" xfId="12463"/>
    <cellStyle name="Başlık 3 2 3 2 9 5" xfId="12464"/>
    <cellStyle name="Başlık 3 2 3 2 9 6" xfId="12465"/>
    <cellStyle name="Başlık 3 2 3 20" xfId="12466"/>
    <cellStyle name="Başlık 3 2 3 20 10" xfId="12467"/>
    <cellStyle name="Başlık 3 2 3 20 10 2" xfId="12468"/>
    <cellStyle name="Başlık 3 2 3 20 10 2 2" xfId="12469"/>
    <cellStyle name="Başlık 3 2 3 20 10 2 3" xfId="12470"/>
    <cellStyle name="Başlık 3 2 3 20 10 2 4" xfId="12471"/>
    <cellStyle name="Başlık 3 2 3 20 10 2 5" xfId="12472"/>
    <cellStyle name="Başlık 3 2 3 20 10 3" xfId="12473"/>
    <cellStyle name="Başlık 3 2 3 20 10 4" xfId="12474"/>
    <cellStyle name="Başlık 3 2 3 20 10 5" xfId="12475"/>
    <cellStyle name="Başlık 3 2 3 20 10 6" xfId="12476"/>
    <cellStyle name="Başlık 3 2 3 20 11" xfId="12477"/>
    <cellStyle name="Başlık 3 2 3 20 11 2" xfId="12478"/>
    <cellStyle name="Başlık 3 2 3 20 11 2 2" xfId="12479"/>
    <cellStyle name="Başlık 3 2 3 20 11 2 3" xfId="12480"/>
    <cellStyle name="Başlık 3 2 3 20 11 2 4" xfId="12481"/>
    <cellStyle name="Başlık 3 2 3 20 11 2 5" xfId="12482"/>
    <cellStyle name="Başlık 3 2 3 20 11 3" xfId="12483"/>
    <cellStyle name="Başlık 3 2 3 20 11 4" xfId="12484"/>
    <cellStyle name="Başlık 3 2 3 20 11 5" xfId="12485"/>
    <cellStyle name="Başlık 3 2 3 20 11 6" xfId="12486"/>
    <cellStyle name="Başlık 3 2 3 20 12" xfId="12487"/>
    <cellStyle name="Başlık 3 2 3 20 12 2" xfId="12488"/>
    <cellStyle name="Başlık 3 2 3 20 12 2 2" xfId="12489"/>
    <cellStyle name="Başlık 3 2 3 20 12 2 3" xfId="12490"/>
    <cellStyle name="Başlık 3 2 3 20 12 2 4" xfId="12491"/>
    <cellStyle name="Başlık 3 2 3 20 12 2 5" xfId="12492"/>
    <cellStyle name="Başlık 3 2 3 20 12 3" xfId="12493"/>
    <cellStyle name="Başlık 3 2 3 20 12 4" xfId="12494"/>
    <cellStyle name="Başlık 3 2 3 20 12 5" xfId="12495"/>
    <cellStyle name="Başlık 3 2 3 20 12 6" xfId="12496"/>
    <cellStyle name="Başlık 3 2 3 20 13" xfId="12497"/>
    <cellStyle name="Başlık 3 2 3 20 13 2" xfId="12498"/>
    <cellStyle name="Başlık 3 2 3 20 13 2 2" xfId="12499"/>
    <cellStyle name="Başlık 3 2 3 20 13 2 3" xfId="12500"/>
    <cellStyle name="Başlık 3 2 3 20 13 2 4" xfId="12501"/>
    <cellStyle name="Başlık 3 2 3 20 13 2 5" xfId="12502"/>
    <cellStyle name="Başlık 3 2 3 20 13 3" xfId="12503"/>
    <cellStyle name="Başlık 3 2 3 20 13 4" xfId="12504"/>
    <cellStyle name="Başlık 3 2 3 20 13 5" xfId="12505"/>
    <cellStyle name="Başlık 3 2 3 20 13 6" xfId="12506"/>
    <cellStyle name="Başlık 3 2 3 20 14" xfId="12507"/>
    <cellStyle name="Başlık 3 2 3 20 14 2" xfId="12508"/>
    <cellStyle name="Başlık 3 2 3 20 14 3" xfId="12509"/>
    <cellStyle name="Başlık 3 2 3 20 14 4" xfId="12510"/>
    <cellStyle name="Başlık 3 2 3 20 14 5" xfId="12511"/>
    <cellStyle name="Başlık 3 2 3 20 15" xfId="12512"/>
    <cellStyle name="Başlık 3 2 3 20 16" xfId="12513"/>
    <cellStyle name="Başlık 3 2 3 20 17" xfId="12514"/>
    <cellStyle name="Başlık 3 2 3 20 18" xfId="12515"/>
    <cellStyle name="Başlık 3 2 3 20 2" xfId="12516"/>
    <cellStyle name="Başlık 3 2 3 20 2 2" xfId="12517"/>
    <cellStyle name="Başlık 3 2 3 20 2 2 2" xfId="12518"/>
    <cellStyle name="Başlık 3 2 3 20 2 2 3" xfId="12519"/>
    <cellStyle name="Başlık 3 2 3 20 2 2 4" xfId="12520"/>
    <cellStyle name="Başlık 3 2 3 20 2 2 5" xfId="12521"/>
    <cellStyle name="Başlık 3 2 3 20 2 3" xfId="12522"/>
    <cellStyle name="Başlık 3 2 3 20 2 4" xfId="12523"/>
    <cellStyle name="Başlık 3 2 3 20 2 5" xfId="12524"/>
    <cellStyle name="Başlık 3 2 3 20 2 6" xfId="12525"/>
    <cellStyle name="Başlık 3 2 3 20 3" xfId="12526"/>
    <cellStyle name="Başlık 3 2 3 20 3 2" xfId="12527"/>
    <cellStyle name="Başlık 3 2 3 20 3 2 2" xfId="12528"/>
    <cellStyle name="Başlık 3 2 3 20 3 2 3" xfId="12529"/>
    <cellStyle name="Başlık 3 2 3 20 3 2 4" xfId="12530"/>
    <cellStyle name="Başlık 3 2 3 20 3 2 5" xfId="12531"/>
    <cellStyle name="Başlık 3 2 3 20 3 3" xfId="12532"/>
    <cellStyle name="Başlık 3 2 3 20 3 4" xfId="12533"/>
    <cellStyle name="Başlık 3 2 3 20 3 5" xfId="12534"/>
    <cellStyle name="Başlık 3 2 3 20 3 6" xfId="12535"/>
    <cellStyle name="Başlık 3 2 3 20 4" xfId="12536"/>
    <cellStyle name="Başlık 3 2 3 20 4 2" xfId="12537"/>
    <cellStyle name="Başlık 3 2 3 20 4 2 2" xfId="12538"/>
    <cellStyle name="Başlık 3 2 3 20 4 2 3" xfId="12539"/>
    <cellStyle name="Başlık 3 2 3 20 4 2 4" xfId="12540"/>
    <cellStyle name="Başlık 3 2 3 20 4 2 5" xfId="12541"/>
    <cellStyle name="Başlık 3 2 3 20 4 3" xfId="12542"/>
    <cellStyle name="Başlık 3 2 3 20 4 4" xfId="12543"/>
    <cellStyle name="Başlık 3 2 3 20 4 5" xfId="12544"/>
    <cellStyle name="Başlık 3 2 3 20 4 6" xfId="12545"/>
    <cellStyle name="Başlık 3 2 3 20 5" xfId="12546"/>
    <cellStyle name="Başlık 3 2 3 20 5 2" xfId="12547"/>
    <cellStyle name="Başlık 3 2 3 20 5 2 2" xfId="12548"/>
    <cellStyle name="Başlık 3 2 3 20 5 2 3" xfId="12549"/>
    <cellStyle name="Başlık 3 2 3 20 5 2 4" xfId="12550"/>
    <cellStyle name="Başlık 3 2 3 20 5 2 5" xfId="12551"/>
    <cellStyle name="Başlık 3 2 3 20 5 3" xfId="12552"/>
    <cellStyle name="Başlık 3 2 3 20 5 4" xfId="12553"/>
    <cellStyle name="Başlık 3 2 3 20 5 5" xfId="12554"/>
    <cellStyle name="Başlık 3 2 3 20 5 6" xfId="12555"/>
    <cellStyle name="Başlık 3 2 3 20 6" xfId="12556"/>
    <cellStyle name="Başlık 3 2 3 20 6 2" xfId="12557"/>
    <cellStyle name="Başlık 3 2 3 20 6 2 2" xfId="12558"/>
    <cellStyle name="Başlık 3 2 3 20 6 2 3" xfId="12559"/>
    <cellStyle name="Başlık 3 2 3 20 6 2 4" xfId="12560"/>
    <cellStyle name="Başlık 3 2 3 20 6 2 5" xfId="12561"/>
    <cellStyle name="Başlık 3 2 3 20 6 3" xfId="12562"/>
    <cellStyle name="Başlık 3 2 3 20 6 4" xfId="12563"/>
    <cellStyle name="Başlık 3 2 3 20 6 5" xfId="12564"/>
    <cellStyle name="Başlık 3 2 3 20 6 6" xfId="12565"/>
    <cellStyle name="Başlık 3 2 3 20 7" xfId="12566"/>
    <cellStyle name="Başlık 3 2 3 20 7 2" xfId="12567"/>
    <cellStyle name="Başlık 3 2 3 20 7 2 2" xfId="12568"/>
    <cellStyle name="Başlık 3 2 3 20 7 2 3" xfId="12569"/>
    <cellStyle name="Başlık 3 2 3 20 7 2 4" xfId="12570"/>
    <cellStyle name="Başlık 3 2 3 20 7 2 5" xfId="12571"/>
    <cellStyle name="Başlık 3 2 3 20 7 3" xfId="12572"/>
    <cellStyle name="Başlık 3 2 3 20 7 4" xfId="12573"/>
    <cellStyle name="Başlık 3 2 3 20 7 5" xfId="12574"/>
    <cellStyle name="Başlık 3 2 3 20 7 6" xfId="12575"/>
    <cellStyle name="Başlık 3 2 3 20 8" xfId="12576"/>
    <cellStyle name="Başlık 3 2 3 20 8 2" xfId="12577"/>
    <cellStyle name="Başlık 3 2 3 20 8 2 2" xfId="12578"/>
    <cellStyle name="Başlık 3 2 3 20 8 2 3" xfId="12579"/>
    <cellStyle name="Başlık 3 2 3 20 8 2 4" xfId="12580"/>
    <cellStyle name="Başlık 3 2 3 20 8 2 5" xfId="12581"/>
    <cellStyle name="Başlık 3 2 3 20 8 3" xfId="12582"/>
    <cellStyle name="Başlık 3 2 3 20 8 4" xfId="12583"/>
    <cellStyle name="Başlık 3 2 3 20 8 5" xfId="12584"/>
    <cellStyle name="Başlık 3 2 3 20 8 6" xfId="12585"/>
    <cellStyle name="Başlık 3 2 3 20 9" xfId="12586"/>
    <cellStyle name="Başlık 3 2 3 20 9 2" xfId="12587"/>
    <cellStyle name="Başlık 3 2 3 20 9 2 2" xfId="12588"/>
    <cellStyle name="Başlık 3 2 3 20 9 2 3" xfId="12589"/>
    <cellStyle name="Başlık 3 2 3 20 9 2 4" xfId="12590"/>
    <cellStyle name="Başlık 3 2 3 20 9 2 5" xfId="12591"/>
    <cellStyle name="Başlık 3 2 3 20 9 3" xfId="12592"/>
    <cellStyle name="Başlık 3 2 3 20 9 4" xfId="12593"/>
    <cellStyle name="Başlık 3 2 3 20 9 5" xfId="12594"/>
    <cellStyle name="Başlık 3 2 3 20 9 6" xfId="12595"/>
    <cellStyle name="Başlık 3 2 3 21" xfId="12596"/>
    <cellStyle name="Başlık 3 2 3 21 10" xfId="12597"/>
    <cellStyle name="Başlık 3 2 3 21 10 2" xfId="12598"/>
    <cellStyle name="Başlık 3 2 3 21 10 2 2" xfId="12599"/>
    <cellStyle name="Başlık 3 2 3 21 10 2 3" xfId="12600"/>
    <cellStyle name="Başlık 3 2 3 21 10 2 4" xfId="12601"/>
    <cellStyle name="Başlık 3 2 3 21 10 2 5" xfId="12602"/>
    <cellStyle name="Başlık 3 2 3 21 10 3" xfId="12603"/>
    <cellStyle name="Başlık 3 2 3 21 10 4" xfId="12604"/>
    <cellStyle name="Başlık 3 2 3 21 10 5" xfId="12605"/>
    <cellStyle name="Başlık 3 2 3 21 10 6" xfId="12606"/>
    <cellStyle name="Başlık 3 2 3 21 11" xfId="12607"/>
    <cellStyle name="Başlık 3 2 3 21 11 2" xfId="12608"/>
    <cellStyle name="Başlık 3 2 3 21 11 2 2" xfId="12609"/>
    <cellStyle name="Başlık 3 2 3 21 11 2 3" xfId="12610"/>
    <cellStyle name="Başlık 3 2 3 21 11 2 4" xfId="12611"/>
    <cellStyle name="Başlık 3 2 3 21 11 2 5" xfId="12612"/>
    <cellStyle name="Başlık 3 2 3 21 11 3" xfId="12613"/>
    <cellStyle name="Başlık 3 2 3 21 11 4" xfId="12614"/>
    <cellStyle name="Başlık 3 2 3 21 11 5" xfId="12615"/>
    <cellStyle name="Başlık 3 2 3 21 11 6" xfId="12616"/>
    <cellStyle name="Başlık 3 2 3 21 12" xfId="12617"/>
    <cellStyle name="Başlık 3 2 3 21 12 2" xfId="12618"/>
    <cellStyle name="Başlık 3 2 3 21 12 2 2" xfId="12619"/>
    <cellStyle name="Başlık 3 2 3 21 12 2 3" xfId="12620"/>
    <cellStyle name="Başlık 3 2 3 21 12 2 4" xfId="12621"/>
    <cellStyle name="Başlık 3 2 3 21 12 2 5" xfId="12622"/>
    <cellStyle name="Başlık 3 2 3 21 12 3" xfId="12623"/>
    <cellStyle name="Başlık 3 2 3 21 12 4" xfId="12624"/>
    <cellStyle name="Başlık 3 2 3 21 12 5" xfId="12625"/>
    <cellStyle name="Başlık 3 2 3 21 12 6" xfId="12626"/>
    <cellStyle name="Başlık 3 2 3 21 13" xfId="12627"/>
    <cellStyle name="Başlık 3 2 3 21 13 2" xfId="12628"/>
    <cellStyle name="Başlık 3 2 3 21 13 2 2" xfId="12629"/>
    <cellStyle name="Başlık 3 2 3 21 13 2 3" xfId="12630"/>
    <cellStyle name="Başlık 3 2 3 21 13 2 4" xfId="12631"/>
    <cellStyle name="Başlık 3 2 3 21 13 2 5" xfId="12632"/>
    <cellStyle name="Başlık 3 2 3 21 13 3" xfId="12633"/>
    <cellStyle name="Başlık 3 2 3 21 13 4" xfId="12634"/>
    <cellStyle name="Başlık 3 2 3 21 13 5" xfId="12635"/>
    <cellStyle name="Başlık 3 2 3 21 13 6" xfId="12636"/>
    <cellStyle name="Başlık 3 2 3 21 14" xfId="12637"/>
    <cellStyle name="Başlık 3 2 3 21 14 2" xfId="12638"/>
    <cellStyle name="Başlık 3 2 3 21 14 3" xfId="12639"/>
    <cellStyle name="Başlık 3 2 3 21 14 4" xfId="12640"/>
    <cellStyle name="Başlık 3 2 3 21 14 5" xfId="12641"/>
    <cellStyle name="Başlık 3 2 3 21 15" xfId="12642"/>
    <cellStyle name="Başlık 3 2 3 21 16" xfId="12643"/>
    <cellStyle name="Başlık 3 2 3 21 17" xfId="12644"/>
    <cellStyle name="Başlık 3 2 3 21 18" xfId="12645"/>
    <cellStyle name="Başlık 3 2 3 21 2" xfId="12646"/>
    <cellStyle name="Başlık 3 2 3 21 2 2" xfId="12647"/>
    <cellStyle name="Başlık 3 2 3 21 2 2 2" xfId="12648"/>
    <cellStyle name="Başlık 3 2 3 21 2 2 3" xfId="12649"/>
    <cellStyle name="Başlık 3 2 3 21 2 2 4" xfId="12650"/>
    <cellStyle name="Başlık 3 2 3 21 2 2 5" xfId="12651"/>
    <cellStyle name="Başlık 3 2 3 21 2 3" xfId="12652"/>
    <cellStyle name="Başlık 3 2 3 21 2 4" xfId="12653"/>
    <cellStyle name="Başlık 3 2 3 21 2 5" xfId="12654"/>
    <cellStyle name="Başlık 3 2 3 21 2 6" xfId="12655"/>
    <cellStyle name="Başlık 3 2 3 21 3" xfId="12656"/>
    <cellStyle name="Başlık 3 2 3 21 3 2" xfId="12657"/>
    <cellStyle name="Başlık 3 2 3 21 3 2 2" xfId="12658"/>
    <cellStyle name="Başlık 3 2 3 21 3 2 3" xfId="12659"/>
    <cellStyle name="Başlık 3 2 3 21 3 2 4" xfId="12660"/>
    <cellStyle name="Başlık 3 2 3 21 3 2 5" xfId="12661"/>
    <cellStyle name="Başlık 3 2 3 21 3 3" xfId="12662"/>
    <cellStyle name="Başlık 3 2 3 21 3 4" xfId="12663"/>
    <cellStyle name="Başlık 3 2 3 21 3 5" xfId="12664"/>
    <cellStyle name="Başlık 3 2 3 21 3 6" xfId="12665"/>
    <cellStyle name="Başlık 3 2 3 21 4" xfId="12666"/>
    <cellStyle name="Başlık 3 2 3 21 4 2" xfId="12667"/>
    <cellStyle name="Başlık 3 2 3 21 4 2 2" xfId="12668"/>
    <cellStyle name="Başlık 3 2 3 21 4 2 3" xfId="12669"/>
    <cellStyle name="Başlık 3 2 3 21 4 2 4" xfId="12670"/>
    <cellStyle name="Başlık 3 2 3 21 4 2 5" xfId="12671"/>
    <cellStyle name="Başlık 3 2 3 21 4 3" xfId="12672"/>
    <cellStyle name="Başlık 3 2 3 21 4 4" xfId="12673"/>
    <cellStyle name="Başlık 3 2 3 21 4 5" xfId="12674"/>
    <cellStyle name="Başlık 3 2 3 21 4 6" xfId="12675"/>
    <cellStyle name="Başlık 3 2 3 21 5" xfId="12676"/>
    <cellStyle name="Başlık 3 2 3 21 5 2" xfId="12677"/>
    <cellStyle name="Başlık 3 2 3 21 5 2 2" xfId="12678"/>
    <cellStyle name="Başlık 3 2 3 21 5 2 3" xfId="12679"/>
    <cellStyle name="Başlık 3 2 3 21 5 2 4" xfId="12680"/>
    <cellStyle name="Başlık 3 2 3 21 5 2 5" xfId="12681"/>
    <cellStyle name="Başlık 3 2 3 21 5 3" xfId="12682"/>
    <cellStyle name="Başlık 3 2 3 21 5 4" xfId="12683"/>
    <cellStyle name="Başlık 3 2 3 21 5 5" xfId="12684"/>
    <cellStyle name="Başlık 3 2 3 21 5 6" xfId="12685"/>
    <cellStyle name="Başlık 3 2 3 21 6" xfId="12686"/>
    <cellStyle name="Başlık 3 2 3 21 6 2" xfId="12687"/>
    <cellStyle name="Başlık 3 2 3 21 6 2 2" xfId="12688"/>
    <cellStyle name="Başlık 3 2 3 21 6 2 3" xfId="12689"/>
    <cellStyle name="Başlık 3 2 3 21 6 2 4" xfId="12690"/>
    <cellStyle name="Başlık 3 2 3 21 6 2 5" xfId="12691"/>
    <cellStyle name="Başlık 3 2 3 21 6 3" xfId="12692"/>
    <cellStyle name="Başlık 3 2 3 21 6 4" xfId="12693"/>
    <cellStyle name="Başlık 3 2 3 21 6 5" xfId="12694"/>
    <cellStyle name="Başlık 3 2 3 21 6 6" xfId="12695"/>
    <cellStyle name="Başlık 3 2 3 21 7" xfId="12696"/>
    <cellStyle name="Başlık 3 2 3 21 7 2" xfId="12697"/>
    <cellStyle name="Başlık 3 2 3 21 7 2 2" xfId="12698"/>
    <cellStyle name="Başlık 3 2 3 21 7 2 3" xfId="12699"/>
    <cellStyle name="Başlık 3 2 3 21 7 2 4" xfId="12700"/>
    <cellStyle name="Başlık 3 2 3 21 7 2 5" xfId="12701"/>
    <cellStyle name="Başlık 3 2 3 21 7 3" xfId="12702"/>
    <cellStyle name="Başlık 3 2 3 21 7 4" xfId="12703"/>
    <cellStyle name="Başlık 3 2 3 21 7 5" xfId="12704"/>
    <cellStyle name="Başlık 3 2 3 21 7 6" xfId="12705"/>
    <cellStyle name="Başlık 3 2 3 21 8" xfId="12706"/>
    <cellStyle name="Başlık 3 2 3 21 8 2" xfId="12707"/>
    <cellStyle name="Başlık 3 2 3 21 8 2 2" xfId="12708"/>
    <cellStyle name="Başlık 3 2 3 21 8 2 3" xfId="12709"/>
    <cellStyle name="Başlık 3 2 3 21 8 2 4" xfId="12710"/>
    <cellStyle name="Başlık 3 2 3 21 8 2 5" xfId="12711"/>
    <cellStyle name="Başlık 3 2 3 21 8 3" xfId="12712"/>
    <cellStyle name="Başlık 3 2 3 21 8 4" xfId="12713"/>
    <cellStyle name="Başlık 3 2 3 21 8 5" xfId="12714"/>
    <cellStyle name="Başlık 3 2 3 21 8 6" xfId="12715"/>
    <cellStyle name="Başlık 3 2 3 21 9" xfId="12716"/>
    <cellStyle name="Başlık 3 2 3 21 9 2" xfId="12717"/>
    <cellStyle name="Başlık 3 2 3 21 9 2 2" xfId="12718"/>
    <cellStyle name="Başlık 3 2 3 21 9 2 3" xfId="12719"/>
    <cellStyle name="Başlık 3 2 3 21 9 2 4" xfId="12720"/>
    <cellStyle name="Başlık 3 2 3 21 9 2 5" xfId="12721"/>
    <cellStyle name="Başlık 3 2 3 21 9 3" xfId="12722"/>
    <cellStyle name="Başlık 3 2 3 21 9 4" xfId="12723"/>
    <cellStyle name="Başlık 3 2 3 21 9 5" xfId="12724"/>
    <cellStyle name="Başlık 3 2 3 21 9 6" xfId="12725"/>
    <cellStyle name="Başlık 3 2 3 22" xfId="12726"/>
    <cellStyle name="Başlık 3 2 3 22 10" xfId="12727"/>
    <cellStyle name="Başlık 3 2 3 22 10 2" xfId="12728"/>
    <cellStyle name="Başlık 3 2 3 22 10 2 2" xfId="12729"/>
    <cellStyle name="Başlık 3 2 3 22 10 2 3" xfId="12730"/>
    <cellStyle name="Başlık 3 2 3 22 10 2 4" xfId="12731"/>
    <cellStyle name="Başlık 3 2 3 22 10 2 5" xfId="12732"/>
    <cellStyle name="Başlık 3 2 3 22 10 3" xfId="12733"/>
    <cellStyle name="Başlık 3 2 3 22 10 4" xfId="12734"/>
    <cellStyle name="Başlık 3 2 3 22 10 5" xfId="12735"/>
    <cellStyle name="Başlık 3 2 3 22 10 6" xfId="12736"/>
    <cellStyle name="Başlık 3 2 3 22 11" xfId="12737"/>
    <cellStyle name="Başlık 3 2 3 22 11 2" xfId="12738"/>
    <cellStyle name="Başlık 3 2 3 22 11 2 2" xfId="12739"/>
    <cellStyle name="Başlık 3 2 3 22 11 2 3" xfId="12740"/>
    <cellStyle name="Başlık 3 2 3 22 11 2 4" xfId="12741"/>
    <cellStyle name="Başlık 3 2 3 22 11 2 5" xfId="12742"/>
    <cellStyle name="Başlık 3 2 3 22 11 3" xfId="12743"/>
    <cellStyle name="Başlık 3 2 3 22 11 4" xfId="12744"/>
    <cellStyle name="Başlık 3 2 3 22 11 5" xfId="12745"/>
    <cellStyle name="Başlık 3 2 3 22 11 6" xfId="12746"/>
    <cellStyle name="Başlık 3 2 3 22 12" xfId="12747"/>
    <cellStyle name="Başlık 3 2 3 22 12 2" xfId="12748"/>
    <cellStyle name="Başlık 3 2 3 22 12 2 2" xfId="12749"/>
    <cellStyle name="Başlık 3 2 3 22 12 2 3" xfId="12750"/>
    <cellStyle name="Başlık 3 2 3 22 12 2 4" xfId="12751"/>
    <cellStyle name="Başlık 3 2 3 22 12 2 5" xfId="12752"/>
    <cellStyle name="Başlık 3 2 3 22 12 3" xfId="12753"/>
    <cellStyle name="Başlık 3 2 3 22 12 4" xfId="12754"/>
    <cellStyle name="Başlık 3 2 3 22 12 5" xfId="12755"/>
    <cellStyle name="Başlık 3 2 3 22 12 6" xfId="12756"/>
    <cellStyle name="Başlık 3 2 3 22 13" xfId="12757"/>
    <cellStyle name="Başlık 3 2 3 22 13 2" xfId="12758"/>
    <cellStyle name="Başlık 3 2 3 22 13 2 2" xfId="12759"/>
    <cellStyle name="Başlık 3 2 3 22 13 2 3" xfId="12760"/>
    <cellStyle name="Başlık 3 2 3 22 13 2 4" xfId="12761"/>
    <cellStyle name="Başlık 3 2 3 22 13 2 5" xfId="12762"/>
    <cellStyle name="Başlık 3 2 3 22 13 3" xfId="12763"/>
    <cellStyle name="Başlık 3 2 3 22 13 4" xfId="12764"/>
    <cellStyle name="Başlık 3 2 3 22 13 5" xfId="12765"/>
    <cellStyle name="Başlık 3 2 3 22 13 6" xfId="12766"/>
    <cellStyle name="Başlık 3 2 3 22 14" xfId="12767"/>
    <cellStyle name="Başlık 3 2 3 22 14 2" xfId="12768"/>
    <cellStyle name="Başlık 3 2 3 22 14 3" xfId="12769"/>
    <cellStyle name="Başlık 3 2 3 22 14 4" xfId="12770"/>
    <cellStyle name="Başlık 3 2 3 22 14 5" xfId="12771"/>
    <cellStyle name="Başlık 3 2 3 22 15" xfId="12772"/>
    <cellStyle name="Başlık 3 2 3 22 16" xfId="12773"/>
    <cellStyle name="Başlık 3 2 3 22 17" xfId="12774"/>
    <cellStyle name="Başlık 3 2 3 22 18" xfId="12775"/>
    <cellStyle name="Başlık 3 2 3 22 2" xfId="12776"/>
    <cellStyle name="Başlık 3 2 3 22 2 2" xfId="12777"/>
    <cellStyle name="Başlık 3 2 3 22 2 2 2" xfId="12778"/>
    <cellStyle name="Başlık 3 2 3 22 2 2 3" xfId="12779"/>
    <cellStyle name="Başlık 3 2 3 22 2 2 4" xfId="12780"/>
    <cellStyle name="Başlık 3 2 3 22 2 2 5" xfId="12781"/>
    <cellStyle name="Başlık 3 2 3 22 2 3" xfId="12782"/>
    <cellStyle name="Başlık 3 2 3 22 2 4" xfId="12783"/>
    <cellStyle name="Başlık 3 2 3 22 2 5" xfId="12784"/>
    <cellStyle name="Başlık 3 2 3 22 2 6" xfId="12785"/>
    <cellStyle name="Başlık 3 2 3 22 3" xfId="12786"/>
    <cellStyle name="Başlık 3 2 3 22 3 2" xfId="12787"/>
    <cellStyle name="Başlık 3 2 3 22 3 2 2" xfId="12788"/>
    <cellStyle name="Başlık 3 2 3 22 3 2 3" xfId="12789"/>
    <cellStyle name="Başlık 3 2 3 22 3 2 4" xfId="12790"/>
    <cellStyle name="Başlık 3 2 3 22 3 2 5" xfId="12791"/>
    <cellStyle name="Başlık 3 2 3 22 3 3" xfId="12792"/>
    <cellStyle name="Başlık 3 2 3 22 3 4" xfId="12793"/>
    <cellStyle name="Başlık 3 2 3 22 3 5" xfId="12794"/>
    <cellStyle name="Başlık 3 2 3 22 3 6" xfId="12795"/>
    <cellStyle name="Başlık 3 2 3 22 4" xfId="12796"/>
    <cellStyle name="Başlık 3 2 3 22 4 2" xfId="12797"/>
    <cellStyle name="Başlık 3 2 3 22 4 2 2" xfId="12798"/>
    <cellStyle name="Başlık 3 2 3 22 4 2 3" xfId="12799"/>
    <cellStyle name="Başlık 3 2 3 22 4 2 4" xfId="12800"/>
    <cellStyle name="Başlık 3 2 3 22 4 2 5" xfId="12801"/>
    <cellStyle name="Başlık 3 2 3 22 4 3" xfId="12802"/>
    <cellStyle name="Başlık 3 2 3 22 4 4" xfId="12803"/>
    <cellStyle name="Başlık 3 2 3 22 4 5" xfId="12804"/>
    <cellStyle name="Başlık 3 2 3 22 4 6" xfId="12805"/>
    <cellStyle name="Başlık 3 2 3 22 5" xfId="12806"/>
    <cellStyle name="Başlık 3 2 3 22 5 2" xfId="12807"/>
    <cellStyle name="Başlık 3 2 3 22 5 2 2" xfId="12808"/>
    <cellStyle name="Başlık 3 2 3 22 5 2 3" xfId="12809"/>
    <cellStyle name="Başlık 3 2 3 22 5 2 4" xfId="12810"/>
    <cellStyle name="Başlık 3 2 3 22 5 2 5" xfId="12811"/>
    <cellStyle name="Başlık 3 2 3 22 5 3" xfId="12812"/>
    <cellStyle name="Başlık 3 2 3 22 5 4" xfId="12813"/>
    <cellStyle name="Başlık 3 2 3 22 5 5" xfId="12814"/>
    <cellStyle name="Başlık 3 2 3 22 5 6" xfId="12815"/>
    <cellStyle name="Başlık 3 2 3 22 6" xfId="12816"/>
    <cellStyle name="Başlık 3 2 3 22 6 2" xfId="12817"/>
    <cellStyle name="Başlık 3 2 3 22 6 2 2" xfId="12818"/>
    <cellStyle name="Başlık 3 2 3 22 6 2 3" xfId="12819"/>
    <cellStyle name="Başlık 3 2 3 22 6 2 4" xfId="12820"/>
    <cellStyle name="Başlık 3 2 3 22 6 2 5" xfId="12821"/>
    <cellStyle name="Başlık 3 2 3 22 6 3" xfId="12822"/>
    <cellStyle name="Başlık 3 2 3 22 6 4" xfId="12823"/>
    <cellStyle name="Başlık 3 2 3 22 6 5" xfId="12824"/>
    <cellStyle name="Başlık 3 2 3 22 6 6" xfId="12825"/>
    <cellStyle name="Başlık 3 2 3 22 7" xfId="12826"/>
    <cellStyle name="Başlık 3 2 3 22 7 2" xfId="12827"/>
    <cellStyle name="Başlık 3 2 3 22 7 2 2" xfId="12828"/>
    <cellStyle name="Başlık 3 2 3 22 7 2 3" xfId="12829"/>
    <cellStyle name="Başlık 3 2 3 22 7 2 4" xfId="12830"/>
    <cellStyle name="Başlık 3 2 3 22 7 2 5" xfId="12831"/>
    <cellStyle name="Başlık 3 2 3 22 7 3" xfId="12832"/>
    <cellStyle name="Başlık 3 2 3 22 7 4" xfId="12833"/>
    <cellStyle name="Başlık 3 2 3 22 7 5" xfId="12834"/>
    <cellStyle name="Başlık 3 2 3 22 7 6" xfId="12835"/>
    <cellStyle name="Başlık 3 2 3 22 8" xfId="12836"/>
    <cellStyle name="Başlık 3 2 3 22 8 2" xfId="12837"/>
    <cellStyle name="Başlık 3 2 3 22 8 2 2" xfId="12838"/>
    <cellStyle name="Başlık 3 2 3 22 8 2 3" xfId="12839"/>
    <cellStyle name="Başlık 3 2 3 22 8 2 4" xfId="12840"/>
    <cellStyle name="Başlık 3 2 3 22 8 2 5" xfId="12841"/>
    <cellStyle name="Başlık 3 2 3 22 8 3" xfId="12842"/>
    <cellStyle name="Başlık 3 2 3 22 8 4" xfId="12843"/>
    <cellStyle name="Başlık 3 2 3 22 8 5" xfId="12844"/>
    <cellStyle name="Başlık 3 2 3 22 8 6" xfId="12845"/>
    <cellStyle name="Başlık 3 2 3 22 9" xfId="12846"/>
    <cellStyle name="Başlık 3 2 3 22 9 2" xfId="12847"/>
    <cellStyle name="Başlık 3 2 3 22 9 2 2" xfId="12848"/>
    <cellStyle name="Başlık 3 2 3 22 9 2 3" xfId="12849"/>
    <cellStyle name="Başlık 3 2 3 22 9 2 4" xfId="12850"/>
    <cellStyle name="Başlık 3 2 3 22 9 2 5" xfId="12851"/>
    <cellStyle name="Başlık 3 2 3 22 9 3" xfId="12852"/>
    <cellStyle name="Başlık 3 2 3 22 9 4" xfId="12853"/>
    <cellStyle name="Başlık 3 2 3 22 9 5" xfId="12854"/>
    <cellStyle name="Başlık 3 2 3 22 9 6" xfId="12855"/>
    <cellStyle name="Başlık 3 2 3 23" xfId="12856"/>
    <cellStyle name="Başlık 3 2 3 23 2" xfId="12857"/>
    <cellStyle name="Başlık 3 2 3 23 2 2" xfId="12858"/>
    <cellStyle name="Başlık 3 2 3 23 2 3" xfId="12859"/>
    <cellStyle name="Başlık 3 2 3 23 2 4" xfId="12860"/>
    <cellStyle name="Başlık 3 2 3 23 2 5" xfId="12861"/>
    <cellStyle name="Başlık 3 2 3 23 3" xfId="12862"/>
    <cellStyle name="Başlık 3 2 3 23 4" xfId="12863"/>
    <cellStyle name="Başlık 3 2 3 23 5" xfId="12864"/>
    <cellStyle name="Başlık 3 2 3 23 6" xfId="12865"/>
    <cellStyle name="Başlık 3 2 3 24" xfId="12866"/>
    <cellStyle name="Başlık 3 2 3 24 2" xfId="12867"/>
    <cellStyle name="Başlık 3 2 3 24 2 2" xfId="12868"/>
    <cellStyle name="Başlık 3 2 3 24 2 3" xfId="12869"/>
    <cellStyle name="Başlık 3 2 3 24 2 4" xfId="12870"/>
    <cellStyle name="Başlık 3 2 3 24 2 5" xfId="12871"/>
    <cellStyle name="Başlık 3 2 3 24 3" xfId="12872"/>
    <cellStyle name="Başlık 3 2 3 24 4" xfId="12873"/>
    <cellStyle name="Başlık 3 2 3 24 5" xfId="12874"/>
    <cellStyle name="Başlık 3 2 3 24 6" xfId="12875"/>
    <cellStyle name="Başlık 3 2 3 25" xfId="12876"/>
    <cellStyle name="Başlık 3 2 3 25 2" xfId="12877"/>
    <cellStyle name="Başlık 3 2 3 25 2 2" xfId="12878"/>
    <cellStyle name="Başlık 3 2 3 25 2 3" xfId="12879"/>
    <cellStyle name="Başlık 3 2 3 25 2 4" xfId="12880"/>
    <cellStyle name="Başlık 3 2 3 25 2 5" xfId="12881"/>
    <cellStyle name="Başlık 3 2 3 25 3" xfId="12882"/>
    <cellStyle name="Başlık 3 2 3 25 4" xfId="12883"/>
    <cellStyle name="Başlık 3 2 3 25 5" xfId="12884"/>
    <cellStyle name="Başlık 3 2 3 25 6" xfId="12885"/>
    <cellStyle name="Başlık 3 2 3 26" xfId="12886"/>
    <cellStyle name="Başlık 3 2 3 26 2" xfId="12887"/>
    <cellStyle name="Başlık 3 2 3 26 2 2" xfId="12888"/>
    <cellStyle name="Başlık 3 2 3 26 2 3" xfId="12889"/>
    <cellStyle name="Başlık 3 2 3 26 2 4" xfId="12890"/>
    <cellStyle name="Başlık 3 2 3 26 2 5" xfId="12891"/>
    <cellStyle name="Başlık 3 2 3 26 3" xfId="12892"/>
    <cellStyle name="Başlık 3 2 3 26 4" xfId="12893"/>
    <cellStyle name="Başlık 3 2 3 26 5" xfId="12894"/>
    <cellStyle name="Başlık 3 2 3 26 6" xfId="12895"/>
    <cellStyle name="Başlık 3 2 3 27" xfId="12896"/>
    <cellStyle name="Başlık 3 2 3 27 2" xfId="12897"/>
    <cellStyle name="Başlık 3 2 3 27 2 2" xfId="12898"/>
    <cellStyle name="Başlık 3 2 3 27 2 3" xfId="12899"/>
    <cellStyle name="Başlık 3 2 3 27 2 4" xfId="12900"/>
    <cellStyle name="Başlık 3 2 3 27 2 5" xfId="12901"/>
    <cellStyle name="Başlık 3 2 3 27 3" xfId="12902"/>
    <cellStyle name="Başlık 3 2 3 27 4" xfId="12903"/>
    <cellStyle name="Başlık 3 2 3 27 5" xfId="12904"/>
    <cellStyle name="Başlık 3 2 3 27 6" xfId="12905"/>
    <cellStyle name="Başlık 3 2 3 28" xfId="12906"/>
    <cellStyle name="Başlık 3 2 3 28 2" xfId="12907"/>
    <cellStyle name="Başlık 3 2 3 28 2 2" xfId="12908"/>
    <cellStyle name="Başlık 3 2 3 28 2 3" xfId="12909"/>
    <cellStyle name="Başlık 3 2 3 28 2 4" xfId="12910"/>
    <cellStyle name="Başlık 3 2 3 28 2 5" xfId="12911"/>
    <cellStyle name="Başlık 3 2 3 28 3" xfId="12912"/>
    <cellStyle name="Başlık 3 2 3 28 4" xfId="12913"/>
    <cellStyle name="Başlık 3 2 3 28 5" xfId="12914"/>
    <cellStyle name="Başlık 3 2 3 28 6" xfId="12915"/>
    <cellStyle name="Başlık 3 2 3 29" xfId="12916"/>
    <cellStyle name="Başlık 3 2 3 29 2" xfId="12917"/>
    <cellStyle name="Başlık 3 2 3 29 2 2" xfId="12918"/>
    <cellStyle name="Başlık 3 2 3 29 2 3" xfId="12919"/>
    <cellStyle name="Başlık 3 2 3 29 2 4" xfId="12920"/>
    <cellStyle name="Başlık 3 2 3 29 2 5" xfId="12921"/>
    <cellStyle name="Başlık 3 2 3 29 3" xfId="12922"/>
    <cellStyle name="Başlık 3 2 3 29 4" xfId="12923"/>
    <cellStyle name="Başlık 3 2 3 29 5" xfId="12924"/>
    <cellStyle name="Başlık 3 2 3 29 6" xfId="12925"/>
    <cellStyle name="Başlık 3 2 3 3" xfId="12926"/>
    <cellStyle name="Başlık 3 2 3 3 10" xfId="12927"/>
    <cellStyle name="Başlık 3 2 3 3 10 2" xfId="12928"/>
    <cellStyle name="Başlık 3 2 3 3 10 2 2" xfId="12929"/>
    <cellStyle name="Başlık 3 2 3 3 10 2 3" xfId="12930"/>
    <cellStyle name="Başlık 3 2 3 3 10 2 4" xfId="12931"/>
    <cellStyle name="Başlık 3 2 3 3 10 2 5" xfId="12932"/>
    <cellStyle name="Başlık 3 2 3 3 10 3" xfId="12933"/>
    <cellStyle name="Başlık 3 2 3 3 10 4" xfId="12934"/>
    <cellStyle name="Başlık 3 2 3 3 10 5" xfId="12935"/>
    <cellStyle name="Başlık 3 2 3 3 10 6" xfId="12936"/>
    <cellStyle name="Başlık 3 2 3 3 11" xfId="12937"/>
    <cellStyle name="Başlık 3 2 3 3 11 2" xfId="12938"/>
    <cellStyle name="Başlık 3 2 3 3 11 2 2" xfId="12939"/>
    <cellStyle name="Başlık 3 2 3 3 11 2 3" xfId="12940"/>
    <cellStyle name="Başlık 3 2 3 3 11 2 4" xfId="12941"/>
    <cellStyle name="Başlık 3 2 3 3 11 2 5" xfId="12942"/>
    <cellStyle name="Başlık 3 2 3 3 11 3" xfId="12943"/>
    <cellStyle name="Başlık 3 2 3 3 11 4" xfId="12944"/>
    <cellStyle name="Başlık 3 2 3 3 11 5" xfId="12945"/>
    <cellStyle name="Başlık 3 2 3 3 11 6" xfId="12946"/>
    <cellStyle name="Başlık 3 2 3 3 12" xfId="12947"/>
    <cellStyle name="Başlık 3 2 3 3 12 2" xfId="12948"/>
    <cellStyle name="Başlık 3 2 3 3 12 2 2" xfId="12949"/>
    <cellStyle name="Başlık 3 2 3 3 12 2 3" xfId="12950"/>
    <cellStyle name="Başlık 3 2 3 3 12 2 4" xfId="12951"/>
    <cellStyle name="Başlık 3 2 3 3 12 2 5" xfId="12952"/>
    <cellStyle name="Başlık 3 2 3 3 12 3" xfId="12953"/>
    <cellStyle name="Başlık 3 2 3 3 12 4" xfId="12954"/>
    <cellStyle name="Başlık 3 2 3 3 12 5" xfId="12955"/>
    <cellStyle name="Başlık 3 2 3 3 12 6" xfId="12956"/>
    <cellStyle name="Başlık 3 2 3 3 13" xfId="12957"/>
    <cellStyle name="Başlık 3 2 3 3 13 2" xfId="12958"/>
    <cellStyle name="Başlık 3 2 3 3 13 2 2" xfId="12959"/>
    <cellStyle name="Başlık 3 2 3 3 13 2 3" xfId="12960"/>
    <cellStyle name="Başlık 3 2 3 3 13 2 4" xfId="12961"/>
    <cellStyle name="Başlık 3 2 3 3 13 2 5" xfId="12962"/>
    <cellStyle name="Başlık 3 2 3 3 13 3" xfId="12963"/>
    <cellStyle name="Başlık 3 2 3 3 13 4" xfId="12964"/>
    <cellStyle name="Başlık 3 2 3 3 13 5" xfId="12965"/>
    <cellStyle name="Başlık 3 2 3 3 13 6" xfId="12966"/>
    <cellStyle name="Başlık 3 2 3 3 14" xfId="12967"/>
    <cellStyle name="Başlık 3 2 3 3 14 2" xfId="12968"/>
    <cellStyle name="Başlık 3 2 3 3 14 2 2" xfId="12969"/>
    <cellStyle name="Başlık 3 2 3 3 14 2 3" xfId="12970"/>
    <cellStyle name="Başlık 3 2 3 3 14 2 4" xfId="12971"/>
    <cellStyle name="Başlık 3 2 3 3 14 2 5" xfId="12972"/>
    <cellStyle name="Başlık 3 2 3 3 14 3" xfId="12973"/>
    <cellStyle name="Başlık 3 2 3 3 14 4" xfId="12974"/>
    <cellStyle name="Başlık 3 2 3 3 14 5" xfId="12975"/>
    <cellStyle name="Başlık 3 2 3 3 14 6" xfId="12976"/>
    <cellStyle name="Başlık 3 2 3 3 15" xfId="12977"/>
    <cellStyle name="Başlık 3 2 3 3 15 2" xfId="12978"/>
    <cellStyle name="Başlık 3 2 3 3 15 2 2" xfId="12979"/>
    <cellStyle name="Başlık 3 2 3 3 15 2 3" xfId="12980"/>
    <cellStyle name="Başlık 3 2 3 3 15 2 4" xfId="12981"/>
    <cellStyle name="Başlık 3 2 3 3 15 2 5" xfId="12982"/>
    <cellStyle name="Başlık 3 2 3 3 15 3" xfId="12983"/>
    <cellStyle name="Başlık 3 2 3 3 15 4" xfId="12984"/>
    <cellStyle name="Başlık 3 2 3 3 15 5" xfId="12985"/>
    <cellStyle name="Başlık 3 2 3 3 15 6" xfId="12986"/>
    <cellStyle name="Başlık 3 2 3 3 16" xfId="12987"/>
    <cellStyle name="Başlık 3 2 3 3 16 2" xfId="12988"/>
    <cellStyle name="Başlık 3 2 3 3 16 2 2" xfId="12989"/>
    <cellStyle name="Başlık 3 2 3 3 16 2 3" xfId="12990"/>
    <cellStyle name="Başlık 3 2 3 3 16 2 4" xfId="12991"/>
    <cellStyle name="Başlık 3 2 3 3 16 2 5" xfId="12992"/>
    <cellStyle name="Başlık 3 2 3 3 16 3" xfId="12993"/>
    <cellStyle name="Başlık 3 2 3 3 16 4" xfId="12994"/>
    <cellStyle name="Başlık 3 2 3 3 16 5" xfId="12995"/>
    <cellStyle name="Başlık 3 2 3 3 16 6" xfId="12996"/>
    <cellStyle name="Başlık 3 2 3 3 17" xfId="12997"/>
    <cellStyle name="Başlık 3 2 3 3 17 2" xfId="12998"/>
    <cellStyle name="Başlık 3 2 3 3 17 3" xfId="12999"/>
    <cellStyle name="Başlık 3 2 3 3 17 4" xfId="13000"/>
    <cellStyle name="Başlık 3 2 3 3 17 5" xfId="13001"/>
    <cellStyle name="Başlık 3 2 3 3 18" xfId="13002"/>
    <cellStyle name="Başlık 3 2 3 3 19" xfId="13003"/>
    <cellStyle name="Başlık 3 2 3 3 2" xfId="13004"/>
    <cellStyle name="Başlık 3 2 3 3 2 10" xfId="13005"/>
    <cellStyle name="Başlık 3 2 3 3 2 10 2" xfId="13006"/>
    <cellStyle name="Başlık 3 2 3 3 2 10 2 2" xfId="13007"/>
    <cellStyle name="Başlık 3 2 3 3 2 10 2 3" xfId="13008"/>
    <cellStyle name="Başlık 3 2 3 3 2 10 2 4" xfId="13009"/>
    <cellStyle name="Başlık 3 2 3 3 2 10 2 5" xfId="13010"/>
    <cellStyle name="Başlık 3 2 3 3 2 10 3" xfId="13011"/>
    <cellStyle name="Başlık 3 2 3 3 2 10 4" xfId="13012"/>
    <cellStyle name="Başlık 3 2 3 3 2 10 5" xfId="13013"/>
    <cellStyle name="Başlık 3 2 3 3 2 10 6" xfId="13014"/>
    <cellStyle name="Başlık 3 2 3 3 2 11" xfId="13015"/>
    <cellStyle name="Başlık 3 2 3 3 2 11 2" xfId="13016"/>
    <cellStyle name="Başlık 3 2 3 3 2 11 2 2" xfId="13017"/>
    <cellStyle name="Başlık 3 2 3 3 2 11 2 3" xfId="13018"/>
    <cellStyle name="Başlık 3 2 3 3 2 11 2 4" xfId="13019"/>
    <cellStyle name="Başlık 3 2 3 3 2 11 2 5" xfId="13020"/>
    <cellStyle name="Başlık 3 2 3 3 2 11 3" xfId="13021"/>
    <cellStyle name="Başlık 3 2 3 3 2 11 4" xfId="13022"/>
    <cellStyle name="Başlık 3 2 3 3 2 11 5" xfId="13023"/>
    <cellStyle name="Başlık 3 2 3 3 2 11 6" xfId="13024"/>
    <cellStyle name="Başlık 3 2 3 3 2 12" xfId="13025"/>
    <cellStyle name="Başlık 3 2 3 3 2 12 2" xfId="13026"/>
    <cellStyle name="Başlık 3 2 3 3 2 12 2 2" xfId="13027"/>
    <cellStyle name="Başlık 3 2 3 3 2 12 2 3" xfId="13028"/>
    <cellStyle name="Başlık 3 2 3 3 2 12 2 4" xfId="13029"/>
    <cellStyle name="Başlık 3 2 3 3 2 12 2 5" xfId="13030"/>
    <cellStyle name="Başlık 3 2 3 3 2 12 3" xfId="13031"/>
    <cellStyle name="Başlık 3 2 3 3 2 12 4" xfId="13032"/>
    <cellStyle name="Başlık 3 2 3 3 2 12 5" xfId="13033"/>
    <cellStyle name="Başlık 3 2 3 3 2 12 6" xfId="13034"/>
    <cellStyle name="Başlık 3 2 3 3 2 13" xfId="13035"/>
    <cellStyle name="Başlık 3 2 3 3 2 13 2" xfId="13036"/>
    <cellStyle name="Başlık 3 2 3 3 2 13 2 2" xfId="13037"/>
    <cellStyle name="Başlık 3 2 3 3 2 13 2 3" xfId="13038"/>
    <cellStyle name="Başlık 3 2 3 3 2 13 2 4" xfId="13039"/>
    <cellStyle name="Başlık 3 2 3 3 2 13 2 5" xfId="13040"/>
    <cellStyle name="Başlık 3 2 3 3 2 13 3" xfId="13041"/>
    <cellStyle name="Başlık 3 2 3 3 2 13 4" xfId="13042"/>
    <cellStyle name="Başlık 3 2 3 3 2 13 5" xfId="13043"/>
    <cellStyle name="Başlık 3 2 3 3 2 13 6" xfId="13044"/>
    <cellStyle name="Başlık 3 2 3 3 2 14" xfId="13045"/>
    <cellStyle name="Başlık 3 2 3 3 2 14 2" xfId="13046"/>
    <cellStyle name="Başlık 3 2 3 3 2 14 3" xfId="13047"/>
    <cellStyle name="Başlık 3 2 3 3 2 14 4" xfId="13048"/>
    <cellStyle name="Başlık 3 2 3 3 2 14 5" xfId="13049"/>
    <cellStyle name="Başlık 3 2 3 3 2 15" xfId="13050"/>
    <cellStyle name="Başlık 3 2 3 3 2 16" xfId="13051"/>
    <cellStyle name="Başlık 3 2 3 3 2 17" xfId="13052"/>
    <cellStyle name="Başlık 3 2 3 3 2 18" xfId="13053"/>
    <cellStyle name="Başlık 3 2 3 3 2 2" xfId="13054"/>
    <cellStyle name="Başlık 3 2 3 3 2 2 2" xfId="13055"/>
    <cellStyle name="Başlık 3 2 3 3 2 2 2 2" xfId="13056"/>
    <cellStyle name="Başlık 3 2 3 3 2 2 2 3" xfId="13057"/>
    <cellStyle name="Başlık 3 2 3 3 2 2 2 4" xfId="13058"/>
    <cellStyle name="Başlık 3 2 3 3 2 2 2 5" xfId="13059"/>
    <cellStyle name="Başlık 3 2 3 3 2 2 3" xfId="13060"/>
    <cellStyle name="Başlık 3 2 3 3 2 2 4" xfId="13061"/>
    <cellStyle name="Başlık 3 2 3 3 2 2 5" xfId="13062"/>
    <cellStyle name="Başlık 3 2 3 3 2 2 6" xfId="13063"/>
    <cellStyle name="Başlık 3 2 3 3 2 3" xfId="13064"/>
    <cellStyle name="Başlık 3 2 3 3 2 3 2" xfId="13065"/>
    <cellStyle name="Başlık 3 2 3 3 2 3 2 2" xfId="13066"/>
    <cellStyle name="Başlık 3 2 3 3 2 3 2 3" xfId="13067"/>
    <cellStyle name="Başlık 3 2 3 3 2 3 2 4" xfId="13068"/>
    <cellStyle name="Başlık 3 2 3 3 2 3 2 5" xfId="13069"/>
    <cellStyle name="Başlık 3 2 3 3 2 3 3" xfId="13070"/>
    <cellStyle name="Başlık 3 2 3 3 2 3 4" xfId="13071"/>
    <cellStyle name="Başlık 3 2 3 3 2 3 5" xfId="13072"/>
    <cellStyle name="Başlık 3 2 3 3 2 3 6" xfId="13073"/>
    <cellStyle name="Başlık 3 2 3 3 2 4" xfId="13074"/>
    <cellStyle name="Başlık 3 2 3 3 2 4 2" xfId="13075"/>
    <cellStyle name="Başlık 3 2 3 3 2 4 2 2" xfId="13076"/>
    <cellStyle name="Başlık 3 2 3 3 2 4 2 3" xfId="13077"/>
    <cellStyle name="Başlık 3 2 3 3 2 4 2 4" xfId="13078"/>
    <cellStyle name="Başlık 3 2 3 3 2 4 2 5" xfId="13079"/>
    <cellStyle name="Başlık 3 2 3 3 2 4 3" xfId="13080"/>
    <cellStyle name="Başlık 3 2 3 3 2 4 4" xfId="13081"/>
    <cellStyle name="Başlık 3 2 3 3 2 4 5" xfId="13082"/>
    <cellStyle name="Başlık 3 2 3 3 2 4 6" xfId="13083"/>
    <cellStyle name="Başlık 3 2 3 3 2 5" xfId="13084"/>
    <cellStyle name="Başlık 3 2 3 3 2 5 2" xfId="13085"/>
    <cellStyle name="Başlık 3 2 3 3 2 5 2 2" xfId="13086"/>
    <cellStyle name="Başlık 3 2 3 3 2 5 2 3" xfId="13087"/>
    <cellStyle name="Başlık 3 2 3 3 2 5 2 4" xfId="13088"/>
    <cellStyle name="Başlık 3 2 3 3 2 5 2 5" xfId="13089"/>
    <cellStyle name="Başlık 3 2 3 3 2 5 3" xfId="13090"/>
    <cellStyle name="Başlık 3 2 3 3 2 5 4" xfId="13091"/>
    <cellStyle name="Başlık 3 2 3 3 2 5 5" xfId="13092"/>
    <cellStyle name="Başlık 3 2 3 3 2 5 6" xfId="13093"/>
    <cellStyle name="Başlık 3 2 3 3 2 6" xfId="13094"/>
    <cellStyle name="Başlık 3 2 3 3 2 6 2" xfId="13095"/>
    <cellStyle name="Başlık 3 2 3 3 2 6 2 2" xfId="13096"/>
    <cellStyle name="Başlık 3 2 3 3 2 6 2 3" xfId="13097"/>
    <cellStyle name="Başlık 3 2 3 3 2 6 2 4" xfId="13098"/>
    <cellStyle name="Başlık 3 2 3 3 2 6 2 5" xfId="13099"/>
    <cellStyle name="Başlık 3 2 3 3 2 6 3" xfId="13100"/>
    <cellStyle name="Başlık 3 2 3 3 2 6 4" xfId="13101"/>
    <cellStyle name="Başlık 3 2 3 3 2 6 5" xfId="13102"/>
    <cellStyle name="Başlık 3 2 3 3 2 6 6" xfId="13103"/>
    <cellStyle name="Başlık 3 2 3 3 2 7" xfId="13104"/>
    <cellStyle name="Başlık 3 2 3 3 2 7 2" xfId="13105"/>
    <cellStyle name="Başlık 3 2 3 3 2 7 2 2" xfId="13106"/>
    <cellStyle name="Başlık 3 2 3 3 2 7 2 3" xfId="13107"/>
    <cellStyle name="Başlık 3 2 3 3 2 7 2 4" xfId="13108"/>
    <cellStyle name="Başlık 3 2 3 3 2 7 2 5" xfId="13109"/>
    <cellStyle name="Başlık 3 2 3 3 2 7 3" xfId="13110"/>
    <cellStyle name="Başlık 3 2 3 3 2 7 4" xfId="13111"/>
    <cellStyle name="Başlık 3 2 3 3 2 7 5" xfId="13112"/>
    <cellStyle name="Başlık 3 2 3 3 2 7 6" xfId="13113"/>
    <cellStyle name="Başlık 3 2 3 3 2 8" xfId="13114"/>
    <cellStyle name="Başlık 3 2 3 3 2 8 2" xfId="13115"/>
    <cellStyle name="Başlık 3 2 3 3 2 8 2 2" xfId="13116"/>
    <cellStyle name="Başlık 3 2 3 3 2 8 2 3" xfId="13117"/>
    <cellStyle name="Başlık 3 2 3 3 2 8 2 4" xfId="13118"/>
    <cellStyle name="Başlık 3 2 3 3 2 8 2 5" xfId="13119"/>
    <cellStyle name="Başlık 3 2 3 3 2 8 3" xfId="13120"/>
    <cellStyle name="Başlık 3 2 3 3 2 8 4" xfId="13121"/>
    <cellStyle name="Başlık 3 2 3 3 2 8 5" xfId="13122"/>
    <cellStyle name="Başlık 3 2 3 3 2 8 6" xfId="13123"/>
    <cellStyle name="Başlık 3 2 3 3 2 9" xfId="13124"/>
    <cellStyle name="Başlık 3 2 3 3 2 9 2" xfId="13125"/>
    <cellStyle name="Başlık 3 2 3 3 2 9 2 2" xfId="13126"/>
    <cellStyle name="Başlık 3 2 3 3 2 9 2 3" xfId="13127"/>
    <cellStyle name="Başlık 3 2 3 3 2 9 2 4" xfId="13128"/>
    <cellStyle name="Başlık 3 2 3 3 2 9 2 5" xfId="13129"/>
    <cellStyle name="Başlık 3 2 3 3 2 9 3" xfId="13130"/>
    <cellStyle name="Başlık 3 2 3 3 2 9 4" xfId="13131"/>
    <cellStyle name="Başlık 3 2 3 3 2 9 5" xfId="13132"/>
    <cellStyle name="Başlık 3 2 3 3 2 9 6" xfId="13133"/>
    <cellStyle name="Başlık 3 2 3 3 20" xfId="13134"/>
    <cellStyle name="Başlık 3 2 3 3 21" xfId="13135"/>
    <cellStyle name="Başlık 3 2 3 3 3" xfId="13136"/>
    <cellStyle name="Başlık 3 2 3 3 3 2" xfId="13137"/>
    <cellStyle name="Başlık 3 2 3 3 3 2 2" xfId="13138"/>
    <cellStyle name="Başlık 3 2 3 3 3 2 3" xfId="13139"/>
    <cellStyle name="Başlık 3 2 3 3 3 2 4" xfId="13140"/>
    <cellStyle name="Başlık 3 2 3 3 3 2 5" xfId="13141"/>
    <cellStyle name="Başlık 3 2 3 3 3 3" xfId="13142"/>
    <cellStyle name="Başlık 3 2 3 3 3 4" xfId="13143"/>
    <cellStyle name="Başlık 3 2 3 3 3 5" xfId="13144"/>
    <cellStyle name="Başlık 3 2 3 3 3 6" xfId="13145"/>
    <cellStyle name="Başlık 3 2 3 3 4" xfId="13146"/>
    <cellStyle name="Başlık 3 2 3 3 4 2" xfId="13147"/>
    <cellStyle name="Başlık 3 2 3 3 4 2 2" xfId="13148"/>
    <cellStyle name="Başlık 3 2 3 3 4 2 3" xfId="13149"/>
    <cellStyle name="Başlık 3 2 3 3 4 2 4" xfId="13150"/>
    <cellStyle name="Başlık 3 2 3 3 4 2 5" xfId="13151"/>
    <cellStyle name="Başlık 3 2 3 3 4 3" xfId="13152"/>
    <cellStyle name="Başlık 3 2 3 3 4 4" xfId="13153"/>
    <cellStyle name="Başlık 3 2 3 3 4 5" xfId="13154"/>
    <cellStyle name="Başlık 3 2 3 3 4 6" xfId="13155"/>
    <cellStyle name="Başlık 3 2 3 3 5" xfId="13156"/>
    <cellStyle name="Başlık 3 2 3 3 5 2" xfId="13157"/>
    <cellStyle name="Başlık 3 2 3 3 5 2 2" xfId="13158"/>
    <cellStyle name="Başlık 3 2 3 3 5 2 3" xfId="13159"/>
    <cellStyle name="Başlık 3 2 3 3 5 2 4" xfId="13160"/>
    <cellStyle name="Başlık 3 2 3 3 5 2 5" xfId="13161"/>
    <cellStyle name="Başlık 3 2 3 3 5 3" xfId="13162"/>
    <cellStyle name="Başlık 3 2 3 3 5 4" xfId="13163"/>
    <cellStyle name="Başlık 3 2 3 3 5 5" xfId="13164"/>
    <cellStyle name="Başlık 3 2 3 3 5 6" xfId="13165"/>
    <cellStyle name="Başlık 3 2 3 3 6" xfId="13166"/>
    <cellStyle name="Başlık 3 2 3 3 6 2" xfId="13167"/>
    <cellStyle name="Başlık 3 2 3 3 6 2 2" xfId="13168"/>
    <cellStyle name="Başlık 3 2 3 3 6 2 3" xfId="13169"/>
    <cellStyle name="Başlık 3 2 3 3 6 2 4" xfId="13170"/>
    <cellStyle name="Başlık 3 2 3 3 6 2 5" xfId="13171"/>
    <cellStyle name="Başlık 3 2 3 3 6 3" xfId="13172"/>
    <cellStyle name="Başlık 3 2 3 3 6 4" xfId="13173"/>
    <cellStyle name="Başlık 3 2 3 3 6 5" xfId="13174"/>
    <cellStyle name="Başlık 3 2 3 3 6 6" xfId="13175"/>
    <cellStyle name="Başlık 3 2 3 3 7" xfId="13176"/>
    <cellStyle name="Başlık 3 2 3 3 7 2" xfId="13177"/>
    <cellStyle name="Başlık 3 2 3 3 7 2 2" xfId="13178"/>
    <cellStyle name="Başlık 3 2 3 3 7 2 3" xfId="13179"/>
    <cellStyle name="Başlık 3 2 3 3 7 2 4" xfId="13180"/>
    <cellStyle name="Başlık 3 2 3 3 7 2 5" xfId="13181"/>
    <cellStyle name="Başlık 3 2 3 3 7 3" xfId="13182"/>
    <cellStyle name="Başlık 3 2 3 3 7 4" xfId="13183"/>
    <cellStyle name="Başlık 3 2 3 3 7 5" xfId="13184"/>
    <cellStyle name="Başlık 3 2 3 3 7 6" xfId="13185"/>
    <cellStyle name="Başlık 3 2 3 3 8" xfId="13186"/>
    <cellStyle name="Başlık 3 2 3 3 8 2" xfId="13187"/>
    <cellStyle name="Başlık 3 2 3 3 8 2 2" xfId="13188"/>
    <cellStyle name="Başlık 3 2 3 3 8 2 3" xfId="13189"/>
    <cellStyle name="Başlık 3 2 3 3 8 2 4" xfId="13190"/>
    <cellStyle name="Başlık 3 2 3 3 8 2 5" xfId="13191"/>
    <cellStyle name="Başlık 3 2 3 3 8 3" xfId="13192"/>
    <cellStyle name="Başlık 3 2 3 3 8 4" xfId="13193"/>
    <cellStyle name="Başlık 3 2 3 3 8 5" xfId="13194"/>
    <cellStyle name="Başlık 3 2 3 3 8 6" xfId="13195"/>
    <cellStyle name="Başlık 3 2 3 3 9" xfId="13196"/>
    <cellStyle name="Başlık 3 2 3 3 9 2" xfId="13197"/>
    <cellStyle name="Başlık 3 2 3 3 9 2 2" xfId="13198"/>
    <cellStyle name="Başlık 3 2 3 3 9 2 3" xfId="13199"/>
    <cellStyle name="Başlık 3 2 3 3 9 2 4" xfId="13200"/>
    <cellStyle name="Başlık 3 2 3 3 9 2 5" xfId="13201"/>
    <cellStyle name="Başlık 3 2 3 3 9 3" xfId="13202"/>
    <cellStyle name="Başlık 3 2 3 3 9 4" xfId="13203"/>
    <cellStyle name="Başlık 3 2 3 3 9 5" xfId="13204"/>
    <cellStyle name="Başlık 3 2 3 3 9 6" xfId="13205"/>
    <cellStyle name="Başlık 3 2 3 30" xfId="13206"/>
    <cellStyle name="Başlık 3 2 3 30 2" xfId="13207"/>
    <cellStyle name="Başlık 3 2 3 30 2 2" xfId="13208"/>
    <cellStyle name="Başlık 3 2 3 30 2 3" xfId="13209"/>
    <cellStyle name="Başlık 3 2 3 30 2 4" xfId="13210"/>
    <cellStyle name="Başlık 3 2 3 30 2 5" xfId="13211"/>
    <cellStyle name="Başlık 3 2 3 30 3" xfId="13212"/>
    <cellStyle name="Başlık 3 2 3 30 4" xfId="13213"/>
    <cellStyle name="Başlık 3 2 3 30 5" xfId="13214"/>
    <cellStyle name="Başlık 3 2 3 30 6" xfId="13215"/>
    <cellStyle name="Başlık 3 2 3 31" xfId="13216"/>
    <cellStyle name="Başlık 3 2 3 31 2" xfId="13217"/>
    <cellStyle name="Başlık 3 2 3 31 2 2" xfId="13218"/>
    <cellStyle name="Başlık 3 2 3 31 2 3" xfId="13219"/>
    <cellStyle name="Başlık 3 2 3 31 2 4" xfId="13220"/>
    <cellStyle name="Başlık 3 2 3 31 2 5" xfId="13221"/>
    <cellStyle name="Başlık 3 2 3 31 3" xfId="13222"/>
    <cellStyle name="Başlık 3 2 3 31 4" xfId="13223"/>
    <cellStyle name="Başlık 3 2 3 31 5" xfId="13224"/>
    <cellStyle name="Başlık 3 2 3 31 6" xfId="13225"/>
    <cellStyle name="Başlık 3 2 3 32" xfId="13226"/>
    <cellStyle name="Başlık 3 2 3 32 2" xfId="13227"/>
    <cellStyle name="Başlık 3 2 3 32 2 2" xfId="13228"/>
    <cellStyle name="Başlık 3 2 3 32 2 3" xfId="13229"/>
    <cellStyle name="Başlık 3 2 3 32 2 4" xfId="13230"/>
    <cellStyle name="Başlık 3 2 3 32 2 5" xfId="13231"/>
    <cellStyle name="Başlık 3 2 3 32 3" xfId="13232"/>
    <cellStyle name="Başlık 3 2 3 32 4" xfId="13233"/>
    <cellStyle name="Başlık 3 2 3 32 5" xfId="13234"/>
    <cellStyle name="Başlık 3 2 3 32 6" xfId="13235"/>
    <cellStyle name="Başlık 3 2 3 33" xfId="13236"/>
    <cellStyle name="Başlık 3 2 3 33 2" xfId="13237"/>
    <cellStyle name="Başlık 3 2 3 33 2 2" xfId="13238"/>
    <cellStyle name="Başlık 3 2 3 33 2 3" xfId="13239"/>
    <cellStyle name="Başlık 3 2 3 33 2 4" xfId="13240"/>
    <cellStyle name="Başlık 3 2 3 33 2 5" xfId="13241"/>
    <cellStyle name="Başlık 3 2 3 33 3" xfId="13242"/>
    <cellStyle name="Başlık 3 2 3 33 4" xfId="13243"/>
    <cellStyle name="Başlık 3 2 3 33 5" xfId="13244"/>
    <cellStyle name="Başlık 3 2 3 33 6" xfId="13245"/>
    <cellStyle name="Başlık 3 2 3 34" xfId="13246"/>
    <cellStyle name="Başlık 3 2 3 34 2" xfId="13247"/>
    <cellStyle name="Başlık 3 2 3 34 2 2" xfId="13248"/>
    <cellStyle name="Başlık 3 2 3 34 2 3" xfId="13249"/>
    <cellStyle name="Başlık 3 2 3 34 2 4" xfId="13250"/>
    <cellStyle name="Başlık 3 2 3 34 2 5" xfId="13251"/>
    <cellStyle name="Başlık 3 2 3 34 3" xfId="13252"/>
    <cellStyle name="Başlık 3 2 3 34 4" xfId="13253"/>
    <cellStyle name="Başlık 3 2 3 34 5" xfId="13254"/>
    <cellStyle name="Başlık 3 2 3 34 6" xfId="13255"/>
    <cellStyle name="Başlık 3 2 3 35" xfId="13256"/>
    <cellStyle name="Başlık 3 2 3 35 2" xfId="13257"/>
    <cellStyle name="Başlık 3 2 3 35 2 2" xfId="13258"/>
    <cellStyle name="Başlık 3 2 3 35 2 3" xfId="13259"/>
    <cellStyle name="Başlık 3 2 3 35 2 4" xfId="13260"/>
    <cellStyle name="Başlık 3 2 3 35 2 5" xfId="13261"/>
    <cellStyle name="Başlık 3 2 3 35 3" xfId="13262"/>
    <cellStyle name="Başlık 3 2 3 35 4" xfId="13263"/>
    <cellStyle name="Başlık 3 2 3 35 5" xfId="13264"/>
    <cellStyle name="Başlık 3 2 3 35 6" xfId="13265"/>
    <cellStyle name="Başlık 3 2 3 36" xfId="13266"/>
    <cellStyle name="Başlık 3 2 3 36 2" xfId="13267"/>
    <cellStyle name="Başlık 3 2 3 36 2 2" xfId="13268"/>
    <cellStyle name="Başlık 3 2 3 36 2 3" xfId="13269"/>
    <cellStyle name="Başlık 3 2 3 36 2 4" xfId="13270"/>
    <cellStyle name="Başlık 3 2 3 36 2 5" xfId="13271"/>
    <cellStyle name="Başlık 3 2 3 36 3" xfId="13272"/>
    <cellStyle name="Başlık 3 2 3 36 4" xfId="13273"/>
    <cellStyle name="Başlık 3 2 3 36 5" xfId="13274"/>
    <cellStyle name="Başlık 3 2 3 36 6" xfId="13275"/>
    <cellStyle name="Başlık 3 2 3 37" xfId="13276"/>
    <cellStyle name="Başlık 3 2 3 37 2" xfId="13277"/>
    <cellStyle name="Başlık 3 2 3 37 3" xfId="13278"/>
    <cellStyle name="Başlık 3 2 3 37 4" xfId="13279"/>
    <cellStyle name="Başlık 3 2 3 37 5" xfId="13280"/>
    <cellStyle name="Başlık 3 2 3 38" xfId="13281"/>
    <cellStyle name="Başlık 3 2 3 39" xfId="13282"/>
    <cellStyle name="Başlık 3 2 3 4" xfId="13283"/>
    <cellStyle name="Başlık 3 2 3 4 10" xfId="13284"/>
    <cellStyle name="Başlık 3 2 3 4 10 2" xfId="13285"/>
    <cellStyle name="Başlık 3 2 3 4 10 2 2" xfId="13286"/>
    <cellStyle name="Başlık 3 2 3 4 10 2 3" xfId="13287"/>
    <cellStyle name="Başlık 3 2 3 4 10 2 4" xfId="13288"/>
    <cellStyle name="Başlık 3 2 3 4 10 2 5" xfId="13289"/>
    <cellStyle name="Başlık 3 2 3 4 10 3" xfId="13290"/>
    <cellStyle name="Başlık 3 2 3 4 10 4" xfId="13291"/>
    <cellStyle name="Başlık 3 2 3 4 10 5" xfId="13292"/>
    <cellStyle name="Başlık 3 2 3 4 10 6" xfId="13293"/>
    <cellStyle name="Başlık 3 2 3 4 11" xfId="13294"/>
    <cellStyle name="Başlık 3 2 3 4 11 2" xfId="13295"/>
    <cellStyle name="Başlık 3 2 3 4 11 2 2" xfId="13296"/>
    <cellStyle name="Başlık 3 2 3 4 11 2 3" xfId="13297"/>
    <cellStyle name="Başlık 3 2 3 4 11 2 4" xfId="13298"/>
    <cellStyle name="Başlık 3 2 3 4 11 2 5" xfId="13299"/>
    <cellStyle name="Başlık 3 2 3 4 11 3" xfId="13300"/>
    <cellStyle name="Başlık 3 2 3 4 11 4" xfId="13301"/>
    <cellStyle name="Başlık 3 2 3 4 11 5" xfId="13302"/>
    <cellStyle name="Başlık 3 2 3 4 11 6" xfId="13303"/>
    <cellStyle name="Başlık 3 2 3 4 12" xfId="13304"/>
    <cellStyle name="Başlık 3 2 3 4 12 2" xfId="13305"/>
    <cellStyle name="Başlık 3 2 3 4 12 2 2" xfId="13306"/>
    <cellStyle name="Başlık 3 2 3 4 12 2 3" xfId="13307"/>
    <cellStyle name="Başlık 3 2 3 4 12 2 4" xfId="13308"/>
    <cellStyle name="Başlık 3 2 3 4 12 2 5" xfId="13309"/>
    <cellStyle name="Başlık 3 2 3 4 12 3" xfId="13310"/>
    <cellStyle name="Başlık 3 2 3 4 12 4" xfId="13311"/>
    <cellStyle name="Başlık 3 2 3 4 12 5" xfId="13312"/>
    <cellStyle name="Başlık 3 2 3 4 12 6" xfId="13313"/>
    <cellStyle name="Başlık 3 2 3 4 13" xfId="13314"/>
    <cellStyle name="Başlık 3 2 3 4 13 2" xfId="13315"/>
    <cellStyle name="Başlık 3 2 3 4 13 2 2" xfId="13316"/>
    <cellStyle name="Başlık 3 2 3 4 13 2 3" xfId="13317"/>
    <cellStyle name="Başlık 3 2 3 4 13 2 4" xfId="13318"/>
    <cellStyle name="Başlık 3 2 3 4 13 2 5" xfId="13319"/>
    <cellStyle name="Başlık 3 2 3 4 13 3" xfId="13320"/>
    <cellStyle name="Başlık 3 2 3 4 13 4" xfId="13321"/>
    <cellStyle name="Başlık 3 2 3 4 13 5" xfId="13322"/>
    <cellStyle name="Başlık 3 2 3 4 13 6" xfId="13323"/>
    <cellStyle name="Başlık 3 2 3 4 14" xfId="13324"/>
    <cellStyle name="Başlık 3 2 3 4 14 2" xfId="13325"/>
    <cellStyle name="Başlık 3 2 3 4 14 2 2" xfId="13326"/>
    <cellStyle name="Başlık 3 2 3 4 14 2 3" xfId="13327"/>
    <cellStyle name="Başlık 3 2 3 4 14 2 4" xfId="13328"/>
    <cellStyle name="Başlık 3 2 3 4 14 2 5" xfId="13329"/>
    <cellStyle name="Başlık 3 2 3 4 14 3" xfId="13330"/>
    <cellStyle name="Başlık 3 2 3 4 14 4" xfId="13331"/>
    <cellStyle name="Başlık 3 2 3 4 14 5" xfId="13332"/>
    <cellStyle name="Başlık 3 2 3 4 14 6" xfId="13333"/>
    <cellStyle name="Başlık 3 2 3 4 15" xfId="13334"/>
    <cellStyle name="Başlık 3 2 3 4 15 2" xfId="13335"/>
    <cellStyle name="Başlık 3 2 3 4 15 2 2" xfId="13336"/>
    <cellStyle name="Başlık 3 2 3 4 15 2 3" xfId="13337"/>
    <cellStyle name="Başlık 3 2 3 4 15 2 4" xfId="13338"/>
    <cellStyle name="Başlık 3 2 3 4 15 2 5" xfId="13339"/>
    <cellStyle name="Başlık 3 2 3 4 15 3" xfId="13340"/>
    <cellStyle name="Başlık 3 2 3 4 15 4" xfId="13341"/>
    <cellStyle name="Başlık 3 2 3 4 15 5" xfId="13342"/>
    <cellStyle name="Başlık 3 2 3 4 15 6" xfId="13343"/>
    <cellStyle name="Başlık 3 2 3 4 16" xfId="13344"/>
    <cellStyle name="Başlık 3 2 3 4 16 2" xfId="13345"/>
    <cellStyle name="Başlık 3 2 3 4 16 2 2" xfId="13346"/>
    <cellStyle name="Başlık 3 2 3 4 16 2 3" xfId="13347"/>
    <cellStyle name="Başlık 3 2 3 4 16 2 4" xfId="13348"/>
    <cellStyle name="Başlık 3 2 3 4 16 2 5" xfId="13349"/>
    <cellStyle name="Başlık 3 2 3 4 16 3" xfId="13350"/>
    <cellStyle name="Başlık 3 2 3 4 16 4" xfId="13351"/>
    <cellStyle name="Başlık 3 2 3 4 16 5" xfId="13352"/>
    <cellStyle name="Başlık 3 2 3 4 16 6" xfId="13353"/>
    <cellStyle name="Başlık 3 2 3 4 17" xfId="13354"/>
    <cellStyle name="Başlık 3 2 3 4 17 2" xfId="13355"/>
    <cellStyle name="Başlık 3 2 3 4 17 3" xfId="13356"/>
    <cellStyle name="Başlık 3 2 3 4 17 4" xfId="13357"/>
    <cellStyle name="Başlık 3 2 3 4 17 5" xfId="13358"/>
    <cellStyle name="Başlık 3 2 3 4 18" xfId="13359"/>
    <cellStyle name="Başlık 3 2 3 4 19" xfId="13360"/>
    <cellStyle name="Başlık 3 2 3 4 2" xfId="13361"/>
    <cellStyle name="Başlık 3 2 3 4 2 10" xfId="13362"/>
    <cellStyle name="Başlık 3 2 3 4 2 10 2" xfId="13363"/>
    <cellStyle name="Başlık 3 2 3 4 2 10 2 2" xfId="13364"/>
    <cellStyle name="Başlık 3 2 3 4 2 10 2 3" xfId="13365"/>
    <cellStyle name="Başlık 3 2 3 4 2 10 2 4" xfId="13366"/>
    <cellStyle name="Başlık 3 2 3 4 2 10 2 5" xfId="13367"/>
    <cellStyle name="Başlık 3 2 3 4 2 10 3" xfId="13368"/>
    <cellStyle name="Başlık 3 2 3 4 2 10 4" xfId="13369"/>
    <cellStyle name="Başlık 3 2 3 4 2 10 5" xfId="13370"/>
    <cellStyle name="Başlık 3 2 3 4 2 10 6" xfId="13371"/>
    <cellStyle name="Başlık 3 2 3 4 2 11" xfId="13372"/>
    <cellStyle name="Başlık 3 2 3 4 2 11 2" xfId="13373"/>
    <cellStyle name="Başlık 3 2 3 4 2 11 2 2" xfId="13374"/>
    <cellStyle name="Başlık 3 2 3 4 2 11 2 3" xfId="13375"/>
    <cellStyle name="Başlık 3 2 3 4 2 11 2 4" xfId="13376"/>
    <cellStyle name="Başlık 3 2 3 4 2 11 2 5" xfId="13377"/>
    <cellStyle name="Başlık 3 2 3 4 2 11 3" xfId="13378"/>
    <cellStyle name="Başlık 3 2 3 4 2 11 4" xfId="13379"/>
    <cellStyle name="Başlık 3 2 3 4 2 11 5" xfId="13380"/>
    <cellStyle name="Başlık 3 2 3 4 2 11 6" xfId="13381"/>
    <cellStyle name="Başlık 3 2 3 4 2 12" xfId="13382"/>
    <cellStyle name="Başlık 3 2 3 4 2 12 2" xfId="13383"/>
    <cellStyle name="Başlık 3 2 3 4 2 12 2 2" xfId="13384"/>
    <cellStyle name="Başlık 3 2 3 4 2 12 2 3" xfId="13385"/>
    <cellStyle name="Başlık 3 2 3 4 2 12 2 4" xfId="13386"/>
    <cellStyle name="Başlık 3 2 3 4 2 12 2 5" xfId="13387"/>
    <cellStyle name="Başlık 3 2 3 4 2 12 3" xfId="13388"/>
    <cellStyle name="Başlık 3 2 3 4 2 12 4" xfId="13389"/>
    <cellStyle name="Başlık 3 2 3 4 2 12 5" xfId="13390"/>
    <cellStyle name="Başlık 3 2 3 4 2 12 6" xfId="13391"/>
    <cellStyle name="Başlık 3 2 3 4 2 13" xfId="13392"/>
    <cellStyle name="Başlık 3 2 3 4 2 13 2" xfId="13393"/>
    <cellStyle name="Başlık 3 2 3 4 2 13 2 2" xfId="13394"/>
    <cellStyle name="Başlık 3 2 3 4 2 13 2 3" xfId="13395"/>
    <cellStyle name="Başlık 3 2 3 4 2 13 2 4" xfId="13396"/>
    <cellStyle name="Başlık 3 2 3 4 2 13 2 5" xfId="13397"/>
    <cellStyle name="Başlık 3 2 3 4 2 13 3" xfId="13398"/>
    <cellStyle name="Başlık 3 2 3 4 2 13 4" xfId="13399"/>
    <cellStyle name="Başlık 3 2 3 4 2 13 5" xfId="13400"/>
    <cellStyle name="Başlık 3 2 3 4 2 13 6" xfId="13401"/>
    <cellStyle name="Başlık 3 2 3 4 2 14" xfId="13402"/>
    <cellStyle name="Başlık 3 2 3 4 2 14 2" xfId="13403"/>
    <cellStyle name="Başlık 3 2 3 4 2 14 3" xfId="13404"/>
    <cellStyle name="Başlık 3 2 3 4 2 14 4" xfId="13405"/>
    <cellStyle name="Başlık 3 2 3 4 2 14 5" xfId="13406"/>
    <cellStyle name="Başlık 3 2 3 4 2 15" xfId="13407"/>
    <cellStyle name="Başlık 3 2 3 4 2 16" xfId="13408"/>
    <cellStyle name="Başlık 3 2 3 4 2 17" xfId="13409"/>
    <cellStyle name="Başlık 3 2 3 4 2 18" xfId="13410"/>
    <cellStyle name="Başlık 3 2 3 4 2 2" xfId="13411"/>
    <cellStyle name="Başlık 3 2 3 4 2 2 2" xfId="13412"/>
    <cellStyle name="Başlık 3 2 3 4 2 2 2 2" xfId="13413"/>
    <cellStyle name="Başlık 3 2 3 4 2 2 2 3" xfId="13414"/>
    <cellStyle name="Başlık 3 2 3 4 2 2 2 4" xfId="13415"/>
    <cellStyle name="Başlık 3 2 3 4 2 2 2 5" xfId="13416"/>
    <cellStyle name="Başlık 3 2 3 4 2 2 3" xfId="13417"/>
    <cellStyle name="Başlık 3 2 3 4 2 2 4" xfId="13418"/>
    <cellStyle name="Başlık 3 2 3 4 2 2 5" xfId="13419"/>
    <cellStyle name="Başlık 3 2 3 4 2 2 6" xfId="13420"/>
    <cellStyle name="Başlık 3 2 3 4 2 3" xfId="13421"/>
    <cellStyle name="Başlık 3 2 3 4 2 3 2" xfId="13422"/>
    <cellStyle name="Başlık 3 2 3 4 2 3 2 2" xfId="13423"/>
    <cellStyle name="Başlık 3 2 3 4 2 3 2 3" xfId="13424"/>
    <cellStyle name="Başlık 3 2 3 4 2 3 2 4" xfId="13425"/>
    <cellStyle name="Başlık 3 2 3 4 2 3 2 5" xfId="13426"/>
    <cellStyle name="Başlık 3 2 3 4 2 3 3" xfId="13427"/>
    <cellStyle name="Başlık 3 2 3 4 2 3 4" xfId="13428"/>
    <cellStyle name="Başlık 3 2 3 4 2 3 5" xfId="13429"/>
    <cellStyle name="Başlık 3 2 3 4 2 3 6" xfId="13430"/>
    <cellStyle name="Başlık 3 2 3 4 2 4" xfId="13431"/>
    <cellStyle name="Başlık 3 2 3 4 2 4 2" xfId="13432"/>
    <cellStyle name="Başlık 3 2 3 4 2 4 2 2" xfId="13433"/>
    <cellStyle name="Başlık 3 2 3 4 2 4 2 3" xfId="13434"/>
    <cellStyle name="Başlık 3 2 3 4 2 4 2 4" xfId="13435"/>
    <cellStyle name="Başlık 3 2 3 4 2 4 2 5" xfId="13436"/>
    <cellStyle name="Başlık 3 2 3 4 2 4 3" xfId="13437"/>
    <cellStyle name="Başlık 3 2 3 4 2 4 4" xfId="13438"/>
    <cellStyle name="Başlık 3 2 3 4 2 4 5" xfId="13439"/>
    <cellStyle name="Başlık 3 2 3 4 2 4 6" xfId="13440"/>
    <cellStyle name="Başlık 3 2 3 4 2 5" xfId="13441"/>
    <cellStyle name="Başlık 3 2 3 4 2 5 2" xfId="13442"/>
    <cellStyle name="Başlık 3 2 3 4 2 5 2 2" xfId="13443"/>
    <cellStyle name="Başlık 3 2 3 4 2 5 2 3" xfId="13444"/>
    <cellStyle name="Başlık 3 2 3 4 2 5 2 4" xfId="13445"/>
    <cellStyle name="Başlık 3 2 3 4 2 5 2 5" xfId="13446"/>
    <cellStyle name="Başlık 3 2 3 4 2 5 3" xfId="13447"/>
    <cellStyle name="Başlık 3 2 3 4 2 5 4" xfId="13448"/>
    <cellStyle name="Başlık 3 2 3 4 2 5 5" xfId="13449"/>
    <cellStyle name="Başlık 3 2 3 4 2 5 6" xfId="13450"/>
    <cellStyle name="Başlık 3 2 3 4 2 6" xfId="13451"/>
    <cellStyle name="Başlık 3 2 3 4 2 6 2" xfId="13452"/>
    <cellStyle name="Başlık 3 2 3 4 2 6 2 2" xfId="13453"/>
    <cellStyle name="Başlık 3 2 3 4 2 6 2 3" xfId="13454"/>
    <cellStyle name="Başlık 3 2 3 4 2 6 2 4" xfId="13455"/>
    <cellStyle name="Başlık 3 2 3 4 2 6 2 5" xfId="13456"/>
    <cellStyle name="Başlık 3 2 3 4 2 6 3" xfId="13457"/>
    <cellStyle name="Başlık 3 2 3 4 2 6 4" xfId="13458"/>
    <cellStyle name="Başlık 3 2 3 4 2 6 5" xfId="13459"/>
    <cellStyle name="Başlık 3 2 3 4 2 6 6" xfId="13460"/>
    <cellStyle name="Başlık 3 2 3 4 2 7" xfId="13461"/>
    <cellStyle name="Başlık 3 2 3 4 2 7 2" xfId="13462"/>
    <cellStyle name="Başlık 3 2 3 4 2 7 2 2" xfId="13463"/>
    <cellStyle name="Başlık 3 2 3 4 2 7 2 3" xfId="13464"/>
    <cellStyle name="Başlık 3 2 3 4 2 7 2 4" xfId="13465"/>
    <cellStyle name="Başlık 3 2 3 4 2 7 2 5" xfId="13466"/>
    <cellStyle name="Başlık 3 2 3 4 2 7 3" xfId="13467"/>
    <cellStyle name="Başlık 3 2 3 4 2 7 4" xfId="13468"/>
    <cellStyle name="Başlık 3 2 3 4 2 7 5" xfId="13469"/>
    <cellStyle name="Başlık 3 2 3 4 2 7 6" xfId="13470"/>
    <cellStyle name="Başlık 3 2 3 4 2 8" xfId="13471"/>
    <cellStyle name="Başlık 3 2 3 4 2 8 2" xfId="13472"/>
    <cellStyle name="Başlık 3 2 3 4 2 8 2 2" xfId="13473"/>
    <cellStyle name="Başlık 3 2 3 4 2 8 2 3" xfId="13474"/>
    <cellStyle name="Başlık 3 2 3 4 2 8 2 4" xfId="13475"/>
    <cellStyle name="Başlık 3 2 3 4 2 8 2 5" xfId="13476"/>
    <cellStyle name="Başlık 3 2 3 4 2 8 3" xfId="13477"/>
    <cellStyle name="Başlık 3 2 3 4 2 8 4" xfId="13478"/>
    <cellStyle name="Başlık 3 2 3 4 2 8 5" xfId="13479"/>
    <cellStyle name="Başlık 3 2 3 4 2 8 6" xfId="13480"/>
    <cellStyle name="Başlık 3 2 3 4 2 9" xfId="13481"/>
    <cellStyle name="Başlık 3 2 3 4 2 9 2" xfId="13482"/>
    <cellStyle name="Başlık 3 2 3 4 2 9 2 2" xfId="13483"/>
    <cellStyle name="Başlık 3 2 3 4 2 9 2 3" xfId="13484"/>
    <cellStyle name="Başlık 3 2 3 4 2 9 2 4" xfId="13485"/>
    <cellStyle name="Başlık 3 2 3 4 2 9 2 5" xfId="13486"/>
    <cellStyle name="Başlık 3 2 3 4 2 9 3" xfId="13487"/>
    <cellStyle name="Başlık 3 2 3 4 2 9 4" xfId="13488"/>
    <cellStyle name="Başlık 3 2 3 4 2 9 5" xfId="13489"/>
    <cellStyle name="Başlık 3 2 3 4 2 9 6" xfId="13490"/>
    <cellStyle name="Başlık 3 2 3 4 20" xfId="13491"/>
    <cellStyle name="Başlık 3 2 3 4 21" xfId="13492"/>
    <cellStyle name="Başlık 3 2 3 4 3" xfId="13493"/>
    <cellStyle name="Başlık 3 2 3 4 3 2" xfId="13494"/>
    <cellStyle name="Başlık 3 2 3 4 3 2 2" xfId="13495"/>
    <cellStyle name="Başlık 3 2 3 4 3 2 3" xfId="13496"/>
    <cellStyle name="Başlık 3 2 3 4 3 2 4" xfId="13497"/>
    <cellStyle name="Başlık 3 2 3 4 3 2 5" xfId="13498"/>
    <cellStyle name="Başlık 3 2 3 4 3 3" xfId="13499"/>
    <cellStyle name="Başlık 3 2 3 4 3 4" xfId="13500"/>
    <cellStyle name="Başlık 3 2 3 4 3 5" xfId="13501"/>
    <cellStyle name="Başlık 3 2 3 4 3 6" xfId="13502"/>
    <cellStyle name="Başlık 3 2 3 4 4" xfId="13503"/>
    <cellStyle name="Başlık 3 2 3 4 4 2" xfId="13504"/>
    <cellStyle name="Başlık 3 2 3 4 4 2 2" xfId="13505"/>
    <cellStyle name="Başlık 3 2 3 4 4 2 3" xfId="13506"/>
    <cellStyle name="Başlık 3 2 3 4 4 2 4" xfId="13507"/>
    <cellStyle name="Başlık 3 2 3 4 4 2 5" xfId="13508"/>
    <cellStyle name="Başlık 3 2 3 4 4 3" xfId="13509"/>
    <cellStyle name="Başlık 3 2 3 4 4 4" xfId="13510"/>
    <cellStyle name="Başlık 3 2 3 4 4 5" xfId="13511"/>
    <cellStyle name="Başlık 3 2 3 4 4 6" xfId="13512"/>
    <cellStyle name="Başlık 3 2 3 4 5" xfId="13513"/>
    <cellStyle name="Başlık 3 2 3 4 5 2" xfId="13514"/>
    <cellStyle name="Başlık 3 2 3 4 5 2 2" xfId="13515"/>
    <cellStyle name="Başlık 3 2 3 4 5 2 3" xfId="13516"/>
    <cellStyle name="Başlık 3 2 3 4 5 2 4" xfId="13517"/>
    <cellStyle name="Başlık 3 2 3 4 5 2 5" xfId="13518"/>
    <cellStyle name="Başlık 3 2 3 4 5 3" xfId="13519"/>
    <cellStyle name="Başlık 3 2 3 4 5 4" xfId="13520"/>
    <cellStyle name="Başlık 3 2 3 4 5 5" xfId="13521"/>
    <cellStyle name="Başlık 3 2 3 4 5 6" xfId="13522"/>
    <cellStyle name="Başlık 3 2 3 4 6" xfId="13523"/>
    <cellStyle name="Başlık 3 2 3 4 6 2" xfId="13524"/>
    <cellStyle name="Başlık 3 2 3 4 6 2 2" xfId="13525"/>
    <cellStyle name="Başlık 3 2 3 4 6 2 3" xfId="13526"/>
    <cellStyle name="Başlık 3 2 3 4 6 2 4" xfId="13527"/>
    <cellStyle name="Başlık 3 2 3 4 6 2 5" xfId="13528"/>
    <cellStyle name="Başlık 3 2 3 4 6 3" xfId="13529"/>
    <cellStyle name="Başlık 3 2 3 4 6 4" xfId="13530"/>
    <cellStyle name="Başlık 3 2 3 4 6 5" xfId="13531"/>
    <cellStyle name="Başlık 3 2 3 4 6 6" xfId="13532"/>
    <cellStyle name="Başlık 3 2 3 4 7" xfId="13533"/>
    <cellStyle name="Başlık 3 2 3 4 7 2" xfId="13534"/>
    <cellStyle name="Başlık 3 2 3 4 7 2 2" xfId="13535"/>
    <cellStyle name="Başlık 3 2 3 4 7 2 3" xfId="13536"/>
    <cellStyle name="Başlık 3 2 3 4 7 2 4" xfId="13537"/>
    <cellStyle name="Başlık 3 2 3 4 7 2 5" xfId="13538"/>
    <cellStyle name="Başlık 3 2 3 4 7 3" xfId="13539"/>
    <cellStyle name="Başlık 3 2 3 4 7 4" xfId="13540"/>
    <cellStyle name="Başlık 3 2 3 4 7 5" xfId="13541"/>
    <cellStyle name="Başlık 3 2 3 4 7 6" xfId="13542"/>
    <cellStyle name="Başlık 3 2 3 4 8" xfId="13543"/>
    <cellStyle name="Başlık 3 2 3 4 8 2" xfId="13544"/>
    <cellStyle name="Başlık 3 2 3 4 8 2 2" xfId="13545"/>
    <cellStyle name="Başlık 3 2 3 4 8 2 3" xfId="13546"/>
    <cellStyle name="Başlık 3 2 3 4 8 2 4" xfId="13547"/>
    <cellStyle name="Başlık 3 2 3 4 8 2 5" xfId="13548"/>
    <cellStyle name="Başlık 3 2 3 4 8 3" xfId="13549"/>
    <cellStyle name="Başlık 3 2 3 4 8 4" xfId="13550"/>
    <cellStyle name="Başlık 3 2 3 4 8 5" xfId="13551"/>
    <cellStyle name="Başlık 3 2 3 4 8 6" xfId="13552"/>
    <cellStyle name="Başlık 3 2 3 4 9" xfId="13553"/>
    <cellStyle name="Başlık 3 2 3 4 9 2" xfId="13554"/>
    <cellStyle name="Başlık 3 2 3 4 9 2 2" xfId="13555"/>
    <cellStyle name="Başlık 3 2 3 4 9 2 3" xfId="13556"/>
    <cellStyle name="Başlık 3 2 3 4 9 2 4" xfId="13557"/>
    <cellStyle name="Başlık 3 2 3 4 9 2 5" xfId="13558"/>
    <cellStyle name="Başlık 3 2 3 4 9 3" xfId="13559"/>
    <cellStyle name="Başlık 3 2 3 4 9 4" xfId="13560"/>
    <cellStyle name="Başlık 3 2 3 4 9 5" xfId="13561"/>
    <cellStyle name="Başlık 3 2 3 4 9 6" xfId="13562"/>
    <cellStyle name="Başlık 3 2 3 40" xfId="13563"/>
    <cellStyle name="Başlık 3 2 3 41" xfId="13564"/>
    <cellStyle name="Başlık 3 2 3 42" xfId="13565"/>
    <cellStyle name="Başlık 3 2 3 43" xfId="13566"/>
    <cellStyle name="Başlık 3 2 3 5" xfId="13567"/>
    <cellStyle name="Başlık 3 2 3 5 10" xfId="13568"/>
    <cellStyle name="Başlık 3 2 3 5 10 2" xfId="13569"/>
    <cellStyle name="Başlık 3 2 3 5 10 2 2" xfId="13570"/>
    <cellStyle name="Başlık 3 2 3 5 10 2 3" xfId="13571"/>
    <cellStyle name="Başlık 3 2 3 5 10 2 4" xfId="13572"/>
    <cellStyle name="Başlık 3 2 3 5 10 2 5" xfId="13573"/>
    <cellStyle name="Başlık 3 2 3 5 10 3" xfId="13574"/>
    <cellStyle name="Başlık 3 2 3 5 10 4" xfId="13575"/>
    <cellStyle name="Başlık 3 2 3 5 10 5" xfId="13576"/>
    <cellStyle name="Başlık 3 2 3 5 10 6" xfId="13577"/>
    <cellStyle name="Başlık 3 2 3 5 11" xfId="13578"/>
    <cellStyle name="Başlık 3 2 3 5 11 2" xfId="13579"/>
    <cellStyle name="Başlık 3 2 3 5 11 2 2" xfId="13580"/>
    <cellStyle name="Başlık 3 2 3 5 11 2 3" xfId="13581"/>
    <cellStyle name="Başlık 3 2 3 5 11 2 4" xfId="13582"/>
    <cellStyle name="Başlık 3 2 3 5 11 2 5" xfId="13583"/>
    <cellStyle name="Başlık 3 2 3 5 11 3" xfId="13584"/>
    <cellStyle name="Başlık 3 2 3 5 11 4" xfId="13585"/>
    <cellStyle name="Başlık 3 2 3 5 11 5" xfId="13586"/>
    <cellStyle name="Başlık 3 2 3 5 11 6" xfId="13587"/>
    <cellStyle name="Başlık 3 2 3 5 12" xfId="13588"/>
    <cellStyle name="Başlık 3 2 3 5 12 2" xfId="13589"/>
    <cellStyle name="Başlık 3 2 3 5 12 2 2" xfId="13590"/>
    <cellStyle name="Başlık 3 2 3 5 12 2 3" xfId="13591"/>
    <cellStyle name="Başlık 3 2 3 5 12 2 4" xfId="13592"/>
    <cellStyle name="Başlık 3 2 3 5 12 2 5" xfId="13593"/>
    <cellStyle name="Başlık 3 2 3 5 12 3" xfId="13594"/>
    <cellStyle name="Başlık 3 2 3 5 12 4" xfId="13595"/>
    <cellStyle name="Başlık 3 2 3 5 12 5" xfId="13596"/>
    <cellStyle name="Başlık 3 2 3 5 12 6" xfId="13597"/>
    <cellStyle name="Başlık 3 2 3 5 13" xfId="13598"/>
    <cellStyle name="Başlık 3 2 3 5 13 2" xfId="13599"/>
    <cellStyle name="Başlık 3 2 3 5 13 2 2" xfId="13600"/>
    <cellStyle name="Başlık 3 2 3 5 13 2 3" xfId="13601"/>
    <cellStyle name="Başlık 3 2 3 5 13 2 4" xfId="13602"/>
    <cellStyle name="Başlık 3 2 3 5 13 2 5" xfId="13603"/>
    <cellStyle name="Başlık 3 2 3 5 13 3" xfId="13604"/>
    <cellStyle name="Başlık 3 2 3 5 13 4" xfId="13605"/>
    <cellStyle name="Başlık 3 2 3 5 13 5" xfId="13606"/>
    <cellStyle name="Başlık 3 2 3 5 13 6" xfId="13607"/>
    <cellStyle name="Başlık 3 2 3 5 14" xfId="13608"/>
    <cellStyle name="Başlık 3 2 3 5 14 2" xfId="13609"/>
    <cellStyle name="Başlık 3 2 3 5 14 2 2" xfId="13610"/>
    <cellStyle name="Başlık 3 2 3 5 14 2 3" xfId="13611"/>
    <cellStyle name="Başlık 3 2 3 5 14 2 4" xfId="13612"/>
    <cellStyle name="Başlık 3 2 3 5 14 2 5" xfId="13613"/>
    <cellStyle name="Başlık 3 2 3 5 14 3" xfId="13614"/>
    <cellStyle name="Başlık 3 2 3 5 14 4" xfId="13615"/>
    <cellStyle name="Başlık 3 2 3 5 14 5" xfId="13616"/>
    <cellStyle name="Başlık 3 2 3 5 14 6" xfId="13617"/>
    <cellStyle name="Başlık 3 2 3 5 15" xfId="13618"/>
    <cellStyle name="Başlık 3 2 3 5 15 2" xfId="13619"/>
    <cellStyle name="Başlık 3 2 3 5 15 2 2" xfId="13620"/>
    <cellStyle name="Başlık 3 2 3 5 15 2 3" xfId="13621"/>
    <cellStyle name="Başlık 3 2 3 5 15 2 4" xfId="13622"/>
    <cellStyle name="Başlık 3 2 3 5 15 2 5" xfId="13623"/>
    <cellStyle name="Başlık 3 2 3 5 15 3" xfId="13624"/>
    <cellStyle name="Başlık 3 2 3 5 15 4" xfId="13625"/>
    <cellStyle name="Başlık 3 2 3 5 15 5" xfId="13626"/>
    <cellStyle name="Başlık 3 2 3 5 15 6" xfId="13627"/>
    <cellStyle name="Başlık 3 2 3 5 16" xfId="13628"/>
    <cellStyle name="Başlık 3 2 3 5 16 2" xfId="13629"/>
    <cellStyle name="Başlık 3 2 3 5 16 2 2" xfId="13630"/>
    <cellStyle name="Başlık 3 2 3 5 16 2 3" xfId="13631"/>
    <cellStyle name="Başlık 3 2 3 5 16 2 4" xfId="13632"/>
    <cellStyle name="Başlık 3 2 3 5 16 2 5" xfId="13633"/>
    <cellStyle name="Başlık 3 2 3 5 16 3" xfId="13634"/>
    <cellStyle name="Başlık 3 2 3 5 16 4" xfId="13635"/>
    <cellStyle name="Başlık 3 2 3 5 16 5" xfId="13636"/>
    <cellStyle name="Başlık 3 2 3 5 16 6" xfId="13637"/>
    <cellStyle name="Başlık 3 2 3 5 17" xfId="13638"/>
    <cellStyle name="Başlık 3 2 3 5 17 2" xfId="13639"/>
    <cellStyle name="Başlık 3 2 3 5 17 3" xfId="13640"/>
    <cellStyle name="Başlık 3 2 3 5 17 4" xfId="13641"/>
    <cellStyle name="Başlık 3 2 3 5 17 5" xfId="13642"/>
    <cellStyle name="Başlık 3 2 3 5 18" xfId="13643"/>
    <cellStyle name="Başlık 3 2 3 5 19" xfId="13644"/>
    <cellStyle name="Başlık 3 2 3 5 2" xfId="13645"/>
    <cellStyle name="Başlık 3 2 3 5 2 10" xfId="13646"/>
    <cellStyle name="Başlık 3 2 3 5 2 10 2" xfId="13647"/>
    <cellStyle name="Başlık 3 2 3 5 2 10 2 2" xfId="13648"/>
    <cellStyle name="Başlık 3 2 3 5 2 10 2 3" xfId="13649"/>
    <cellStyle name="Başlık 3 2 3 5 2 10 2 4" xfId="13650"/>
    <cellStyle name="Başlık 3 2 3 5 2 10 2 5" xfId="13651"/>
    <cellStyle name="Başlık 3 2 3 5 2 10 3" xfId="13652"/>
    <cellStyle name="Başlık 3 2 3 5 2 10 4" xfId="13653"/>
    <cellStyle name="Başlık 3 2 3 5 2 10 5" xfId="13654"/>
    <cellStyle name="Başlık 3 2 3 5 2 10 6" xfId="13655"/>
    <cellStyle name="Başlık 3 2 3 5 2 11" xfId="13656"/>
    <cellStyle name="Başlık 3 2 3 5 2 11 2" xfId="13657"/>
    <cellStyle name="Başlık 3 2 3 5 2 11 2 2" xfId="13658"/>
    <cellStyle name="Başlık 3 2 3 5 2 11 2 3" xfId="13659"/>
    <cellStyle name="Başlık 3 2 3 5 2 11 2 4" xfId="13660"/>
    <cellStyle name="Başlık 3 2 3 5 2 11 2 5" xfId="13661"/>
    <cellStyle name="Başlık 3 2 3 5 2 11 3" xfId="13662"/>
    <cellStyle name="Başlık 3 2 3 5 2 11 4" xfId="13663"/>
    <cellStyle name="Başlık 3 2 3 5 2 11 5" xfId="13664"/>
    <cellStyle name="Başlık 3 2 3 5 2 11 6" xfId="13665"/>
    <cellStyle name="Başlık 3 2 3 5 2 12" xfId="13666"/>
    <cellStyle name="Başlık 3 2 3 5 2 12 2" xfId="13667"/>
    <cellStyle name="Başlık 3 2 3 5 2 12 2 2" xfId="13668"/>
    <cellStyle name="Başlık 3 2 3 5 2 12 2 3" xfId="13669"/>
    <cellStyle name="Başlık 3 2 3 5 2 12 2 4" xfId="13670"/>
    <cellStyle name="Başlık 3 2 3 5 2 12 2 5" xfId="13671"/>
    <cellStyle name="Başlık 3 2 3 5 2 12 3" xfId="13672"/>
    <cellStyle name="Başlık 3 2 3 5 2 12 4" xfId="13673"/>
    <cellStyle name="Başlık 3 2 3 5 2 12 5" xfId="13674"/>
    <cellStyle name="Başlık 3 2 3 5 2 12 6" xfId="13675"/>
    <cellStyle name="Başlık 3 2 3 5 2 13" xfId="13676"/>
    <cellStyle name="Başlık 3 2 3 5 2 13 2" xfId="13677"/>
    <cellStyle name="Başlık 3 2 3 5 2 13 2 2" xfId="13678"/>
    <cellStyle name="Başlık 3 2 3 5 2 13 2 3" xfId="13679"/>
    <cellStyle name="Başlık 3 2 3 5 2 13 2 4" xfId="13680"/>
    <cellStyle name="Başlık 3 2 3 5 2 13 2 5" xfId="13681"/>
    <cellStyle name="Başlık 3 2 3 5 2 13 3" xfId="13682"/>
    <cellStyle name="Başlık 3 2 3 5 2 13 4" xfId="13683"/>
    <cellStyle name="Başlık 3 2 3 5 2 13 5" xfId="13684"/>
    <cellStyle name="Başlık 3 2 3 5 2 13 6" xfId="13685"/>
    <cellStyle name="Başlık 3 2 3 5 2 14" xfId="13686"/>
    <cellStyle name="Başlık 3 2 3 5 2 14 2" xfId="13687"/>
    <cellStyle name="Başlık 3 2 3 5 2 14 3" xfId="13688"/>
    <cellStyle name="Başlık 3 2 3 5 2 14 4" xfId="13689"/>
    <cellStyle name="Başlık 3 2 3 5 2 14 5" xfId="13690"/>
    <cellStyle name="Başlık 3 2 3 5 2 15" xfId="13691"/>
    <cellStyle name="Başlık 3 2 3 5 2 16" xfId="13692"/>
    <cellStyle name="Başlık 3 2 3 5 2 17" xfId="13693"/>
    <cellStyle name="Başlık 3 2 3 5 2 18" xfId="13694"/>
    <cellStyle name="Başlık 3 2 3 5 2 2" xfId="13695"/>
    <cellStyle name="Başlık 3 2 3 5 2 2 2" xfId="13696"/>
    <cellStyle name="Başlık 3 2 3 5 2 2 2 2" xfId="13697"/>
    <cellStyle name="Başlık 3 2 3 5 2 2 2 3" xfId="13698"/>
    <cellStyle name="Başlık 3 2 3 5 2 2 2 4" xfId="13699"/>
    <cellStyle name="Başlık 3 2 3 5 2 2 2 5" xfId="13700"/>
    <cellStyle name="Başlık 3 2 3 5 2 2 3" xfId="13701"/>
    <cellStyle name="Başlık 3 2 3 5 2 2 4" xfId="13702"/>
    <cellStyle name="Başlık 3 2 3 5 2 2 5" xfId="13703"/>
    <cellStyle name="Başlık 3 2 3 5 2 2 6" xfId="13704"/>
    <cellStyle name="Başlık 3 2 3 5 2 3" xfId="13705"/>
    <cellStyle name="Başlık 3 2 3 5 2 3 2" xfId="13706"/>
    <cellStyle name="Başlık 3 2 3 5 2 3 2 2" xfId="13707"/>
    <cellStyle name="Başlık 3 2 3 5 2 3 2 3" xfId="13708"/>
    <cellStyle name="Başlık 3 2 3 5 2 3 2 4" xfId="13709"/>
    <cellStyle name="Başlık 3 2 3 5 2 3 2 5" xfId="13710"/>
    <cellStyle name="Başlık 3 2 3 5 2 3 3" xfId="13711"/>
    <cellStyle name="Başlık 3 2 3 5 2 3 4" xfId="13712"/>
    <cellStyle name="Başlık 3 2 3 5 2 3 5" xfId="13713"/>
    <cellStyle name="Başlık 3 2 3 5 2 3 6" xfId="13714"/>
    <cellStyle name="Başlık 3 2 3 5 2 4" xfId="13715"/>
    <cellStyle name="Başlık 3 2 3 5 2 4 2" xfId="13716"/>
    <cellStyle name="Başlık 3 2 3 5 2 4 2 2" xfId="13717"/>
    <cellStyle name="Başlık 3 2 3 5 2 4 2 3" xfId="13718"/>
    <cellStyle name="Başlık 3 2 3 5 2 4 2 4" xfId="13719"/>
    <cellStyle name="Başlık 3 2 3 5 2 4 2 5" xfId="13720"/>
    <cellStyle name="Başlık 3 2 3 5 2 4 3" xfId="13721"/>
    <cellStyle name="Başlık 3 2 3 5 2 4 4" xfId="13722"/>
    <cellStyle name="Başlık 3 2 3 5 2 4 5" xfId="13723"/>
    <cellStyle name="Başlık 3 2 3 5 2 4 6" xfId="13724"/>
    <cellStyle name="Başlık 3 2 3 5 2 5" xfId="13725"/>
    <cellStyle name="Başlık 3 2 3 5 2 5 2" xfId="13726"/>
    <cellStyle name="Başlık 3 2 3 5 2 5 2 2" xfId="13727"/>
    <cellStyle name="Başlık 3 2 3 5 2 5 2 3" xfId="13728"/>
    <cellStyle name="Başlık 3 2 3 5 2 5 2 4" xfId="13729"/>
    <cellStyle name="Başlık 3 2 3 5 2 5 2 5" xfId="13730"/>
    <cellStyle name="Başlık 3 2 3 5 2 5 3" xfId="13731"/>
    <cellStyle name="Başlık 3 2 3 5 2 5 4" xfId="13732"/>
    <cellStyle name="Başlık 3 2 3 5 2 5 5" xfId="13733"/>
    <cellStyle name="Başlık 3 2 3 5 2 5 6" xfId="13734"/>
    <cellStyle name="Başlık 3 2 3 5 2 6" xfId="13735"/>
    <cellStyle name="Başlık 3 2 3 5 2 6 2" xfId="13736"/>
    <cellStyle name="Başlık 3 2 3 5 2 6 2 2" xfId="13737"/>
    <cellStyle name="Başlık 3 2 3 5 2 6 2 3" xfId="13738"/>
    <cellStyle name="Başlık 3 2 3 5 2 6 2 4" xfId="13739"/>
    <cellStyle name="Başlık 3 2 3 5 2 6 2 5" xfId="13740"/>
    <cellStyle name="Başlık 3 2 3 5 2 6 3" xfId="13741"/>
    <cellStyle name="Başlık 3 2 3 5 2 6 4" xfId="13742"/>
    <cellStyle name="Başlık 3 2 3 5 2 6 5" xfId="13743"/>
    <cellStyle name="Başlık 3 2 3 5 2 6 6" xfId="13744"/>
    <cellStyle name="Başlık 3 2 3 5 2 7" xfId="13745"/>
    <cellStyle name="Başlık 3 2 3 5 2 7 2" xfId="13746"/>
    <cellStyle name="Başlık 3 2 3 5 2 7 2 2" xfId="13747"/>
    <cellStyle name="Başlık 3 2 3 5 2 7 2 3" xfId="13748"/>
    <cellStyle name="Başlık 3 2 3 5 2 7 2 4" xfId="13749"/>
    <cellStyle name="Başlık 3 2 3 5 2 7 2 5" xfId="13750"/>
    <cellStyle name="Başlık 3 2 3 5 2 7 3" xfId="13751"/>
    <cellStyle name="Başlık 3 2 3 5 2 7 4" xfId="13752"/>
    <cellStyle name="Başlık 3 2 3 5 2 7 5" xfId="13753"/>
    <cellStyle name="Başlık 3 2 3 5 2 7 6" xfId="13754"/>
    <cellStyle name="Başlık 3 2 3 5 2 8" xfId="13755"/>
    <cellStyle name="Başlık 3 2 3 5 2 8 2" xfId="13756"/>
    <cellStyle name="Başlık 3 2 3 5 2 8 2 2" xfId="13757"/>
    <cellStyle name="Başlık 3 2 3 5 2 8 2 3" xfId="13758"/>
    <cellStyle name="Başlık 3 2 3 5 2 8 2 4" xfId="13759"/>
    <cellStyle name="Başlık 3 2 3 5 2 8 2 5" xfId="13760"/>
    <cellStyle name="Başlık 3 2 3 5 2 8 3" xfId="13761"/>
    <cellStyle name="Başlık 3 2 3 5 2 8 4" xfId="13762"/>
    <cellStyle name="Başlık 3 2 3 5 2 8 5" xfId="13763"/>
    <cellStyle name="Başlık 3 2 3 5 2 8 6" xfId="13764"/>
    <cellStyle name="Başlık 3 2 3 5 2 9" xfId="13765"/>
    <cellStyle name="Başlık 3 2 3 5 2 9 2" xfId="13766"/>
    <cellStyle name="Başlık 3 2 3 5 2 9 2 2" xfId="13767"/>
    <cellStyle name="Başlık 3 2 3 5 2 9 2 3" xfId="13768"/>
    <cellStyle name="Başlık 3 2 3 5 2 9 2 4" xfId="13769"/>
    <cellStyle name="Başlık 3 2 3 5 2 9 2 5" xfId="13770"/>
    <cellStyle name="Başlık 3 2 3 5 2 9 3" xfId="13771"/>
    <cellStyle name="Başlık 3 2 3 5 2 9 4" xfId="13772"/>
    <cellStyle name="Başlık 3 2 3 5 2 9 5" xfId="13773"/>
    <cellStyle name="Başlık 3 2 3 5 2 9 6" xfId="13774"/>
    <cellStyle name="Başlık 3 2 3 5 20" xfId="13775"/>
    <cellStyle name="Başlık 3 2 3 5 21" xfId="13776"/>
    <cellStyle name="Başlık 3 2 3 5 3" xfId="13777"/>
    <cellStyle name="Başlık 3 2 3 5 3 2" xfId="13778"/>
    <cellStyle name="Başlık 3 2 3 5 3 2 2" xfId="13779"/>
    <cellStyle name="Başlık 3 2 3 5 3 2 3" xfId="13780"/>
    <cellStyle name="Başlık 3 2 3 5 3 2 4" xfId="13781"/>
    <cellStyle name="Başlık 3 2 3 5 3 2 5" xfId="13782"/>
    <cellStyle name="Başlık 3 2 3 5 3 3" xfId="13783"/>
    <cellStyle name="Başlık 3 2 3 5 3 4" xfId="13784"/>
    <cellStyle name="Başlık 3 2 3 5 3 5" xfId="13785"/>
    <cellStyle name="Başlık 3 2 3 5 3 6" xfId="13786"/>
    <cellStyle name="Başlık 3 2 3 5 4" xfId="13787"/>
    <cellStyle name="Başlık 3 2 3 5 4 2" xfId="13788"/>
    <cellStyle name="Başlık 3 2 3 5 4 2 2" xfId="13789"/>
    <cellStyle name="Başlık 3 2 3 5 4 2 3" xfId="13790"/>
    <cellStyle name="Başlık 3 2 3 5 4 2 4" xfId="13791"/>
    <cellStyle name="Başlık 3 2 3 5 4 2 5" xfId="13792"/>
    <cellStyle name="Başlık 3 2 3 5 4 3" xfId="13793"/>
    <cellStyle name="Başlık 3 2 3 5 4 4" xfId="13794"/>
    <cellStyle name="Başlık 3 2 3 5 4 5" xfId="13795"/>
    <cellStyle name="Başlık 3 2 3 5 4 6" xfId="13796"/>
    <cellStyle name="Başlık 3 2 3 5 5" xfId="13797"/>
    <cellStyle name="Başlık 3 2 3 5 5 2" xfId="13798"/>
    <cellStyle name="Başlık 3 2 3 5 5 2 2" xfId="13799"/>
    <cellStyle name="Başlık 3 2 3 5 5 2 3" xfId="13800"/>
    <cellStyle name="Başlık 3 2 3 5 5 2 4" xfId="13801"/>
    <cellStyle name="Başlık 3 2 3 5 5 2 5" xfId="13802"/>
    <cellStyle name="Başlık 3 2 3 5 5 3" xfId="13803"/>
    <cellStyle name="Başlık 3 2 3 5 5 4" xfId="13804"/>
    <cellStyle name="Başlık 3 2 3 5 5 5" xfId="13805"/>
    <cellStyle name="Başlık 3 2 3 5 5 6" xfId="13806"/>
    <cellStyle name="Başlık 3 2 3 5 6" xfId="13807"/>
    <cellStyle name="Başlık 3 2 3 5 6 2" xfId="13808"/>
    <cellStyle name="Başlık 3 2 3 5 6 2 2" xfId="13809"/>
    <cellStyle name="Başlık 3 2 3 5 6 2 3" xfId="13810"/>
    <cellStyle name="Başlık 3 2 3 5 6 2 4" xfId="13811"/>
    <cellStyle name="Başlık 3 2 3 5 6 2 5" xfId="13812"/>
    <cellStyle name="Başlık 3 2 3 5 6 3" xfId="13813"/>
    <cellStyle name="Başlık 3 2 3 5 6 4" xfId="13814"/>
    <cellStyle name="Başlık 3 2 3 5 6 5" xfId="13815"/>
    <cellStyle name="Başlık 3 2 3 5 6 6" xfId="13816"/>
    <cellStyle name="Başlık 3 2 3 5 7" xfId="13817"/>
    <cellStyle name="Başlık 3 2 3 5 7 2" xfId="13818"/>
    <cellStyle name="Başlık 3 2 3 5 7 2 2" xfId="13819"/>
    <cellStyle name="Başlık 3 2 3 5 7 2 3" xfId="13820"/>
    <cellStyle name="Başlık 3 2 3 5 7 2 4" xfId="13821"/>
    <cellStyle name="Başlık 3 2 3 5 7 2 5" xfId="13822"/>
    <cellStyle name="Başlık 3 2 3 5 7 3" xfId="13823"/>
    <cellStyle name="Başlık 3 2 3 5 7 4" xfId="13824"/>
    <cellStyle name="Başlık 3 2 3 5 7 5" xfId="13825"/>
    <cellStyle name="Başlık 3 2 3 5 7 6" xfId="13826"/>
    <cellStyle name="Başlık 3 2 3 5 8" xfId="13827"/>
    <cellStyle name="Başlık 3 2 3 5 8 2" xfId="13828"/>
    <cellStyle name="Başlık 3 2 3 5 8 2 2" xfId="13829"/>
    <cellStyle name="Başlık 3 2 3 5 8 2 3" xfId="13830"/>
    <cellStyle name="Başlık 3 2 3 5 8 2 4" xfId="13831"/>
    <cellStyle name="Başlık 3 2 3 5 8 2 5" xfId="13832"/>
    <cellStyle name="Başlık 3 2 3 5 8 3" xfId="13833"/>
    <cellStyle name="Başlık 3 2 3 5 8 4" xfId="13834"/>
    <cellStyle name="Başlık 3 2 3 5 8 5" xfId="13835"/>
    <cellStyle name="Başlık 3 2 3 5 8 6" xfId="13836"/>
    <cellStyle name="Başlık 3 2 3 5 9" xfId="13837"/>
    <cellStyle name="Başlık 3 2 3 5 9 2" xfId="13838"/>
    <cellStyle name="Başlık 3 2 3 5 9 2 2" xfId="13839"/>
    <cellStyle name="Başlık 3 2 3 5 9 2 3" xfId="13840"/>
    <cellStyle name="Başlık 3 2 3 5 9 2 4" xfId="13841"/>
    <cellStyle name="Başlık 3 2 3 5 9 2 5" xfId="13842"/>
    <cellStyle name="Başlık 3 2 3 5 9 3" xfId="13843"/>
    <cellStyle name="Başlık 3 2 3 5 9 4" xfId="13844"/>
    <cellStyle name="Başlık 3 2 3 5 9 5" xfId="13845"/>
    <cellStyle name="Başlık 3 2 3 5 9 6" xfId="13846"/>
    <cellStyle name="Başlık 3 2 3 6" xfId="13847"/>
    <cellStyle name="Başlık 3 2 3 6 10" xfId="13848"/>
    <cellStyle name="Başlık 3 2 3 6 10 2" xfId="13849"/>
    <cellStyle name="Başlık 3 2 3 6 10 2 2" xfId="13850"/>
    <cellStyle name="Başlık 3 2 3 6 10 2 3" xfId="13851"/>
    <cellStyle name="Başlık 3 2 3 6 10 2 4" xfId="13852"/>
    <cellStyle name="Başlık 3 2 3 6 10 2 5" xfId="13853"/>
    <cellStyle name="Başlık 3 2 3 6 10 3" xfId="13854"/>
    <cellStyle name="Başlık 3 2 3 6 10 4" xfId="13855"/>
    <cellStyle name="Başlık 3 2 3 6 10 5" xfId="13856"/>
    <cellStyle name="Başlık 3 2 3 6 10 6" xfId="13857"/>
    <cellStyle name="Başlık 3 2 3 6 11" xfId="13858"/>
    <cellStyle name="Başlık 3 2 3 6 11 2" xfId="13859"/>
    <cellStyle name="Başlık 3 2 3 6 11 2 2" xfId="13860"/>
    <cellStyle name="Başlık 3 2 3 6 11 2 3" xfId="13861"/>
    <cellStyle name="Başlık 3 2 3 6 11 2 4" xfId="13862"/>
    <cellStyle name="Başlık 3 2 3 6 11 2 5" xfId="13863"/>
    <cellStyle name="Başlık 3 2 3 6 11 3" xfId="13864"/>
    <cellStyle name="Başlık 3 2 3 6 11 4" xfId="13865"/>
    <cellStyle name="Başlık 3 2 3 6 11 5" xfId="13866"/>
    <cellStyle name="Başlık 3 2 3 6 11 6" xfId="13867"/>
    <cellStyle name="Başlık 3 2 3 6 12" xfId="13868"/>
    <cellStyle name="Başlık 3 2 3 6 12 2" xfId="13869"/>
    <cellStyle name="Başlık 3 2 3 6 12 2 2" xfId="13870"/>
    <cellStyle name="Başlık 3 2 3 6 12 2 3" xfId="13871"/>
    <cellStyle name="Başlık 3 2 3 6 12 2 4" xfId="13872"/>
    <cellStyle name="Başlık 3 2 3 6 12 2 5" xfId="13873"/>
    <cellStyle name="Başlık 3 2 3 6 12 3" xfId="13874"/>
    <cellStyle name="Başlık 3 2 3 6 12 4" xfId="13875"/>
    <cellStyle name="Başlık 3 2 3 6 12 5" xfId="13876"/>
    <cellStyle name="Başlık 3 2 3 6 12 6" xfId="13877"/>
    <cellStyle name="Başlık 3 2 3 6 13" xfId="13878"/>
    <cellStyle name="Başlık 3 2 3 6 13 2" xfId="13879"/>
    <cellStyle name="Başlık 3 2 3 6 13 2 2" xfId="13880"/>
    <cellStyle name="Başlık 3 2 3 6 13 2 3" xfId="13881"/>
    <cellStyle name="Başlık 3 2 3 6 13 2 4" xfId="13882"/>
    <cellStyle name="Başlık 3 2 3 6 13 2 5" xfId="13883"/>
    <cellStyle name="Başlık 3 2 3 6 13 3" xfId="13884"/>
    <cellStyle name="Başlık 3 2 3 6 13 4" xfId="13885"/>
    <cellStyle name="Başlık 3 2 3 6 13 5" xfId="13886"/>
    <cellStyle name="Başlık 3 2 3 6 13 6" xfId="13887"/>
    <cellStyle name="Başlık 3 2 3 6 14" xfId="13888"/>
    <cellStyle name="Başlık 3 2 3 6 14 2" xfId="13889"/>
    <cellStyle name="Başlık 3 2 3 6 14 2 2" xfId="13890"/>
    <cellStyle name="Başlık 3 2 3 6 14 2 3" xfId="13891"/>
    <cellStyle name="Başlık 3 2 3 6 14 2 4" xfId="13892"/>
    <cellStyle name="Başlık 3 2 3 6 14 2 5" xfId="13893"/>
    <cellStyle name="Başlık 3 2 3 6 14 3" xfId="13894"/>
    <cellStyle name="Başlık 3 2 3 6 14 4" xfId="13895"/>
    <cellStyle name="Başlık 3 2 3 6 14 5" xfId="13896"/>
    <cellStyle name="Başlık 3 2 3 6 14 6" xfId="13897"/>
    <cellStyle name="Başlık 3 2 3 6 15" xfId="13898"/>
    <cellStyle name="Başlık 3 2 3 6 15 2" xfId="13899"/>
    <cellStyle name="Başlık 3 2 3 6 15 2 2" xfId="13900"/>
    <cellStyle name="Başlık 3 2 3 6 15 2 3" xfId="13901"/>
    <cellStyle name="Başlık 3 2 3 6 15 2 4" xfId="13902"/>
    <cellStyle name="Başlık 3 2 3 6 15 2 5" xfId="13903"/>
    <cellStyle name="Başlık 3 2 3 6 15 3" xfId="13904"/>
    <cellStyle name="Başlık 3 2 3 6 15 4" xfId="13905"/>
    <cellStyle name="Başlık 3 2 3 6 15 5" xfId="13906"/>
    <cellStyle name="Başlık 3 2 3 6 15 6" xfId="13907"/>
    <cellStyle name="Başlık 3 2 3 6 16" xfId="13908"/>
    <cellStyle name="Başlık 3 2 3 6 16 2" xfId="13909"/>
    <cellStyle name="Başlık 3 2 3 6 16 2 2" xfId="13910"/>
    <cellStyle name="Başlık 3 2 3 6 16 2 3" xfId="13911"/>
    <cellStyle name="Başlık 3 2 3 6 16 2 4" xfId="13912"/>
    <cellStyle name="Başlık 3 2 3 6 16 2 5" xfId="13913"/>
    <cellStyle name="Başlık 3 2 3 6 16 3" xfId="13914"/>
    <cellStyle name="Başlık 3 2 3 6 16 4" xfId="13915"/>
    <cellStyle name="Başlık 3 2 3 6 16 5" xfId="13916"/>
    <cellStyle name="Başlık 3 2 3 6 16 6" xfId="13917"/>
    <cellStyle name="Başlık 3 2 3 6 17" xfId="13918"/>
    <cellStyle name="Başlık 3 2 3 6 17 2" xfId="13919"/>
    <cellStyle name="Başlık 3 2 3 6 17 3" xfId="13920"/>
    <cellStyle name="Başlık 3 2 3 6 17 4" xfId="13921"/>
    <cellStyle name="Başlık 3 2 3 6 17 5" xfId="13922"/>
    <cellStyle name="Başlık 3 2 3 6 18" xfId="13923"/>
    <cellStyle name="Başlık 3 2 3 6 19" xfId="13924"/>
    <cellStyle name="Başlık 3 2 3 6 2" xfId="13925"/>
    <cellStyle name="Başlık 3 2 3 6 2 10" xfId="13926"/>
    <cellStyle name="Başlık 3 2 3 6 2 10 2" xfId="13927"/>
    <cellStyle name="Başlık 3 2 3 6 2 10 2 2" xfId="13928"/>
    <cellStyle name="Başlık 3 2 3 6 2 10 2 3" xfId="13929"/>
    <cellStyle name="Başlık 3 2 3 6 2 10 2 4" xfId="13930"/>
    <cellStyle name="Başlık 3 2 3 6 2 10 2 5" xfId="13931"/>
    <cellStyle name="Başlık 3 2 3 6 2 10 3" xfId="13932"/>
    <cellStyle name="Başlık 3 2 3 6 2 10 4" xfId="13933"/>
    <cellStyle name="Başlık 3 2 3 6 2 10 5" xfId="13934"/>
    <cellStyle name="Başlık 3 2 3 6 2 10 6" xfId="13935"/>
    <cellStyle name="Başlık 3 2 3 6 2 11" xfId="13936"/>
    <cellStyle name="Başlık 3 2 3 6 2 11 2" xfId="13937"/>
    <cellStyle name="Başlık 3 2 3 6 2 11 2 2" xfId="13938"/>
    <cellStyle name="Başlık 3 2 3 6 2 11 2 3" xfId="13939"/>
    <cellStyle name="Başlık 3 2 3 6 2 11 2 4" xfId="13940"/>
    <cellStyle name="Başlık 3 2 3 6 2 11 2 5" xfId="13941"/>
    <cellStyle name="Başlık 3 2 3 6 2 11 3" xfId="13942"/>
    <cellStyle name="Başlık 3 2 3 6 2 11 4" xfId="13943"/>
    <cellStyle name="Başlık 3 2 3 6 2 11 5" xfId="13944"/>
    <cellStyle name="Başlık 3 2 3 6 2 11 6" xfId="13945"/>
    <cellStyle name="Başlık 3 2 3 6 2 12" xfId="13946"/>
    <cellStyle name="Başlık 3 2 3 6 2 12 2" xfId="13947"/>
    <cellStyle name="Başlık 3 2 3 6 2 12 2 2" xfId="13948"/>
    <cellStyle name="Başlık 3 2 3 6 2 12 2 3" xfId="13949"/>
    <cellStyle name="Başlık 3 2 3 6 2 12 2 4" xfId="13950"/>
    <cellStyle name="Başlık 3 2 3 6 2 12 2 5" xfId="13951"/>
    <cellStyle name="Başlık 3 2 3 6 2 12 3" xfId="13952"/>
    <cellStyle name="Başlık 3 2 3 6 2 12 4" xfId="13953"/>
    <cellStyle name="Başlık 3 2 3 6 2 12 5" xfId="13954"/>
    <cellStyle name="Başlık 3 2 3 6 2 12 6" xfId="13955"/>
    <cellStyle name="Başlık 3 2 3 6 2 13" xfId="13956"/>
    <cellStyle name="Başlık 3 2 3 6 2 13 2" xfId="13957"/>
    <cellStyle name="Başlık 3 2 3 6 2 13 2 2" xfId="13958"/>
    <cellStyle name="Başlık 3 2 3 6 2 13 2 3" xfId="13959"/>
    <cellStyle name="Başlık 3 2 3 6 2 13 2 4" xfId="13960"/>
    <cellStyle name="Başlık 3 2 3 6 2 13 2 5" xfId="13961"/>
    <cellStyle name="Başlık 3 2 3 6 2 13 3" xfId="13962"/>
    <cellStyle name="Başlık 3 2 3 6 2 13 4" xfId="13963"/>
    <cellStyle name="Başlık 3 2 3 6 2 13 5" xfId="13964"/>
    <cellStyle name="Başlık 3 2 3 6 2 13 6" xfId="13965"/>
    <cellStyle name="Başlık 3 2 3 6 2 14" xfId="13966"/>
    <cellStyle name="Başlık 3 2 3 6 2 14 2" xfId="13967"/>
    <cellStyle name="Başlık 3 2 3 6 2 14 3" xfId="13968"/>
    <cellStyle name="Başlık 3 2 3 6 2 14 4" xfId="13969"/>
    <cellStyle name="Başlık 3 2 3 6 2 14 5" xfId="13970"/>
    <cellStyle name="Başlık 3 2 3 6 2 15" xfId="13971"/>
    <cellStyle name="Başlık 3 2 3 6 2 16" xfId="13972"/>
    <cellStyle name="Başlık 3 2 3 6 2 17" xfId="13973"/>
    <cellStyle name="Başlık 3 2 3 6 2 18" xfId="13974"/>
    <cellStyle name="Başlık 3 2 3 6 2 2" xfId="13975"/>
    <cellStyle name="Başlık 3 2 3 6 2 2 2" xfId="13976"/>
    <cellStyle name="Başlık 3 2 3 6 2 2 2 2" xfId="13977"/>
    <cellStyle name="Başlık 3 2 3 6 2 2 2 3" xfId="13978"/>
    <cellStyle name="Başlık 3 2 3 6 2 2 2 4" xfId="13979"/>
    <cellStyle name="Başlık 3 2 3 6 2 2 2 5" xfId="13980"/>
    <cellStyle name="Başlık 3 2 3 6 2 2 3" xfId="13981"/>
    <cellStyle name="Başlık 3 2 3 6 2 2 4" xfId="13982"/>
    <cellStyle name="Başlık 3 2 3 6 2 2 5" xfId="13983"/>
    <cellStyle name="Başlık 3 2 3 6 2 2 6" xfId="13984"/>
    <cellStyle name="Başlık 3 2 3 6 2 3" xfId="13985"/>
    <cellStyle name="Başlık 3 2 3 6 2 3 2" xfId="13986"/>
    <cellStyle name="Başlık 3 2 3 6 2 3 2 2" xfId="13987"/>
    <cellStyle name="Başlık 3 2 3 6 2 3 2 3" xfId="13988"/>
    <cellStyle name="Başlık 3 2 3 6 2 3 2 4" xfId="13989"/>
    <cellStyle name="Başlık 3 2 3 6 2 3 2 5" xfId="13990"/>
    <cellStyle name="Başlık 3 2 3 6 2 3 3" xfId="13991"/>
    <cellStyle name="Başlık 3 2 3 6 2 3 4" xfId="13992"/>
    <cellStyle name="Başlık 3 2 3 6 2 3 5" xfId="13993"/>
    <cellStyle name="Başlık 3 2 3 6 2 3 6" xfId="13994"/>
    <cellStyle name="Başlık 3 2 3 6 2 4" xfId="13995"/>
    <cellStyle name="Başlık 3 2 3 6 2 4 2" xfId="13996"/>
    <cellStyle name="Başlık 3 2 3 6 2 4 2 2" xfId="13997"/>
    <cellStyle name="Başlık 3 2 3 6 2 4 2 3" xfId="13998"/>
    <cellStyle name="Başlık 3 2 3 6 2 4 2 4" xfId="13999"/>
    <cellStyle name="Başlık 3 2 3 6 2 4 2 5" xfId="14000"/>
    <cellStyle name="Başlık 3 2 3 6 2 4 3" xfId="14001"/>
    <cellStyle name="Başlık 3 2 3 6 2 4 4" xfId="14002"/>
    <cellStyle name="Başlık 3 2 3 6 2 4 5" xfId="14003"/>
    <cellStyle name="Başlık 3 2 3 6 2 4 6" xfId="14004"/>
    <cellStyle name="Başlık 3 2 3 6 2 5" xfId="14005"/>
    <cellStyle name="Başlık 3 2 3 6 2 5 2" xfId="14006"/>
    <cellStyle name="Başlık 3 2 3 6 2 5 2 2" xfId="14007"/>
    <cellStyle name="Başlık 3 2 3 6 2 5 2 3" xfId="14008"/>
    <cellStyle name="Başlık 3 2 3 6 2 5 2 4" xfId="14009"/>
    <cellStyle name="Başlık 3 2 3 6 2 5 2 5" xfId="14010"/>
    <cellStyle name="Başlık 3 2 3 6 2 5 3" xfId="14011"/>
    <cellStyle name="Başlık 3 2 3 6 2 5 4" xfId="14012"/>
    <cellStyle name="Başlık 3 2 3 6 2 5 5" xfId="14013"/>
    <cellStyle name="Başlık 3 2 3 6 2 5 6" xfId="14014"/>
    <cellStyle name="Başlık 3 2 3 6 2 6" xfId="14015"/>
    <cellStyle name="Başlık 3 2 3 6 2 6 2" xfId="14016"/>
    <cellStyle name="Başlık 3 2 3 6 2 6 2 2" xfId="14017"/>
    <cellStyle name="Başlık 3 2 3 6 2 6 2 3" xfId="14018"/>
    <cellStyle name="Başlık 3 2 3 6 2 6 2 4" xfId="14019"/>
    <cellStyle name="Başlık 3 2 3 6 2 6 2 5" xfId="14020"/>
    <cellStyle name="Başlık 3 2 3 6 2 6 3" xfId="14021"/>
    <cellStyle name="Başlık 3 2 3 6 2 6 4" xfId="14022"/>
    <cellStyle name="Başlık 3 2 3 6 2 6 5" xfId="14023"/>
    <cellStyle name="Başlık 3 2 3 6 2 6 6" xfId="14024"/>
    <cellStyle name="Başlık 3 2 3 6 2 7" xfId="14025"/>
    <cellStyle name="Başlık 3 2 3 6 2 7 2" xfId="14026"/>
    <cellStyle name="Başlık 3 2 3 6 2 7 2 2" xfId="14027"/>
    <cellStyle name="Başlık 3 2 3 6 2 7 2 3" xfId="14028"/>
    <cellStyle name="Başlık 3 2 3 6 2 7 2 4" xfId="14029"/>
    <cellStyle name="Başlık 3 2 3 6 2 7 2 5" xfId="14030"/>
    <cellStyle name="Başlık 3 2 3 6 2 7 3" xfId="14031"/>
    <cellStyle name="Başlık 3 2 3 6 2 7 4" xfId="14032"/>
    <cellStyle name="Başlık 3 2 3 6 2 7 5" xfId="14033"/>
    <cellStyle name="Başlık 3 2 3 6 2 7 6" xfId="14034"/>
    <cellStyle name="Başlık 3 2 3 6 2 8" xfId="14035"/>
    <cellStyle name="Başlık 3 2 3 6 2 8 2" xfId="14036"/>
    <cellStyle name="Başlık 3 2 3 6 2 8 2 2" xfId="14037"/>
    <cellStyle name="Başlık 3 2 3 6 2 8 2 3" xfId="14038"/>
    <cellStyle name="Başlık 3 2 3 6 2 8 2 4" xfId="14039"/>
    <cellStyle name="Başlık 3 2 3 6 2 8 2 5" xfId="14040"/>
    <cellStyle name="Başlık 3 2 3 6 2 8 3" xfId="14041"/>
    <cellStyle name="Başlık 3 2 3 6 2 8 4" xfId="14042"/>
    <cellStyle name="Başlık 3 2 3 6 2 8 5" xfId="14043"/>
    <cellStyle name="Başlık 3 2 3 6 2 8 6" xfId="14044"/>
    <cellStyle name="Başlık 3 2 3 6 2 9" xfId="14045"/>
    <cellStyle name="Başlık 3 2 3 6 2 9 2" xfId="14046"/>
    <cellStyle name="Başlık 3 2 3 6 2 9 2 2" xfId="14047"/>
    <cellStyle name="Başlık 3 2 3 6 2 9 2 3" xfId="14048"/>
    <cellStyle name="Başlık 3 2 3 6 2 9 2 4" xfId="14049"/>
    <cellStyle name="Başlık 3 2 3 6 2 9 2 5" xfId="14050"/>
    <cellStyle name="Başlık 3 2 3 6 2 9 3" xfId="14051"/>
    <cellStyle name="Başlık 3 2 3 6 2 9 4" xfId="14052"/>
    <cellStyle name="Başlık 3 2 3 6 2 9 5" xfId="14053"/>
    <cellStyle name="Başlık 3 2 3 6 2 9 6" xfId="14054"/>
    <cellStyle name="Başlık 3 2 3 6 20" xfId="14055"/>
    <cellStyle name="Başlık 3 2 3 6 21" xfId="14056"/>
    <cellStyle name="Başlık 3 2 3 6 3" xfId="14057"/>
    <cellStyle name="Başlık 3 2 3 6 3 2" xfId="14058"/>
    <cellStyle name="Başlık 3 2 3 6 3 2 2" xfId="14059"/>
    <cellStyle name="Başlık 3 2 3 6 3 2 3" xfId="14060"/>
    <cellStyle name="Başlık 3 2 3 6 3 2 4" xfId="14061"/>
    <cellStyle name="Başlık 3 2 3 6 3 2 5" xfId="14062"/>
    <cellStyle name="Başlık 3 2 3 6 3 3" xfId="14063"/>
    <cellStyle name="Başlık 3 2 3 6 3 4" xfId="14064"/>
    <cellStyle name="Başlık 3 2 3 6 3 5" xfId="14065"/>
    <cellStyle name="Başlık 3 2 3 6 3 6" xfId="14066"/>
    <cellStyle name="Başlık 3 2 3 6 4" xfId="14067"/>
    <cellStyle name="Başlık 3 2 3 6 4 2" xfId="14068"/>
    <cellStyle name="Başlık 3 2 3 6 4 2 2" xfId="14069"/>
    <cellStyle name="Başlık 3 2 3 6 4 2 3" xfId="14070"/>
    <cellStyle name="Başlık 3 2 3 6 4 2 4" xfId="14071"/>
    <cellStyle name="Başlık 3 2 3 6 4 2 5" xfId="14072"/>
    <cellStyle name="Başlık 3 2 3 6 4 3" xfId="14073"/>
    <cellStyle name="Başlık 3 2 3 6 4 4" xfId="14074"/>
    <cellStyle name="Başlık 3 2 3 6 4 5" xfId="14075"/>
    <cellStyle name="Başlık 3 2 3 6 4 6" xfId="14076"/>
    <cellStyle name="Başlık 3 2 3 6 5" xfId="14077"/>
    <cellStyle name="Başlık 3 2 3 6 5 2" xfId="14078"/>
    <cellStyle name="Başlık 3 2 3 6 5 2 2" xfId="14079"/>
    <cellStyle name="Başlık 3 2 3 6 5 2 3" xfId="14080"/>
    <cellStyle name="Başlık 3 2 3 6 5 2 4" xfId="14081"/>
    <cellStyle name="Başlık 3 2 3 6 5 2 5" xfId="14082"/>
    <cellStyle name="Başlık 3 2 3 6 5 3" xfId="14083"/>
    <cellStyle name="Başlık 3 2 3 6 5 4" xfId="14084"/>
    <cellStyle name="Başlık 3 2 3 6 5 5" xfId="14085"/>
    <cellStyle name="Başlık 3 2 3 6 5 6" xfId="14086"/>
    <cellStyle name="Başlık 3 2 3 6 6" xfId="14087"/>
    <cellStyle name="Başlık 3 2 3 6 6 2" xfId="14088"/>
    <cellStyle name="Başlık 3 2 3 6 6 2 2" xfId="14089"/>
    <cellStyle name="Başlık 3 2 3 6 6 2 3" xfId="14090"/>
    <cellStyle name="Başlık 3 2 3 6 6 2 4" xfId="14091"/>
    <cellStyle name="Başlık 3 2 3 6 6 2 5" xfId="14092"/>
    <cellStyle name="Başlık 3 2 3 6 6 3" xfId="14093"/>
    <cellStyle name="Başlık 3 2 3 6 6 4" xfId="14094"/>
    <cellStyle name="Başlık 3 2 3 6 6 5" xfId="14095"/>
    <cellStyle name="Başlık 3 2 3 6 6 6" xfId="14096"/>
    <cellStyle name="Başlık 3 2 3 6 7" xfId="14097"/>
    <cellStyle name="Başlık 3 2 3 6 7 2" xfId="14098"/>
    <cellStyle name="Başlık 3 2 3 6 7 2 2" xfId="14099"/>
    <cellStyle name="Başlık 3 2 3 6 7 2 3" xfId="14100"/>
    <cellStyle name="Başlık 3 2 3 6 7 2 4" xfId="14101"/>
    <cellStyle name="Başlık 3 2 3 6 7 2 5" xfId="14102"/>
    <cellStyle name="Başlık 3 2 3 6 7 3" xfId="14103"/>
    <cellStyle name="Başlık 3 2 3 6 7 4" xfId="14104"/>
    <cellStyle name="Başlık 3 2 3 6 7 5" xfId="14105"/>
    <cellStyle name="Başlık 3 2 3 6 7 6" xfId="14106"/>
    <cellStyle name="Başlık 3 2 3 6 8" xfId="14107"/>
    <cellStyle name="Başlık 3 2 3 6 8 2" xfId="14108"/>
    <cellStyle name="Başlık 3 2 3 6 8 2 2" xfId="14109"/>
    <cellStyle name="Başlık 3 2 3 6 8 2 3" xfId="14110"/>
    <cellStyle name="Başlık 3 2 3 6 8 2 4" xfId="14111"/>
    <cellStyle name="Başlık 3 2 3 6 8 2 5" xfId="14112"/>
    <cellStyle name="Başlık 3 2 3 6 8 3" xfId="14113"/>
    <cellStyle name="Başlık 3 2 3 6 8 4" xfId="14114"/>
    <cellStyle name="Başlık 3 2 3 6 8 5" xfId="14115"/>
    <cellStyle name="Başlık 3 2 3 6 8 6" xfId="14116"/>
    <cellStyle name="Başlık 3 2 3 6 9" xfId="14117"/>
    <cellStyle name="Başlık 3 2 3 6 9 2" xfId="14118"/>
    <cellStyle name="Başlık 3 2 3 6 9 2 2" xfId="14119"/>
    <cellStyle name="Başlık 3 2 3 6 9 2 3" xfId="14120"/>
    <cellStyle name="Başlık 3 2 3 6 9 2 4" xfId="14121"/>
    <cellStyle name="Başlık 3 2 3 6 9 2 5" xfId="14122"/>
    <cellStyle name="Başlık 3 2 3 6 9 3" xfId="14123"/>
    <cellStyle name="Başlık 3 2 3 6 9 4" xfId="14124"/>
    <cellStyle name="Başlık 3 2 3 6 9 5" xfId="14125"/>
    <cellStyle name="Başlık 3 2 3 6 9 6" xfId="14126"/>
    <cellStyle name="Başlık 3 2 3 7" xfId="14127"/>
    <cellStyle name="Başlık 3 2 3 7 10" xfId="14128"/>
    <cellStyle name="Başlık 3 2 3 7 10 2" xfId="14129"/>
    <cellStyle name="Başlık 3 2 3 7 10 2 2" xfId="14130"/>
    <cellStyle name="Başlık 3 2 3 7 10 2 3" xfId="14131"/>
    <cellStyle name="Başlık 3 2 3 7 10 2 4" xfId="14132"/>
    <cellStyle name="Başlık 3 2 3 7 10 2 5" xfId="14133"/>
    <cellStyle name="Başlık 3 2 3 7 10 3" xfId="14134"/>
    <cellStyle name="Başlık 3 2 3 7 10 4" xfId="14135"/>
    <cellStyle name="Başlık 3 2 3 7 10 5" xfId="14136"/>
    <cellStyle name="Başlık 3 2 3 7 10 6" xfId="14137"/>
    <cellStyle name="Başlık 3 2 3 7 11" xfId="14138"/>
    <cellStyle name="Başlık 3 2 3 7 11 2" xfId="14139"/>
    <cellStyle name="Başlık 3 2 3 7 11 2 2" xfId="14140"/>
    <cellStyle name="Başlık 3 2 3 7 11 2 3" xfId="14141"/>
    <cellStyle name="Başlık 3 2 3 7 11 2 4" xfId="14142"/>
    <cellStyle name="Başlık 3 2 3 7 11 2 5" xfId="14143"/>
    <cellStyle name="Başlık 3 2 3 7 11 3" xfId="14144"/>
    <cellStyle name="Başlık 3 2 3 7 11 4" xfId="14145"/>
    <cellStyle name="Başlık 3 2 3 7 11 5" xfId="14146"/>
    <cellStyle name="Başlık 3 2 3 7 11 6" xfId="14147"/>
    <cellStyle name="Başlık 3 2 3 7 12" xfId="14148"/>
    <cellStyle name="Başlık 3 2 3 7 12 2" xfId="14149"/>
    <cellStyle name="Başlık 3 2 3 7 12 2 2" xfId="14150"/>
    <cellStyle name="Başlık 3 2 3 7 12 2 3" xfId="14151"/>
    <cellStyle name="Başlık 3 2 3 7 12 2 4" xfId="14152"/>
    <cellStyle name="Başlık 3 2 3 7 12 2 5" xfId="14153"/>
    <cellStyle name="Başlık 3 2 3 7 12 3" xfId="14154"/>
    <cellStyle name="Başlık 3 2 3 7 12 4" xfId="14155"/>
    <cellStyle name="Başlık 3 2 3 7 12 5" xfId="14156"/>
    <cellStyle name="Başlık 3 2 3 7 12 6" xfId="14157"/>
    <cellStyle name="Başlık 3 2 3 7 13" xfId="14158"/>
    <cellStyle name="Başlık 3 2 3 7 13 2" xfId="14159"/>
    <cellStyle name="Başlık 3 2 3 7 13 2 2" xfId="14160"/>
    <cellStyle name="Başlık 3 2 3 7 13 2 3" xfId="14161"/>
    <cellStyle name="Başlık 3 2 3 7 13 2 4" xfId="14162"/>
    <cellStyle name="Başlık 3 2 3 7 13 2 5" xfId="14163"/>
    <cellStyle name="Başlık 3 2 3 7 13 3" xfId="14164"/>
    <cellStyle name="Başlık 3 2 3 7 13 4" xfId="14165"/>
    <cellStyle name="Başlık 3 2 3 7 13 5" xfId="14166"/>
    <cellStyle name="Başlık 3 2 3 7 13 6" xfId="14167"/>
    <cellStyle name="Başlık 3 2 3 7 14" xfId="14168"/>
    <cellStyle name="Başlık 3 2 3 7 14 2" xfId="14169"/>
    <cellStyle name="Başlık 3 2 3 7 14 2 2" xfId="14170"/>
    <cellStyle name="Başlık 3 2 3 7 14 2 3" xfId="14171"/>
    <cellStyle name="Başlık 3 2 3 7 14 2 4" xfId="14172"/>
    <cellStyle name="Başlık 3 2 3 7 14 2 5" xfId="14173"/>
    <cellStyle name="Başlık 3 2 3 7 14 3" xfId="14174"/>
    <cellStyle name="Başlık 3 2 3 7 14 4" xfId="14175"/>
    <cellStyle name="Başlık 3 2 3 7 14 5" xfId="14176"/>
    <cellStyle name="Başlık 3 2 3 7 14 6" xfId="14177"/>
    <cellStyle name="Başlık 3 2 3 7 15" xfId="14178"/>
    <cellStyle name="Başlık 3 2 3 7 15 2" xfId="14179"/>
    <cellStyle name="Başlık 3 2 3 7 15 2 2" xfId="14180"/>
    <cellStyle name="Başlık 3 2 3 7 15 2 3" xfId="14181"/>
    <cellStyle name="Başlık 3 2 3 7 15 2 4" xfId="14182"/>
    <cellStyle name="Başlık 3 2 3 7 15 2 5" xfId="14183"/>
    <cellStyle name="Başlık 3 2 3 7 15 3" xfId="14184"/>
    <cellStyle name="Başlık 3 2 3 7 15 4" xfId="14185"/>
    <cellStyle name="Başlık 3 2 3 7 15 5" xfId="14186"/>
    <cellStyle name="Başlık 3 2 3 7 15 6" xfId="14187"/>
    <cellStyle name="Başlık 3 2 3 7 16" xfId="14188"/>
    <cellStyle name="Başlık 3 2 3 7 16 2" xfId="14189"/>
    <cellStyle name="Başlık 3 2 3 7 16 2 2" xfId="14190"/>
    <cellStyle name="Başlık 3 2 3 7 16 2 3" xfId="14191"/>
    <cellStyle name="Başlık 3 2 3 7 16 2 4" xfId="14192"/>
    <cellStyle name="Başlık 3 2 3 7 16 2 5" xfId="14193"/>
    <cellStyle name="Başlık 3 2 3 7 16 3" xfId="14194"/>
    <cellStyle name="Başlık 3 2 3 7 16 4" xfId="14195"/>
    <cellStyle name="Başlık 3 2 3 7 16 5" xfId="14196"/>
    <cellStyle name="Başlık 3 2 3 7 16 6" xfId="14197"/>
    <cellStyle name="Başlık 3 2 3 7 17" xfId="14198"/>
    <cellStyle name="Başlık 3 2 3 7 17 2" xfId="14199"/>
    <cellStyle name="Başlık 3 2 3 7 17 3" xfId="14200"/>
    <cellStyle name="Başlık 3 2 3 7 17 4" xfId="14201"/>
    <cellStyle name="Başlık 3 2 3 7 17 5" xfId="14202"/>
    <cellStyle name="Başlık 3 2 3 7 18" xfId="14203"/>
    <cellStyle name="Başlık 3 2 3 7 19" xfId="14204"/>
    <cellStyle name="Başlık 3 2 3 7 2" xfId="14205"/>
    <cellStyle name="Başlık 3 2 3 7 2 10" xfId="14206"/>
    <cellStyle name="Başlık 3 2 3 7 2 10 2" xfId="14207"/>
    <cellStyle name="Başlık 3 2 3 7 2 10 2 2" xfId="14208"/>
    <cellStyle name="Başlık 3 2 3 7 2 10 2 3" xfId="14209"/>
    <cellStyle name="Başlık 3 2 3 7 2 10 2 4" xfId="14210"/>
    <cellStyle name="Başlık 3 2 3 7 2 10 2 5" xfId="14211"/>
    <cellStyle name="Başlık 3 2 3 7 2 10 3" xfId="14212"/>
    <cellStyle name="Başlık 3 2 3 7 2 10 4" xfId="14213"/>
    <cellStyle name="Başlık 3 2 3 7 2 10 5" xfId="14214"/>
    <cellStyle name="Başlık 3 2 3 7 2 10 6" xfId="14215"/>
    <cellStyle name="Başlık 3 2 3 7 2 11" xfId="14216"/>
    <cellStyle name="Başlık 3 2 3 7 2 11 2" xfId="14217"/>
    <cellStyle name="Başlık 3 2 3 7 2 11 2 2" xfId="14218"/>
    <cellStyle name="Başlık 3 2 3 7 2 11 2 3" xfId="14219"/>
    <cellStyle name="Başlık 3 2 3 7 2 11 2 4" xfId="14220"/>
    <cellStyle name="Başlık 3 2 3 7 2 11 2 5" xfId="14221"/>
    <cellStyle name="Başlık 3 2 3 7 2 11 3" xfId="14222"/>
    <cellStyle name="Başlık 3 2 3 7 2 11 4" xfId="14223"/>
    <cellStyle name="Başlık 3 2 3 7 2 11 5" xfId="14224"/>
    <cellStyle name="Başlık 3 2 3 7 2 11 6" xfId="14225"/>
    <cellStyle name="Başlık 3 2 3 7 2 12" xfId="14226"/>
    <cellStyle name="Başlık 3 2 3 7 2 12 2" xfId="14227"/>
    <cellStyle name="Başlık 3 2 3 7 2 12 2 2" xfId="14228"/>
    <cellStyle name="Başlık 3 2 3 7 2 12 2 3" xfId="14229"/>
    <cellStyle name="Başlık 3 2 3 7 2 12 2 4" xfId="14230"/>
    <cellStyle name="Başlık 3 2 3 7 2 12 2 5" xfId="14231"/>
    <cellStyle name="Başlık 3 2 3 7 2 12 3" xfId="14232"/>
    <cellStyle name="Başlık 3 2 3 7 2 12 4" xfId="14233"/>
    <cellStyle name="Başlık 3 2 3 7 2 12 5" xfId="14234"/>
    <cellStyle name="Başlık 3 2 3 7 2 12 6" xfId="14235"/>
    <cellStyle name="Başlık 3 2 3 7 2 13" xfId="14236"/>
    <cellStyle name="Başlık 3 2 3 7 2 13 2" xfId="14237"/>
    <cellStyle name="Başlık 3 2 3 7 2 13 2 2" xfId="14238"/>
    <cellStyle name="Başlık 3 2 3 7 2 13 2 3" xfId="14239"/>
    <cellStyle name="Başlık 3 2 3 7 2 13 2 4" xfId="14240"/>
    <cellStyle name="Başlık 3 2 3 7 2 13 2 5" xfId="14241"/>
    <cellStyle name="Başlık 3 2 3 7 2 13 3" xfId="14242"/>
    <cellStyle name="Başlık 3 2 3 7 2 13 4" xfId="14243"/>
    <cellStyle name="Başlık 3 2 3 7 2 13 5" xfId="14244"/>
    <cellStyle name="Başlık 3 2 3 7 2 13 6" xfId="14245"/>
    <cellStyle name="Başlık 3 2 3 7 2 14" xfId="14246"/>
    <cellStyle name="Başlık 3 2 3 7 2 14 2" xfId="14247"/>
    <cellStyle name="Başlık 3 2 3 7 2 14 3" xfId="14248"/>
    <cellStyle name="Başlık 3 2 3 7 2 14 4" xfId="14249"/>
    <cellStyle name="Başlık 3 2 3 7 2 14 5" xfId="14250"/>
    <cellStyle name="Başlık 3 2 3 7 2 15" xfId="14251"/>
    <cellStyle name="Başlık 3 2 3 7 2 16" xfId="14252"/>
    <cellStyle name="Başlık 3 2 3 7 2 17" xfId="14253"/>
    <cellStyle name="Başlık 3 2 3 7 2 18" xfId="14254"/>
    <cellStyle name="Başlık 3 2 3 7 2 2" xfId="14255"/>
    <cellStyle name="Başlık 3 2 3 7 2 2 2" xfId="14256"/>
    <cellStyle name="Başlık 3 2 3 7 2 2 2 2" xfId="14257"/>
    <cellStyle name="Başlık 3 2 3 7 2 2 2 3" xfId="14258"/>
    <cellStyle name="Başlık 3 2 3 7 2 2 2 4" xfId="14259"/>
    <cellStyle name="Başlık 3 2 3 7 2 2 2 5" xfId="14260"/>
    <cellStyle name="Başlık 3 2 3 7 2 2 3" xfId="14261"/>
    <cellStyle name="Başlık 3 2 3 7 2 2 4" xfId="14262"/>
    <cellStyle name="Başlık 3 2 3 7 2 2 5" xfId="14263"/>
    <cellStyle name="Başlık 3 2 3 7 2 2 6" xfId="14264"/>
    <cellStyle name="Başlık 3 2 3 7 2 3" xfId="14265"/>
    <cellStyle name="Başlık 3 2 3 7 2 3 2" xfId="14266"/>
    <cellStyle name="Başlık 3 2 3 7 2 3 2 2" xfId="14267"/>
    <cellStyle name="Başlık 3 2 3 7 2 3 2 3" xfId="14268"/>
    <cellStyle name="Başlık 3 2 3 7 2 3 2 4" xfId="14269"/>
    <cellStyle name="Başlık 3 2 3 7 2 3 2 5" xfId="14270"/>
    <cellStyle name="Başlık 3 2 3 7 2 3 3" xfId="14271"/>
    <cellStyle name="Başlık 3 2 3 7 2 3 4" xfId="14272"/>
    <cellStyle name="Başlık 3 2 3 7 2 3 5" xfId="14273"/>
    <cellStyle name="Başlık 3 2 3 7 2 3 6" xfId="14274"/>
    <cellStyle name="Başlık 3 2 3 7 2 4" xfId="14275"/>
    <cellStyle name="Başlık 3 2 3 7 2 4 2" xfId="14276"/>
    <cellStyle name="Başlık 3 2 3 7 2 4 2 2" xfId="14277"/>
    <cellStyle name="Başlık 3 2 3 7 2 4 2 3" xfId="14278"/>
    <cellStyle name="Başlık 3 2 3 7 2 4 2 4" xfId="14279"/>
    <cellStyle name="Başlık 3 2 3 7 2 4 2 5" xfId="14280"/>
    <cellStyle name="Başlık 3 2 3 7 2 4 3" xfId="14281"/>
    <cellStyle name="Başlık 3 2 3 7 2 4 4" xfId="14282"/>
    <cellStyle name="Başlık 3 2 3 7 2 4 5" xfId="14283"/>
    <cellStyle name="Başlık 3 2 3 7 2 4 6" xfId="14284"/>
    <cellStyle name="Başlık 3 2 3 7 2 5" xfId="14285"/>
    <cellStyle name="Başlık 3 2 3 7 2 5 2" xfId="14286"/>
    <cellStyle name="Başlık 3 2 3 7 2 5 2 2" xfId="14287"/>
    <cellStyle name="Başlık 3 2 3 7 2 5 2 3" xfId="14288"/>
    <cellStyle name="Başlık 3 2 3 7 2 5 2 4" xfId="14289"/>
    <cellStyle name="Başlık 3 2 3 7 2 5 2 5" xfId="14290"/>
    <cellStyle name="Başlık 3 2 3 7 2 5 3" xfId="14291"/>
    <cellStyle name="Başlık 3 2 3 7 2 5 4" xfId="14292"/>
    <cellStyle name="Başlık 3 2 3 7 2 5 5" xfId="14293"/>
    <cellStyle name="Başlık 3 2 3 7 2 5 6" xfId="14294"/>
    <cellStyle name="Başlık 3 2 3 7 2 6" xfId="14295"/>
    <cellStyle name="Başlık 3 2 3 7 2 6 2" xfId="14296"/>
    <cellStyle name="Başlık 3 2 3 7 2 6 2 2" xfId="14297"/>
    <cellStyle name="Başlık 3 2 3 7 2 6 2 3" xfId="14298"/>
    <cellStyle name="Başlık 3 2 3 7 2 6 2 4" xfId="14299"/>
    <cellStyle name="Başlık 3 2 3 7 2 6 2 5" xfId="14300"/>
    <cellStyle name="Başlık 3 2 3 7 2 6 3" xfId="14301"/>
    <cellStyle name="Başlık 3 2 3 7 2 6 4" xfId="14302"/>
    <cellStyle name="Başlık 3 2 3 7 2 6 5" xfId="14303"/>
    <cellStyle name="Başlık 3 2 3 7 2 6 6" xfId="14304"/>
    <cellStyle name="Başlık 3 2 3 7 2 7" xfId="14305"/>
    <cellStyle name="Başlık 3 2 3 7 2 7 2" xfId="14306"/>
    <cellStyle name="Başlık 3 2 3 7 2 7 2 2" xfId="14307"/>
    <cellStyle name="Başlık 3 2 3 7 2 7 2 3" xfId="14308"/>
    <cellStyle name="Başlık 3 2 3 7 2 7 2 4" xfId="14309"/>
    <cellStyle name="Başlık 3 2 3 7 2 7 2 5" xfId="14310"/>
    <cellStyle name="Başlık 3 2 3 7 2 7 3" xfId="14311"/>
    <cellStyle name="Başlık 3 2 3 7 2 7 4" xfId="14312"/>
    <cellStyle name="Başlık 3 2 3 7 2 7 5" xfId="14313"/>
    <cellStyle name="Başlık 3 2 3 7 2 7 6" xfId="14314"/>
    <cellStyle name="Başlık 3 2 3 7 2 8" xfId="14315"/>
    <cellStyle name="Başlık 3 2 3 7 2 8 2" xfId="14316"/>
    <cellStyle name="Başlık 3 2 3 7 2 8 2 2" xfId="14317"/>
    <cellStyle name="Başlık 3 2 3 7 2 8 2 3" xfId="14318"/>
    <cellStyle name="Başlık 3 2 3 7 2 8 2 4" xfId="14319"/>
    <cellStyle name="Başlık 3 2 3 7 2 8 2 5" xfId="14320"/>
    <cellStyle name="Başlık 3 2 3 7 2 8 3" xfId="14321"/>
    <cellStyle name="Başlık 3 2 3 7 2 8 4" xfId="14322"/>
    <cellStyle name="Başlık 3 2 3 7 2 8 5" xfId="14323"/>
    <cellStyle name="Başlık 3 2 3 7 2 8 6" xfId="14324"/>
    <cellStyle name="Başlık 3 2 3 7 2 9" xfId="14325"/>
    <cellStyle name="Başlık 3 2 3 7 2 9 2" xfId="14326"/>
    <cellStyle name="Başlık 3 2 3 7 2 9 2 2" xfId="14327"/>
    <cellStyle name="Başlık 3 2 3 7 2 9 2 3" xfId="14328"/>
    <cellStyle name="Başlık 3 2 3 7 2 9 2 4" xfId="14329"/>
    <cellStyle name="Başlık 3 2 3 7 2 9 2 5" xfId="14330"/>
    <cellStyle name="Başlık 3 2 3 7 2 9 3" xfId="14331"/>
    <cellStyle name="Başlık 3 2 3 7 2 9 4" xfId="14332"/>
    <cellStyle name="Başlık 3 2 3 7 2 9 5" xfId="14333"/>
    <cellStyle name="Başlık 3 2 3 7 2 9 6" xfId="14334"/>
    <cellStyle name="Başlık 3 2 3 7 20" xfId="14335"/>
    <cellStyle name="Başlık 3 2 3 7 21" xfId="14336"/>
    <cellStyle name="Başlık 3 2 3 7 3" xfId="14337"/>
    <cellStyle name="Başlık 3 2 3 7 3 2" xfId="14338"/>
    <cellStyle name="Başlık 3 2 3 7 3 2 2" xfId="14339"/>
    <cellStyle name="Başlık 3 2 3 7 3 2 3" xfId="14340"/>
    <cellStyle name="Başlık 3 2 3 7 3 2 4" xfId="14341"/>
    <cellStyle name="Başlık 3 2 3 7 3 2 5" xfId="14342"/>
    <cellStyle name="Başlık 3 2 3 7 3 3" xfId="14343"/>
    <cellStyle name="Başlık 3 2 3 7 3 4" xfId="14344"/>
    <cellStyle name="Başlık 3 2 3 7 3 5" xfId="14345"/>
    <cellStyle name="Başlık 3 2 3 7 3 6" xfId="14346"/>
    <cellStyle name="Başlık 3 2 3 7 4" xfId="14347"/>
    <cellStyle name="Başlık 3 2 3 7 4 2" xfId="14348"/>
    <cellStyle name="Başlık 3 2 3 7 4 2 2" xfId="14349"/>
    <cellStyle name="Başlık 3 2 3 7 4 2 3" xfId="14350"/>
    <cellStyle name="Başlık 3 2 3 7 4 2 4" xfId="14351"/>
    <cellStyle name="Başlık 3 2 3 7 4 2 5" xfId="14352"/>
    <cellStyle name="Başlık 3 2 3 7 4 3" xfId="14353"/>
    <cellStyle name="Başlık 3 2 3 7 4 4" xfId="14354"/>
    <cellStyle name="Başlık 3 2 3 7 4 5" xfId="14355"/>
    <cellStyle name="Başlık 3 2 3 7 4 6" xfId="14356"/>
    <cellStyle name="Başlık 3 2 3 7 5" xfId="14357"/>
    <cellStyle name="Başlık 3 2 3 7 5 2" xfId="14358"/>
    <cellStyle name="Başlık 3 2 3 7 5 2 2" xfId="14359"/>
    <cellStyle name="Başlık 3 2 3 7 5 2 3" xfId="14360"/>
    <cellStyle name="Başlık 3 2 3 7 5 2 4" xfId="14361"/>
    <cellStyle name="Başlık 3 2 3 7 5 2 5" xfId="14362"/>
    <cellStyle name="Başlık 3 2 3 7 5 3" xfId="14363"/>
    <cellStyle name="Başlık 3 2 3 7 5 4" xfId="14364"/>
    <cellStyle name="Başlık 3 2 3 7 5 5" xfId="14365"/>
    <cellStyle name="Başlık 3 2 3 7 5 6" xfId="14366"/>
    <cellStyle name="Başlık 3 2 3 7 6" xfId="14367"/>
    <cellStyle name="Başlık 3 2 3 7 6 2" xfId="14368"/>
    <cellStyle name="Başlık 3 2 3 7 6 2 2" xfId="14369"/>
    <cellStyle name="Başlık 3 2 3 7 6 2 3" xfId="14370"/>
    <cellStyle name="Başlık 3 2 3 7 6 2 4" xfId="14371"/>
    <cellStyle name="Başlık 3 2 3 7 6 2 5" xfId="14372"/>
    <cellStyle name="Başlık 3 2 3 7 6 3" xfId="14373"/>
    <cellStyle name="Başlık 3 2 3 7 6 4" xfId="14374"/>
    <cellStyle name="Başlık 3 2 3 7 6 5" xfId="14375"/>
    <cellStyle name="Başlık 3 2 3 7 6 6" xfId="14376"/>
    <cellStyle name="Başlık 3 2 3 7 7" xfId="14377"/>
    <cellStyle name="Başlık 3 2 3 7 7 2" xfId="14378"/>
    <cellStyle name="Başlık 3 2 3 7 7 2 2" xfId="14379"/>
    <cellStyle name="Başlık 3 2 3 7 7 2 3" xfId="14380"/>
    <cellStyle name="Başlık 3 2 3 7 7 2 4" xfId="14381"/>
    <cellStyle name="Başlık 3 2 3 7 7 2 5" xfId="14382"/>
    <cellStyle name="Başlık 3 2 3 7 7 3" xfId="14383"/>
    <cellStyle name="Başlık 3 2 3 7 7 4" xfId="14384"/>
    <cellStyle name="Başlık 3 2 3 7 7 5" xfId="14385"/>
    <cellStyle name="Başlık 3 2 3 7 7 6" xfId="14386"/>
    <cellStyle name="Başlık 3 2 3 7 8" xfId="14387"/>
    <cellStyle name="Başlık 3 2 3 7 8 2" xfId="14388"/>
    <cellStyle name="Başlık 3 2 3 7 8 2 2" xfId="14389"/>
    <cellStyle name="Başlık 3 2 3 7 8 2 3" xfId="14390"/>
    <cellStyle name="Başlık 3 2 3 7 8 2 4" xfId="14391"/>
    <cellStyle name="Başlık 3 2 3 7 8 2 5" xfId="14392"/>
    <cellStyle name="Başlık 3 2 3 7 8 3" xfId="14393"/>
    <cellStyle name="Başlık 3 2 3 7 8 4" xfId="14394"/>
    <cellStyle name="Başlık 3 2 3 7 8 5" xfId="14395"/>
    <cellStyle name="Başlık 3 2 3 7 8 6" xfId="14396"/>
    <cellStyle name="Başlık 3 2 3 7 9" xfId="14397"/>
    <cellStyle name="Başlık 3 2 3 7 9 2" xfId="14398"/>
    <cellStyle name="Başlık 3 2 3 7 9 2 2" xfId="14399"/>
    <cellStyle name="Başlık 3 2 3 7 9 2 3" xfId="14400"/>
    <cellStyle name="Başlık 3 2 3 7 9 2 4" xfId="14401"/>
    <cellStyle name="Başlık 3 2 3 7 9 2 5" xfId="14402"/>
    <cellStyle name="Başlık 3 2 3 7 9 3" xfId="14403"/>
    <cellStyle name="Başlık 3 2 3 7 9 4" xfId="14404"/>
    <cellStyle name="Başlık 3 2 3 7 9 5" xfId="14405"/>
    <cellStyle name="Başlık 3 2 3 7 9 6" xfId="14406"/>
    <cellStyle name="Başlık 3 2 3 8" xfId="14407"/>
    <cellStyle name="Başlık 3 2 3 8 10" xfId="14408"/>
    <cellStyle name="Başlık 3 2 3 8 10 2" xfId="14409"/>
    <cellStyle name="Başlık 3 2 3 8 10 2 2" xfId="14410"/>
    <cellStyle name="Başlık 3 2 3 8 10 2 3" xfId="14411"/>
    <cellStyle name="Başlık 3 2 3 8 10 2 4" xfId="14412"/>
    <cellStyle name="Başlık 3 2 3 8 10 2 5" xfId="14413"/>
    <cellStyle name="Başlık 3 2 3 8 10 3" xfId="14414"/>
    <cellStyle name="Başlık 3 2 3 8 10 4" xfId="14415"/>
    <cellStyle name="Başlık 3 2 3 8 10 5" xfId="14416"/>
    <cellStyle name="Başlık 3 2 3 8 10 6" xfId="14417"/>
    <cellStyle name="Başlık 3 2 3 8 11" xfId="14418"/>
    <cellStyle name="Başlık 3 2 3 8 11 2" xfId="14419"/>
    <cellStyle name="Başlık 3 2 3 8 11 2 2" xfId="14420"/>
    <cellStyle name="Başlık 3 2 3 8 11 2 3" xfId="14421"/>
    <cellStyle name="Başlık 3 2 3 8 11 2 4" xfId="14422"/>
    <cellStyle name="Başlık 3 2 3 8 11 2 5" xfId="14423"/>
    <cellStyle name="Başlık 3 2 3 8 11 3" xfId="14424"/>
    <cellStyle name="Başlık 3 2 3 8 11 4" xfId="14425"/>
    <cellStyle name="Başlık 3 2 3 8 11 5" xfId="14426"/>
    <cellStyle name="Başlık 3 2 3 8 11 6" xfId="14427"/>
    <cellStyle name="Başlık 3 2 3 8 12" xfId="14428"/>
    <cellStyle name="Başlık 3 2 3 8 12 2" xfId="14429"/>
    <cellStyle name="Başlık 3 2 3 8 12 2 2" xfId="14430"/>
    <cellStyle name="Başlık 3 2 3 8 12 2 3" xfId="14431"/>
    <cellStyle name="Başlık 3 2 3 8 12 2 4" xfId="14432"/>
    <cellStyle name="Başlık 3 2 3 8 12 2 5" xfId="14433"/>
    <cellStyle name="Başlık 3 2 3 8 12 3" xfId="14434"/>
    <cellStyle name="Başlık 3 2 3 8 12 4" xfId="14435"/>
    <cellStyle name="Başlık 3 2 3 8 12 5" xfId="14436"/>
    <cellStyle name="Başlık 3 2 3 8 12 6" xfId="14437"/>
    <cellStyle name="Başlık 3 2 3 8 13" xfId="14438"/>
    <cellStyle name="Başlık 3 2 3 8 13 2" xfId="14439"/>
    <cellStyle name="Başlık 3 2 3 8 13 2 2" xfId="14440"/>
    <cellStyle name="Başlık 3 2 3 8 13 2 3" xfId="14441"/>
    <cellStyle name="Başlık 3 2 3 8 13 2 4" xfId="14442"/>
    <cellStyle name="Başlık 3 2 3 8 13 2 5" xfId="14443"/>
    <cellStyle name="Başlık 3 2 3 8 13 3" xfId="14444"/>
    <cellStyle name="Başlık 3 2 3 8 13 4" xfId="14445"/>
    <cellStyle name="Başlık 3 2 3 8 13 5" xfId="14446"/>
    <cellStyle name="Başlık 3 2 3 8 13 6" xfId="14447"/>
    <cellStyle name="Başlık 3 2 3 8 14" xfId="14448"/>
    <cellStyle name="Başlık 3 2 3 8 14 2" xfId="14449"/>
    <cellStyle name="Başlık 3 2 3 8 14 2 2" xfId="14450"/>
    <cellStyle name="Başlık 3 2 3 8 14 2 3" xfId="14451"/>
    <cellStyle name="Başlık 3 2 3 8 14 2 4" xfId="14452"/>
    <cellStyle name="Başlık 3 2 3 8 14 2 5" xfId="14453"/>
    <cellStyle name="Başlık 3 2 3 8 14 3" xfId="14454"/>
    <cellStyle name="Başlık 3 2 3 8 14 4" xfId="14455"/>
    <cellStyle name="Başlık 3 2 3 8 14 5" xfId="14456"/>
    <cellStyle name="Başlık 3 2 3 8 14 6" xfId="14457"/>
    <cellStyle name="Başlık 3 2 3 8 15" xfId="14458"/>
    <cellStyle name="Başlık 3 2 3 8 15 2" xfId="14459"/>
    <cellStyle name="Başlık 3 2 3 8 15 2 2" xfId="14460"/>
    <cellStyle name="Başlık 3 2 3 8 15 2 3" xfId="14461"/>
    <cellStyle name="Başlık 3 2 3 8 15 2 4" xfId="14462"/>
    <cellStyle name="Başlık 3 2 3 8 15 2 5" xfId="14463"/>
    <cellStyle name="Başlık 3 2 3 8 15 3" xfId="14464"/>
    <cellStyle name="Başlık 3 2 3 8 15 4" xfId="14465"/>
    <cellStyle name="Başlık 3 2 3 8 15 5" xfId="14466"/>
    <cellStyle name="Başlık 3 2 3 8 15 6" xfId="14467"/>
    <cellStyle name="Başlık 3 2 3 8 16" xfId="14468"/>
    <cellStyle name="Başlık 3 2 3 8 16 2" xfId="14469"/>
    <cellStyle name="Başlık 3 2 3 8 16 2 2" xfId="14470"/>
    <cellStyle name="Başlık 3 2 3 8 16 2 3" xfId="14471"/>
    <cellStyle name="Başlık 3 2 3 8 16 2 4" xfId="14472"/>
    <cellStyle name="Başlık 3 2 3 8 16 2 5" xfId="14473"/>
    <cellStyle name="Başlık 3 2 3 8 16 3" xfId="14474"/>
    <cellStyle name="Başlık 3 2 3 8 16 4" xfId="14475"/>
    <cellStyle name="Başlık 3 2 3 8 16 5" xfId="14476"/>
    <cellStyle name="Başlık 3 2 3 8 16 6" xfId="14477"/>
    <cellStyle name="Başlık 3 2 3 8 17" xfId="14478"/>
    <cellStyle name="Başlık 3 2 3 8 17 2" xfId="14479"/>
    <cellStyle name="Başlık 3 2 3 8 17 3" xfId="14480"/>
    <cellStyle name="Başlık 3 2 3 8 17 4" xfId="14481"/>
    <cellStyle name="Başlık 3 2 3 8 17 5" xfId="14482"/>
    <cellStyle name="Başlık 3 2 3 8 18" xfId="14483"/>
    <cellStyle name="Başlık 3 2 3 8 19" xfId="14484"/>
    <cellStyle name="Başlık 3 2 3 8 2" xfId="14485"/>
    <cellStyle name="Başlık 3 2 3 8 2 10" xfId="14486"/>
    <cellStyle name="Başlık 3 2 3 8 2 10 2" xfId="14487"/>
    <cellStyle name="Başlık 3 2 3 8 2 10 2 2" xfId="14488"/>
    <cellStyle name="Başlık 3 2 3 8 2 10 2 3" xfId="14489"/>
    <cellStyle name="Başlık 3 2 3 8 2 10 2 4" xfId="14490"/>
    <cellStyle name="Başlık 3 2 3 8 2 10 2 5" xfId="14491"/>
    <cellStyle name="Başlık 3 2 3 8 2 10 3" xfId="14492"/>
    <cellStyle name="Başlık 3 2 3 8 2 10 4" xfId="14493"/>
    <cellStyle name="Başlık 3 2 3 8 2 10 5" xfId="14494"/>
    <cellStyle name="Başlık 3 2 3 8 2 10 6" xfId="14495"/>
    <cellStyle name="Başlık 3 2 3 8 2 11" xfId="14496"/>
    <cellStyle name="Başlık 3 2 3 8 2 11 2" xfId="14497"/>
    <cellStyle name="Başlık 3 2 3 8 2 11 2 2" xfId="14498"/>
    <cellStyle name="Başlık 3 2 3 8 2 11 2 3" xfId="14499"/>
    <cellStyle name="Başlık 3 2 3 8 2 11 2 4" xfId="14500"/>
    <cellStyle name="Başlık 3 2 3 8 2 11 2 5" xfId="14501"/>
    <cellStyle name="Başlık 3 2 3 8 2 11 3" xfId="14502"/>
    <cellStyle name="Başlık 3 2 3 8 2 11 4" xfId="14503"/>
    <cellStyle name="Başlık 3 2 3 8 2 11 5" xfId="14504"/>
    <cellStyle name="Başlık 3 2 3 8 2 11 6" xfId="14505"/>
    <cellStyle name="Başlık 3 2 3 8 2 12" xfId="14506"/>
    <cellStyle name="Başlık 3 2 3 8 2 12 2" xfId="14507"/>
    <cellStyle name="Başlık 3 2 3 8 2 12 2 2" xfId="14508"/>
    <cellStyle name="Başlık 3 2 3 8 2 12 2 3" xfId="14509"/>
    <cellStyle name="Başlık 3 2 3 8 2 12 2 4" xfId="14510"/>
    <cellStyle name="Başlık 3 2 3 8 2 12 2 5" xfId="14511"/>
    <cellStyle name="Başlık 3 2 3 8 2 12 3" xfId="14512"/>
    <cellStyle name="Başlık 3 2 3 8 2 12 4" xfId="14513"/>
    <cellStyle name="Başlık 3 2 3 8 2 12 5" xfId="14514"/>
    <cellStyle name="Başlık 3 2 3 8 2 12 6" xfId="14515"/>
    <cellStyle name="Başlık 3 2 3 8 2 13" xfId="14516"/>
    <cellStyle name="Başlık 3 2 3 8 2 13 2" xfId="14517"/>
    <cellStyle name="Başlık 3 2 3 8 2 13 2 2" xfId="14518"/>
    <cellStyle name="Başlık 3 2 3 8 2 13 2 3" xfId="14519"/>
    <cellStyle name="Başlık 3 2 3 8 2 13 2 4" xfId="14520"/>
    <cellStyle name="Başlık 3 2 3 8 2 13 2 5" xfId="14521"/>
    <cellStyle name="Başlık 3 2 3 8 2 13 3" xfId="14522"/>
    <cellStyle name="Başlık 3 2 3 8 2 13 4" xfId="14523"/>
    <cellStyle name="Başlık 3 2 3 8 2 13 5" xfId="14524"/>
    <cellStyle name="Başlık 3 2 3 8 2 13 6" xfId="14525"/>
    <cellStyle name="Başlık 3 2 3 8 2 14" xfId="14526"/>
    <cellStyle name="Başlık 3 2 3 8 2 14 2" xfId="14527"/>
    <cellStyle name="Başlık 3 2 3 8 2 14 3" xfId="14528"/>
    <cellStyle name="Başlık 3 2 3 8 2 14 4" xfId="14529"/>
    <cellStyle name="Başlık 3 2 3 8 2 14 5" xfId="14530"/>
    <cellStyle name="Başlık 3 2 3 8 2 15" xfId="14531"/>
    <cellStyle name="Başlık 3 2 3 8 2 16" xfId="14532"/>
    <cellStyle name="Başlık 3 2 3 8 2 17" xfId="14533"/>
    <cellStyle name="Başlık 3 2 3 8 2 18" xfId="14534"/>
    <cellStyle name="Başlık 3 2 3 8 2 2" xfId="14535"/>
    <cellStyle name="Başlık 3 2 3 8 2 2 2" xfId="14536"/>
    <cellStyle name="Başlık 3 2 3 8 2 2 2 2" xfId="14537"/>
    <cellStyle name="Başlık 3 2 3 8 2 2 2 3" xfId="14538"/>
    <cellStyle name="Başlık 3 2 3 8 2 2 2 4" xfId="14539"/>
    <cellStyle name="Başlık 3 2 3 8 2 2 2 5" xfId="14540"/>
    <cellStyle name="Başlık 3 2 3 8 2 2 3" xfId="14541"/>
    <cellStyle name="Başlık 3 2 3 8 2 2 4" xfId="14542"/>
    <cellStyle name="Başlık 3 2 3 8 2 2 5" xfId="14543"/>
    <cellStyle name="Başlık 3 2 3 8 2 2 6" xfId="14544"/>
    <cellStyle name="Başlık 3 2 3 8 2 3" xfId="14545"/>
    <cellStyle name="Başlık 3 2 3 8 2 3 2" xfId="14546"/>
    <cellStyle name="Başlık 3 2 3 8 2 3 2 2" xfId="14547"/>
    <cellStyle name="Başlık 3 2 3 8 2 3 2 3" xfId="14548"/>
    <cellStyle name="Başlık 3 2 3 8 2 3 2 4" xfId="14549"/>
    <cellStyle name="Başlık 3 2 3 8 2 3 2 5" xfId="14550"/>
    <cellStyle name="Başlık 3 2 3 8 2 3 3" xfId="14551"/>
    <cellStyle name="Başlık 3 2 3 8 2 3 4" xfId="14552"/>
    <cellStyle name="Başlık 3 2 3 8 2 3 5" xfId="14553"/>
    <cellStyle name="Başlık 3 2 3 8 2 3 6" xfId="14554"/>
    <cellStyle name="Başlık 3 2 3 8 2 4" xfId="14555"/>
    <cellStyle name="Başlık 3 2 3 8 2 4 2" xfId="14556"/>
    <cellStyle name="Başlık 3 2 3 8 2 4 2 2" xfId="14557"/>
    <cellStyle name="Başlık 3 2 3 8 2 4 2 3" xfId="14558"/>
    <cellStyle name="Başlık 3 2 3 8 2 4 2 4" xfId="14559"/>
    <cellStyle name="Başlık 3 2 3 8 2 4 2 5" xfId="14560"/>
    <cellStyle name="Başlık 3 2 3 8 2 4 3" xfId="14561"/>
    <cellStyle name="Başlık 3 2 3 8 2 4 4" xfId="14562"/>
    <cellStyle name="Başlık 3 2 3 8 2 4 5" xfId="14563"/>
    <cellStyle name="Başlık 3 2 3 8 2 4 6" xfId="14564"/>
    <cellStyle name="Başlık 3 2 3 8 2 5" xfId="14565"/>
    <cellStyle name="Başlık 3 2 3 8 2 5 2" xfId="14566"/>
    <cellStyle name="Başlık 3 2 3 8 2 5 2 2" xfId="14567"/>
    <cellStyle name="Başlık 3 2 3 8 2 5 2 3" xfId="14568"/>
    <cellStyle name="Başlık 3 2 3 8 2 5 2 4" xfId="14569"/>
    <cellStyle name="Başlık 3 2 3 8 2 5 2 5" xfId="14570"/>
    <cellStyle name="Başlık 3 2 3 8 2 5 3" xfId="14571"/>
    <cellStyle name="Başlık 3 2 3 8 2 5 4" xfId="14572"/>
    <cellStyle name="Başlık 3 2 3 8 2 5 5" xfId="14573"/>
    <cellStyle name="Başlık 3 2 3 8 2 5 6" xfId="14574"/>
    <cellStyle name="Başlık 3 2 3 8 2 6" xfId="14575"/>
    <cellStyle name="Başlık 3 2 3 8 2 6 2" xfId="14576"/>
    <cellStyle name="Başlık 3 2 3 8 2 6 2 2" xfId="14577"/>
    <cellStyle name="Başlık 3 2 3 8 2 6 2 3" xfId="14578"/>
    <cellStyle name="Başlık 3 2 3 8 2 6 2 4" xfId="14579"/>
    <cellStyle name="Başlık 3 2 3 8 2 6 2 5" xfId="14580"/>
    <cellStyle name="Başlık 3 2 3 8 2 6 3" xfId="14581"/>
    <cellStyle name="Başlık 3 2 3 8 2 6 4" xfId="14582"/>
    <cellStyle name="Başlık 3 2 3 8 2 6 5" xfId="14583"/>
    <cellStyle name="Başlık 3 2 3 8 2 6 6" xfId="14584"/>
    <cellStyle name="Başlık 3 2 3 8 2 7" xfId="14585"/>
    <cellStyle name="Başlık 3 2 3 8 2 7 2" xfId="14586"/>
    <cellStyle name="Başlık 3 2 3 8 2 7 2 2" xfId="14587"/>
    <cellStyle name="Başlık 3 2 3 8 2 7 2 3" xfId="14588"/>
    <cellStyle name="Başlık 3 2 3 8 2 7 2 4" xfId="14589"/>
    <cellStyle name="Başlık 3 2 3 8 2 7 2 5" xfId="14590"/>
    <cellStyle name="Başlık 3 2 3 8 2 7 3" xfId="14591"/>
    <cellStyle name="Başlık 3 2 3 8 2 7 4" xfId="14592"/>
    <cellStyle name="Başlık 3 2 3 8 2 7 5" xfId="14593"/>
    <cellStyle name="Başlık 3 2 3 8 2 7 6" xfId="14594"/>
    <cellStyle name="Başlık 3 2 3 8 2 8" xfId="14595"/>
    <cellStyle name="Başlık 3 2 3 8 2 8 2" xfId="14596"/>
    <cellStyle name="Başlık 3 2 3 8 2 8 2 2" xfId="14597"/>
    <cellStyle name="Başlık 3 2 3 8 2 8 2 3" xfId="14598"/>
    <cellStyle name="Başlık 3 2 3 8 2 8 2 4" xfId="14599"/>
    <cellStyle name="Başlık 3 2 3 8 2 8 2 5" xfId="14600"/>
    <cellStyle name="Başlık 3 2 3 8 2 8 3" xfId="14601"/>
    <cellStyle name="Başlık 3 2 3 8 2 8 4" xfId="14602"/>
    <cellStyle name="Başlık 3 2 3 8 2 8 5" xfId="14603"/>
    <cellStyle name="Başlık 3 2 3 8 2 8 6" xfId="14604"/>
    <cellStyle name="Başlık 3 2 3 8 2 9" xfId="14605"/>
    <cellStyle name="Başlık 3 2 3 8 2 9 2" xfId="14606"/>
    <cellStyle name="Başlık 3 2 3 8 2 9 2 2" xfId="14607"/>
    <cellStyle name="Başlık 3 2 3 8 2 9 2 3" xfId="14608"/>
    <cellStyle name="Başlık 3 2 3 8 2 9 2 4" xfId="14609"/>
    <cellStyle name="Başlık 3 2 3 8 2 9 2 5" xfId="14610"/>
    <cellStyle name="Başlık 3 2 3 8 2 9 3" xfId="14611"/>
    <cellStyle name="Başlık 3 2 3 8 2 9 4" xfId="14612"/>
    <cellStyle name="Başlık 3 2 3 8 2 9 5" xfId="14613"/>
    <cellStyle name="Başlık 3 2 3 8 2 9 6" xfId="14614"/>
    <cellStyle name="Başlık 3 2 3 8 20" xfId="14615"/>
    <cellStyle name="Başlık 3 2 3 8 21" xfId="14616"/>
    <cellStyle name="Başlık 3 2 3 8 3" xfId="14617"/>
    <cellStyle name="Başlık 3 2 3 8 3 2" xfId="14618"/>
    <cellStyle name="Başlık 3 2 3 8 3 2 2" xfId="14619"/>
    <cellStyle name="Başlık 3 2 3 8 3 2 3" xfId="14620"/>
    <cellStyle name="Başlık 3 2 3 8 3 2 4" xfId="14621"/>
    <cellStyle name="Başlık 3 2 3 8 3 2 5" xfId="14622"/>
    <cellStyle name="Başlık 3 2 3 8 3 3" xfId="14623"/>
    <cellStyle name="Başlık 3 2 3 8 3 4" xfId="14624"/>
    <cellStyle name="Başlık 3 2 3 8 3 5" xfId="14625"/>
    <cellStyle name="Başlık 3 2 3 8 3 6" xfId="14626"/>
    <cellStyle name="Başlık 3 2 3 8 4" xfId="14627"/>
    <cellStyle name="Başlık 3 2 3 8 4 2" xfId="14628"/>
    <cellStyle name="Başlık 3 2 3 8 4 2 2" xfId="14629"/>
    <cellStyle name="Başlık 3 2 3 8 4 2 3" xfId="14630"/>
    <cellStyle name="Başlık 3 2 3 8 4 2 4" xfId="14631"/>
    <cellStyle name="Başlık 3 2 3 8 4 2 5" xfId="14632"/>
    <cellStyle name="Başlık 3 2 3 8 4 3" xfId="14633"/>
    <cellStyle name="Başlık 3 2 3 8 4 4" xfId="14634"/>
    <cellStyle name="Başlık 3 2 3 8 4 5" xfId="14635"/>
    <cellStyle name="Başlık 3 2 3 8 4 6" xfId="14636"/>
    <cellStyle name="Başlık 3 2 3 8 5" xfId="14637"/>
    <cellStyle name="Başlık 3 2 3 8 5 2" xfId="14638"/>
    <cellStyle name="Başlık 3 2 3 8 5 2 2" xfId="14639"/>
    <cellStyle name="Başlık 3 2 3 8 5 2 3" xfId="14640"/>
    <cellStyle name="Başlık 3 2 3 8 5 2 4" xfId="14641"/>
    <cellStyle name="Başlık 3 2 3 8 5 2 5" xfId="14642"/>
    <cellStyle name="Başlık 3 2 3 8 5 3" xfId="14643"/>
    <cellStyle name="Başlık 3 2 3 8 5 4" xfId="14644"/>
    <cellStyle name="Başlık 3 2 3 8 5 5" xfId="14645"/>
    <cellStyle name="Başlık 3 2 3 8 5 6" xfId="14646"/>
    <cellStyle name="Başlık 3 2 3 8 6" xfId="14647"/>
    <cellStyle name="Başlık 3 2 3 8 6 2" xfId="14648"/>
    <cellStyle name="Başlık 3 2 3 8 6 2 2" xfId="14649"/>
    <cellStyle name="Başlık 3 2 3 8 6 2 3" xfId="14650"/>
    <cellStyle name="Başlık 3 2 3 8 6 2 4" xfId="14651"/>
    <cellStyle name="Başlık 3 2 3 8 6 2 5" xfId="14652"/>
    <cellStyle name="Başlık 3 2 3 8 6 3" xfId="14653"/>
    <cellStyle name="Başlık 3 2 3 8 6 4" xfId="14654"/>
    <cellStyle name="Başlık 3 2 3 8 6 5" xfId="14655"/>
    <cellStyle name="Başlık 3 2 3 8 6 6" xfId="14656"/>
    <cellStyle name="Başlık 3 2 3 8 7" xfId="14657"/>
    <cellStyle name="Başlık 3 2 3 8 7 2" xfId="14658"/>
    <cellStyle name="Başlık 3 2 3 8 7 2 2" xfId="14659"/>
    <cellStyle name="Başlık 3 2 3 8 7 2 3" xfId="14660"/>
    <cellStyle name="Başlık 3 2 3 8 7 2 4" xfId="14661"/>
    <cellStyle name="Başlık 3 2 3 8 7 2 5" xfId="14662"/>
    <cellStyle name="Başlık 3 2 3 8 7 3" xfId="14663"/>
    <cellStyle name="Başlık 3 2 3 8 7 4" xfId="14664"/>
    <cellStyle name="Başlık 3 2 3 8 7 5" xfId="14665"/>
    <cellStyle name="Başlık 3 2 3 8 7 6" xfId="14666"/>
    <cellStyle name="Başlık 3 2 3 8 8" xfId="14667"/>
    <cellStyle name="Başlık 3 2 3 8 8 2" xfId="14668"/>
    <cellStyle name="Başlık 3 2 3 8 8 2 2" xfId="14669"/>
    <cellStyle name="Başlık 3 2 3 8 8 2 3" xfId="14670"/>
    <cellStyle name="Başlık 3 2 3 8 8 2 4" xfId="14671"/>
    <cellStyle name="Başlık 3 2 3 8 8 2 5" xfId="14672"/>
    <cellStyle name="Başlık 3 2 3 8 8 3" xfId="14673"/>
    <cellStyle name="Başlık 3 2 3 8 8 4" xfId="14674"/>
    <cellStyle name="Başlık 3 2 3 8 8 5" xfId="14675"/>
    <cellStyle name="Başlık 3 2 3 8 8 6" xfId="14676"/>
    <cellStyle name="Başlık 3 2 3 8 9" xfId="14677"/>
    <cellStyle name="Başlık 3 2 3 8 9 2" xfId="14678"/>
    <cellStyle name="Başlık 3 2 3 8 9 2 2" xfId="14679"/>
    <cellStyle name="Başlık 3 2 3 8 9 2 3" xfId="14680"/>
    <cellStyle name="Başlık 3 2 3 8 9 2 4" xfId="14681"/>
    <cellStyle name="Başlık 3 2 3 8 9 2 5" xfId="14682"/>
    <cellStyle name="Başlık 3 2 3 8 9 3" xfId="14683"/>
    <cellStyle name="Başlık 3 2 3 8 9 4" xfId="14684"/>
    <cellStyle name="Başlık 3 2 3 8 9 5" xfId="14685"/>
    <cellStyle name="Başlık 3 2 3 8 9 6" xfId="14686"/>
    <cellStyle name="Başlık 3 2 3 9" xfId="14687"/>
    <cellStyle name="Başlık 3 2 3 9 10" xfId="14688"/>
    <cellStyle name="Başlık 3 2 3 9 10 2" xfId="14689"/>
    <cellStyle name="Başlık 3 2 3 9 10 2 2" xfId="14690"/>
    <cellStyle name="Başlık 3 2 3 9 10 2 3" xfId="14691"/>
    <cellStyle name="Başlık 3 2 3 9 10 2 4" xfId="14692"/>
    <cellStyle name="Başlık 3 2 3 9 10 2 5" xfId="14693"/>
    <cellStyle name="Başlık 3 2 3 9 10 3" xfId="14694"/>
    <cellStyle name="Başlık 3 2 3 9 10 4" xfId="14695"/>
    <cellStyle name="Başlık 3 2 3 9 10 5" xfId="14696"/>
    <cellStyle name="Başlık 3 2 3 9 10 6" xfId="14697"/>
    <cellStyle name="Başlık 3 2 3 9 11" xfId="14698"/>
    <cellStyle name="Başlık 3 2 3 9 11 2" xfId="14699"/>
    <cellStyle name="Başlık 3 2 3 9 11 2 2" xfId="14700"/>
    <cellStyle name="Başlık 3 2 3 9 11 2 3" xfId="14701"/>
    <cellStyle name="Başlık 3 2 3 9 11 2 4" xfId="14702"/>
    <cellStyle name="Başlık 3 2 3 9 11 2 5" xfId="14703"/>
    <cellStyle name="Başlık 3 2 3 9 11 3" xfId="14704"/>
    <cellStyle name="Başlık 3 2 3 9 11 4" xfId="14705"/>
    <cellStyle name="Başlık 3 2 3 9 11 5" xfId="14706"/>
    <cellStyle name="Başlık 3 2 3 9 11 6" xfId="14707"/>
    <cellStyle name="Başlık 3 2 3 9 12" xfId="14708"/>
    <cellStyle name="Başlık 3 2 3 9 12 2" xfId="14709"/>
    <cellStyle name="Başlık 3 2 3 9 12 2 2" xfId="14710"/>
    <cellStyle name="Başlık 3 2 3 9 12 2 3" xfId="14711"/>
    <cellStyle name="Başlık 3 2 3 9 12 2 4" xfId="14712"/>
    <cellStyle name="Başlık 3 2 3 9 12 2 5" xfId="14713"/>
    <cellStyle name="Başlık 3 2 3 9 12 3" xfId="14714"/>
    <cellStyle name="Başlık 3 2 3 9 12 4" xfId="14715"/>
    <cellStyle name="Başlık 3 2 3 9 12 5" xfId="14716"/>
    <cellStyle name="Başlık 3 2 3 9 12 6" xfId="14717"/>
    <cellStyle name="Başlık 3 2 3 9 13" xfId="14718"/>
    <cellStyle name="Başlık 3 2 3 9 13 2" xfId="14719"/>
    <cellStyle name="Başlık 3 2 3 9 13 2 2" xfId="14720"/>
    <cellStyle name="Başlık 3 2 3 9 13 2 3" xfId="14721"/>
    <cellStyle name="Başlık 3 2 3 9 13 2 4" xfId="14722"/>
    <cellStyle name="Başlık 3 2 3 9 13 2 5" xfId="14723"/>
    <cellStyle name="Başlık 3 2 3 9 13 3" xfId="14724"/>
    <cellStyle name="Başlık 3 2 3 9 13 4" xfId="14725"/>
    <cellStyle name="Başlık 3 2 3 9 13 5" xfId="14726"/>
    <cellStyle name="Başlık 3 2 3 9 13 6" xfId="14727"/>
    <cellStyle name="Başlık 3 2 3 9 14" xfId="14728"/>
    <cellStyle name="Başlık 3 2 3 9 14 2" xfId="14729"/>
    <cellStyle name="Başlık 3 2 3 9 14 2 2" xfId="14730"/>
    <cellStyle name="Başlık 3 2 3 9 14 2 3" xfId="14731"/>
    <cellStyle name="Başlık 3 2 3 9 14 2 4" xfId="14732"/>
    <cellStyle name="Başlık 3 2 3 9 14 2 5" xfId="14733"/>
    <cellStyle name="Başlık 3 2 3 9 14 3" xfId="14734"/>
    <cellStyle name="Başlık 3 2 3 9 14 4" xfId="14735"/>
    <cellStyle name="Başlık 3 2 3 9 14 5" xfId="14736"/>
    <cellStyle name="Başlık 3 2 3 9 14 6" xfId="14737"/>
    <cellStyle name="Başlık 3 2 3 9 15" xfId="14738"/>
    <cellStyle name="Başlık 3 2 3 9 15 2" xfId="14739"/>
    <cellStyle name="Başlık 3 2 3 9 15 2 2" xfId="14740"/>
    <cellStyle name="Başlık 3 2 3 9 15 2 3" xfId="14741"/>
    <cellStyle name="Başlık 3 2 3 9 15 2 4" xfId="14742"/>
    <cellStyle name="Başlık 3 2 3 9 15 2 5" xfId="14743"/>
    <cellStyle name="Başlık 3 2 3 9 15 3" xfId="14744"/>
    <cellStyle name="Başlık 3 2 3 9 15 4" xfId="14745"/>
    <cellStyle name="Başlık 3 2 3 9 15 5" xfId="14746"/>
    <cellStyle name="Başlık 3 2 3 9 15 6" xfId="14747"/>
    <cellStyle name="Başlık 3 2 3 9 16" xfId="14748"/>
    <cellStyle name="Başlık 3 2 3 9 16 2" xfId="14749"/>
    <cellStyle name="Başlık 3 2 3 9 16 2 2" xfId="14750"/>
    <cellStyle name="Başlık 3 2 3 9 16 2 3" xfId="14751"/>
    <cellStyle name="Başlık 3 2 3 9 16 2 4" xfId="14752"/>
    <cellStyle name="Başlık 3 2 3 9 16 2 5" xfId="14753"/>
    <cellStyle name="Başlık 3 2 3 9 16 3" xfId="14754"/>
    <cellStyle name="Başlık 3 2 3 9 16 4" xfId="14755"/>
    <cellStyle name="Başlık 3 2 3 9 16 5" xfId="14756"/>
    <cellStyle name="Başlık 3 2 3 9 16 6" xfId="14757"/>
    <cellStyle name="Başlık 3 2 3 9 17" xfId="14758"/>
    <cellStyle name="Başlık 3 2 3 9 17 2" xfId="14759"/>
    <cellStyle name="Başlık 3 2 3 9 17 3" xfId="14760"/>
    <cellStyle name="Başlık 3 2 3 9 17 4" xfId="14761"/>
    <cellStyle name="Başlık 3 2 3 9 17 5" xfId="14762"/>
    <cellStyle name="Başlık 3 2 3 9 18" xfId="14763"/>
    <cellStyle name="Başlık 3 2 3 9 19" xfId="14764"/>
    <cellStyle name="Başlık 3 2 3 9 2" xfId="14765"/>
    <cellStyle name="Başlık 3 2 3 9 2 10" xfId="14766"/>
    <cellStyle name="Başlık 3 2 3 9 2 10 2" xfId="14767"/>
    <cellStyle name="Başlık 3 2 3 9 2 10 2 2" xfId="14768"/>
    <cellStyle name="Başlık 3 2 3 9 2 10 2 3" xfId="14769"/>
    <cellStyle name="Başlık 3 2 3 9 2 10 2 4" xfId="14770"/>
    <cellStyle name="Başlık 3 2 3 9 2 10 2 5" xfId="14771"/>
    <cellStyle name="Başlık 3 2 3 9 2 10 3" xfId="14772"/>
    <cellStyle name="Başlık 3 2 3 9 2 10 4" xfId="14773"/>
    <cellStyle name="Başlık 3 2 3 9 2 10 5" xfId="14774"/>
    <cellStyle name="Başlık 3 2 3 9 2 10 6" xfId="14775"/>
    <cellStyle name="Başlık 3 2 3 9 2 11" xfId="14776"/>
    <cellStyle name="Başlık 3 2 3 9 2 11 2" xfId="14777"/>
    <cellStyle name="Başlık 3 2 3 9 2 11 2 2" xfId="14778"/>
    <cellStyle name="Başlık 3 2 3 9 2 11 2 3" xfId="14779"/>
    <cellStyle name="Başlık 3 2 3 9 2 11 2 4" xfId="14780"/>
    <cellStyle name="Başlık 3 2 3 9 2 11 2 5" xfId="14781"/>
    <cellStyle name="Başlık 3 2 3 9 2 11 3" xfId="14782"/>
    <cellStyle name="Başlık 3 2 3 9 2 11 4" xfId="14783"/>
    <cellStyle name="Başlık 3 2 3 9 2 11 5" xfId="14784"/>
    <cellStyle name="Başlık 3 2 3 9 2 11 6" xfId="14785"/>
    <cellStyle name="Başlık 3 2 3 9 2 12" xfId="14786"/>
    <cellStyle name="Başlık 3 2 3 9 2 12 2" xfId="14787"/>
    <cellStyle name="Başlık 3 2 3 9 2 12 2 2" xfId="14788"/>
    <cellStyle name="Başlık 3 2 3 9 2 12 2 3" xfId="14789"/>
    <cellStyle name="Başlık 3 2 3 9 2 12 2 4" xfId="14790"/>
    <cellStyle name="Başlık 3 2 3 9 2 12 2 5" xfId="14791"/>
    <cellStyle name="Başlık 3 2 3 9 2 12 3" xfId="14792"/>
    <cellStyle name="Başlık 3 2 3 9 2 12 4" xfId="14793"/>
    <cellStyle name="Başlık 3 2 3 9 2 12 5" xfId="14794"/>
    <cellStyle name="Başlık 3 2 3 9 2 12 6" xfId="14795"/>
    <cellStyle name="Başlık 3 2 3 9 2 13" xfId="14796"/>
    <cellStyle name="Başlık 3 2 3 9 2 13 2" xfId="14797"/>
    <cellStyle name="Başlık 3 2 3 9 2 13 2 2" xfId="14798"/>
    <cellStyle name="Başlık 3 2 3 9 2 13 2 3" xfId="14799"/>
    <cellStyle name="Başlık 3 2 3 9 2 13 2 4" xfId="14800"/>
    <cellStyle name="Başlık 3 2 3 9 2 13 2 5" xfId="14801"/>
    <cellStyle name="Başlık 3 2 3 9 2 13 3" xfId="14802"/>
    <cellStyle name="Başlık 3 2 3 9 2 13 4" xfId="14803"/>
    <cellStyle name="Başlık 3 2 3 9 2 13 5" xfId="14804"/>
    <cellStyle name="Başlık 3 2 3 9 2 13 6" xfId="14805"/>
    <cellStyle name="Başlık 3 2 3 9 2 14" xfId="14806"/>
    <cellStyle name="Başlık 3 2 3 9 2 14 2" xfId="14807"/>
    <cellStyle name="Başlık 3 2 3 9 2 14 3" xfId="14808"/>
    <cellStyle name="Başlık 3 2 3 9 2 14 4" xfId="14809"/>
    <cellStyle name="Başlık 3 2 3 9 2 14 5" xfId="14810"/>
    <cellStyle name="Başlık 3 2 3 9 2 15" xfId="14811"/>
    <cellStyle name="Başlık 3 2 3 9 2 16" xfId="14812"/>
    <cellStyle name="Başlık 3 2 3 9 2 17" xfId="14813"/>
    <cellStyle name="Başlık 3 2 3 9 2 18" xfId="14814"/>
    <cellStyle name="Başlık 3 2 3 9 2 2" xfId="14815"/>
    <cellStyle name="Başlık 3 2 3 9 2 2 2" xfId="14816"/>
    <cellStyle name="Başlık 3 2 3 9 2 2 2 2" xfId="14817"/>
    <cellStyle name="Başlık 3 2 3 9 2 2 2 3" xfId="14818"/>
    <cellStyle name="Başlık 3 2 3 9 2 2 2 4" xfId="14819"/>
    <cellStyle name="Başlık 3 2 3 9 2 2 2 5" xfId="14820"/>
    <cellStyle name="Başlık 3 2 3 9 2 2 3" xfId="14821"/>
    <cellStyle name="Başlık 3 2 3 9 2 2 4" xfId="14822"/>
    <cellStyle name="Başlık 3 2 3 9 2 2 5" xfId="14823"/>
    <cellStyle name="Başlık 3 2 3 9 2 2 6" xfId="14824"/>
    <cellStyle name="Başlık 3 2 3 9 2 3" xfId="14825"/>
    <cellStyle name="Başlık 3 2 3 9 2 3 2" xfId="14826"/>
    <cellStyle name="Başlık 3 2 3 9 2 3 2 2" xfId="14827"/>
    <cellStyle name="Başlık 3 2 3 9 2 3 2 3" xfId="14828"/>
    <cellStyle name="Başlık 3 2 3 9 2 3 2 4" xfId="14829"/>
    <cellStyle name="Başlık 3 2 3 9 2 3 2 5" xfId="14830"/>
    <cellStyle name="Başlık 3 2 3 9 2 3 3" xfId="14831"/>
    <cellStyle name="Başlık 3 2 3 9 2 3 4" xfId="14832"/>
    <cellStyle name="Başlık 3 2 3 9 2 3 5" xfId="14833"/>
    <cellStyle name="Başlık 3 2 3 9 2 3 6" xfId="14834"/>
    <cellStyle name="Başlık 3 2 3 9 2 4" xfId="14835"/>
    <cellStyle name="Başlık 3 2 3 9 2 4 2" xfId="14836"/>
    <cellStyle name="Başlık 3 2 3 9 2 4 2 2" xfId="14837"/>
    <cellStyle name="Başlık 3 2 3 9 2 4 2 3" xfId="14838"/>
    <cellStyle name="Başlık 3 2 3 9 2 4 2 4" xfId="14839"/>
    <cellStyle name="Başlık 3 2 3 9 2 4 2 5" xfId="14840"/>
    <cellStyle name="Başlık 3 2 3 9 2 4 3" xfId="14841"/>
    <cellStyle name="Başlık 3 2 3 9 2 4 4" xfId="14842"/>
    <cellStyle name="Başlık 3 2 3 9 2 4 5" xfId="14843"/>
    <cellStyle name="Başlık 3 2 3 9 2 4 6" xfId="14844"/>
    <cellStyle name="Başlık 3 2 3 9 2 5" xfId="14845"/>
    <cellStyle name="Başlık 3 2 3 9 2 5 2" xfId="14846"/>
    <cellStyle name="Başlık 3 2 3 9 2 5 2 2" xfId="14847"/>
    <cellStyle name="Başlık 3 2 3 9 2 5 2 3" xfId="14848"/>
    <cellStyle name="Başlık 3 2 3 9 2 5 2 4" xfId="14849"/>
    <cellStyle name="Başlık 3 2 3 9 2 5 2 5" xfId="14850"/>
    <cellStyle name="Başlık 3 2 3 9 2 5 3" xfId="14851"/>
    <cellStyle name="Başlık 3 2 3 9 2 5 4" xfId="14852"/>
    <cellStyle name="Başlık 3 2 3 9 2 5 5" xfId="14853"/>
    <cellStyle name="Başlık 3 2 3 9 2 5 6" xfId="14854"/>
    <cellStyle name="Başlık 3 2 3 9 2 6" xfId="14855"/>
    <cellStyle name="Başlık 3 2 3 9 2 6 2" xfId="14856"/>
    <cellStyle name="Başlık 3 2 3 9 2 6 2 2" xfId="14857"/>
    <cellStyle name="Başlık 3 2 3 9 2 6 2 3" xfId="14858"/>
    <cellStyle name="Başlık 3 2 3 9 2 6 2 4" xfId="14859"/>
    <cellStyle name="Başlık 3 2 3 9 2 6 2 5" xfId="14860"/>
    <cellStyle name="Başlık 3 2 3 9 2 6 3" xfId="14861"/>
    <cellStyle name="Başlık 3 2 3 9 2 6 4" xfId="14862"/>
    <cellStyle name="Başlık 3 2 3 9 2 6 5" xfId="14863"/>
    <cellStyle name="Başlık 3 2 3 9 2 6 6" xfId="14864"/>
    <cellStyle name="Başlık 3 2 3 9 2 7" xfId="14865"/>
    <cellStyle name="Başlık 3 2 3 9 2 7 2" xfId="14866"/>
    <cellStyle name="Başlık 3 2 3 9 2 7 2 2" xfId="14867"/>
    <cellStyle name="Başlık 3 2 3 9 2 7 2 3" xfId="14868"/>
    <cellStyle name="Başlık 3 2 3 9 2 7 2 4" xfId="14869"/>
    <cellStyle name="Başlık 3 2 3 9 2 7 2 5" xfId="14870"/>
    <cellStyle name="Başlık 3 2 3 9 2 7 3" xfId="14871"/>
    <cellStyle name="Başlık 3 2 3 9 2 7 4" xfId="14872"/>
    <cellStyle name="Başlık 3 2 3 9 2 7 5" xfId="14873"/>
    <cellStyle name="Başlık 3 2 3 9 2 7 6" xfId="14874"/>
    <cellStyle name="Başlık 3 2 3 9 2 8" xfId="14875"/>
    <cellStyle name="Başlık 3 2 3 9 2 8 2" xfId="14876"/>
    <cellStyle name="Başlık 3 2 3 9 2 8 2 2" xfId="14877"/>
    <cellStyle name="Başlık 3 2 3 9 2 8 2 3" xfId="14878"/>
    <cellStyle name="Başlık 3 2 3 9 2 8 2 4" xfId="14879"/>
    <cellStyle name="Başlık 3 2 3 9 2 8 2 5" xfId="14880"/>
    <cellStyle name="Başlık 3 2 3 9 2 8 3" xfId="14881"/>
    <cellStyle name="Başlık 3 2 3 9 2 8 4" xfId="14882"/>
    <cellStyle name="Başlık 3 2 3 9 2 8 5" xfId="14883"/>
    <cellStyle name="Başlık 3 2 3 9 2 8 6" xfId="14884"/>
    <cellStyle name="Başlık 3 2 3 9 2 9" xfId="14885"/>
    <cellStyle name="Başlık 3 2 3 9 2 9 2" xfId="14886"/>
    <cellStyle name="Başlık 3 2 3 9 2 9 2 2" xfId="14887"/>
    <cellStyle name="Başlık 3 2 3 9 2 9 2 3" xfId="14888"/>
    <cellStyle name="Başlık 3 2 3 9 2 9 2 4" xfId="14889"/>
    <cellStyle name="Başlık 3 2 3 9 2 9 2 5" xfId="14890"/>
    <cellStyle name="Başlık 3 2 3 9 2 9 3" xfId="14891"/>
    <cellStyle name="Başlık 3 2 3 9 2 9 4" xfId="14892"/>
    <cellStyle name="Başlık 3 2 3 9 2 9 5" xfId="14893"/>
    <cellStyle name="Başlık 3 2 3 9 2 9 6" xfId="14894"/>
    <cellStyle name="Başlık 3 2 3 9 20" xfId="14895"/>
    <cellStyle name="Başlık 3 2 3 9 21" xfId="14896"/>
    <cellStyle name="Başlık 3 2 3 9 3" xfId="14897"/>
    <cellStyle name="Başlık 3 2 3 9 3 2" xfId="14898"/>
    <cellStyle name="Başlık 3 2 3 9 3 2 2" xfId="14899"/>
    <cellStyle name="Başlık 3 2 3 9 3 2 3" xfId="14900"/>
    <cellStyle name="Başlık 3 2 3 9 3 2 4" xfId="14901"/>
    <cellStyle name="Başlık 3 2 3 9 3 2 5" xfId="14902"/>
    <cellStyle name="Başlık 3 2 3 9 3 3" xfId="14903"/>
    <cellStyle name="Başlık 3 2 3 9 3 4" xfId="14904"/>
    <cellStyle name="Başlık 3 2 3 9 3 5" xfId="14905"/>
    <cellStyle name="Başlık 3 2 3 9 3 6" xfId="14906"/>
    <cellStyle name="Başlık 3 2 3 9 4" xfId="14907"/>
    <cellStyle name="Başlık 3 2 3 9 4 2" xfId="14908"/>
    <cellStyle name="Başlık 3 2 3 9 4 2 2" xfId="14909"/>
    <cellStyle name="Başlık 3 2 3 9 4 2 3" xfId="14910"/>
    <cellStyle name="Başlık 3 2 3 9 4 2 4" xfId="14911"/>
    <cellStyle name="Başlık 3 2 3 9 4 2 5" xfId="14912"/>
    <cellStyle name="Başlık 3 2 3 9 4 3" xfId="14913"/>
    <cellStyle name="Başlık 3 2 3 9 4 4" xfId="14914"/>
    <cellStyle name="Başlık 3 2 3 9 4 5" xfId="14915"/>
    <cellStyle name="Başlık 3 2 3 9 4 6" xfId="14916"/>
    <cellStyle name="Başlık 3 2 3 9 5" xfId="14917"/>
    <cellStyle name="Başlık 3 2 3 9 5 2" xfId="14918"/>
    <cellStyle name="Başlık 3 2 3 9 5 2 2" xfId="14919"/>
    <cellStyle name="Başlık 3 2 3 9 5 2 3" xfId="14920"/>
    <cellStyle name="Başlık 3 2 3 9 5 2 4" xfId="14921"/>
    <cellStyle name="Başlık 3 2 3 9 5 2 5" xfId="14922"/>
    <cellStyle name="Başlık 3 2 3 9 5 3" xfId="14923"/>
    <cellStyle name="Başlık 3 2 3 9 5 4" xfId="14924"/>
    <cellStyle name="Başlık 3 2 3 9 5 5" xfId="14925"/>
    <cellStyle name="Başlık 3 2 3 9 5 6" xfId="14926"/>
    <cellStyle name="Başlık 3 2 3 9 6" xfId="14927"/>
    <cellStyle name="Başlık 3 2 3 9 6 2" xfId="14928"/>
    <cellStyle name="Başlık 3 2 3 9 6 2 2" xfId="14929"/>
    <cellStyle name="Başlık 3 2 3 9 6 2 3" xfId="14930"/>
    <cellStyle name="Başlık 3 2 3 9 6 2 4" xfId="14931"/>
    <cellStyle name="Başlık 3 2 3 9 6 2 5" xfId="14932"/>
    <cellStyle name="Başlık 3 2 3 9 6 3" xfId="14933"/>
    <cellStyle name="Başlık 3 2 3 9 6 4" xfId="14934"/>
    <cellStyle name="Başlık 3 2 3 9 6 5" xfId="14935"/>
    <cellStyle name="Başlık 3 2 3 9 6 6" xfId="14936"/>
    <cellStyle name="Başlık 3 2 3 9 7" xfId="14937"/>
    <cellStyle name="Başlık 3 2 3 9 7 2" xfId="14938"/>
    <cellStyle name="Başlık 3 2 3 9 7 2 2" xfId="14939"/>
    <cellStyle name="Başlık 3 2 3 9 7 2 3" xfId="14940"/>
    <cellStyle name="Başlık 3 2 3 9 7 2 4" xfId="14941"/>
    <cellStyle name="Başlık 3 2 3 9 7 2 5" xfId="14942"/>
    <cellStyle name="Başlık 3 2 3 9 7 3" xfId="14943"/>
    <cellStyle name="Başlık 3 2 3 9 7 4" xfId="14944"/>
    <cellStyle name="Başlık 3 2 3 9 7 5" xfId="14945"/>
    <cellStyle name="Başlık 3 2 3 9 7 6" xfId="14946"/>
    <cellStyle name="Başlık 3 2 3 9 8" xfId="14947"/>
    <cellStyle name="Başlık 3 2 3 9 8 2" xfId="14948"/>
    <cellStyle name="Başlık 3 2 3 9 8 2 2" xfId="14949"/>
    <cellStyle name="Başlık 3 2 3 9 8 2 3" xfId="14950"/>
    <cellStyle name="Başlık 3 2 3 9 8 2 4" xfId="14951"/>
    <cellStyle name="Başlık 3 2 3 9 8 2 5" xfId="14952"/>
    <cellStyle name="Başlık 3 2 3 9 8 3" xfId="14953"/>
    <cellStyle name="Başlık 3 2 3 9 8 4" xfId="14954"/>
    <cellStyle name="Başlık 3 2 3 9 8 5" xfId="14955"/>
    <cellStyle name="Başlık 3 2 3 9 8 6" xfId="14956"/>
    <cellStyle name="Başlık 3 2 3 9 9" xfId="14957"/>
    <cellStyle name="Başlık 3 2 3 9 9 2" xfId="14958"/>
    <cellStyle name="Başlık 3 2 3 9 9 2 2" xfId="14959"/>
    <cellStyle name="Başlık 3 2 3 9 9 2 3" xfId="14960"/>
    <cellStyle name="Başlık 3 2 3 9 9 2 4" xfId="14961"/>
    <cellStyle name="Başlık 3 2 3 9 9 2 5" xfId="14962"/>
    <cellStyle name="Başlık 3 2 3 9 9 3" xfId="14963"/>
    <cellStyle name="Başlık 3 2 3 9 9 4" xfId="14964"/>
    <cellStyle name="Başlık 3 2 3 9 9 5" xfId="14965"/>
    <cellStyle name="Başlık 3 2 3 9 9 6" xfId="14966"/>
    <cellStyle name="Başlık 3 2 30" xfId="14967"/>
    <cellStyle name="Başlık 3 2 30 2" xfId="14968"/>
    <cellStyle name="Başlık 3 2 30 2 2" xfId="14969"/>
    <cellStyle name="Başlık 3 2 30 2 3" xfId="14970"/>
    <cellStyle name="Başlık 3 2 30 2 4" xfId="14971"/>
    <cellStyle name="Başlık 3 2 30 2 5" xfId="14972"/>
    <cellStyle name="Başlık 3 2 30 3" xfId="14973"/>
    <cellStyle name="Başlık 3 2 30 4" xfId="14974"/>
    <cellStyle name="Başlık 3 2 30 5" xfId="14975"/>
    <cellStyle name="Başlık 3 2 30 6" xfId="14976"/>
    <cellStyle name="Başlık 3 2 31" xfId="14977"/>
    <cellStyle name="Başlık 3 2 31 2" xfId="14978"/>
    <cellStyle name="Başlık 3 2 31 2 2" xfId="14979"/>
    <cellStyle name="Başlık 3 2 31 2 3" xfId="14980"/>
    <cellStyle name="Başlık 3 2 31 2 4" xfId="14981"/>
    <cellStyle name="Başlık 3 2 31 2 5" xfId="14982"/>
    <cellStyle name="Başlık 3 2 31 3" xfId="14983"/>
    <cellStyle name="Başlık 3 2 31 4" xfId="14984"/>
    <cellStyle name="Başlık 3 2 31 5" xfId="14985"/>
    <cellStyle name="Başlık 3 2 31 6" xfId="14986"/>
    <cellStyle name="Başlık 3 2 32" xfId="14987"/>
    <cellStyle name="Başlık 3 2 32 2" xfId="14988"/>
    <cellStyle name="Başlık 3 2 32 2 2" xfId="14989"/>
    <cellStyle name="Başlık 3 2 32 2 3" xfId="14990"/>
    <cellStyle name="Başlık 3 2 32 2 4" xfId="14991"/>
    <cellStyle name="Başlık 3 2 32 2 5" xfId="14992"/>
    <cellStyle name="Başlık 3 2 32 3" xfId="14993"/>
    <cellStyle name="Başlık 3 2 32 4" xfId="14994"/>
    <cellStyle name="Başlık 3 2 32 5" xfId="14995"/>
    <cellStyle name="Başlık 3 2 32 6" xfId="14996"/>
    <cellStyle name="Başlık 3 2 33" xfId="14997"/>
    <cellStyle name="Başlık 3 2 33 2" xfId="14998"/>
    <cellStyle name="Başlık 3 2 33 2 2" xfId="14999"/>
    <cellStyle name="Başlık 3 2 33 2 3" xfId="15000"/>
    <cellStyle name="Başlık 3 2 33 2 4" xfId="15001"/>
    <cellStyle name="Başlık 3 2 33 2 5" xfId="15002"/>
    <cellStyle name="Başlık 3 2 33 3" xfId="15003"/>
    <cellStyle name="Başlık 3 2 33 4" xfId="15004"/>
    <cellStyle name="Başlık 3 2 33 5" xfId="15005"/>
    <cellStyle name="Başlık 3 2 33 6" xfId="15006"/>
    <cellStyle name="Başlık 3 2 34" xfId="15007"/>
    <cellStyle name="Başlık 3 2 34 2" xfId="15008"/>
    <cellStyle name="Başlık 3 2 34 2 2" xfId="15009"/>
    <cellStyle name="Başlık 3 2 34 2 3" xfId="15010"/>
    <cellStyle name="Başlık 3 2 34 2 4" xfId="15011"/>
    <cellStyle name="Başlık 3 2 34 2 5" xfId="15012"/>
    <cellStyle name="Başlık 3 2 34 3" xfId="15013"/>
    <cellStyle name="Başlık 3 2 34 4" xfId="15014"/>
    <cellStyle name="Başlık 3 2 34 5" xfId="15015"/>
    <cellStyle name="Başlık 3 2 34 6" xfId="15016"/>
    <cellStyle name="Başlık 3 2 35" xfId="15017"/>
    <cellStyle name="Başlık 3 2 35 2" xfId="15018"/>
    <cellStyle name="Başlık 3 2 35 2 2" xfId="15019"/>
    <cellStyle name="Başlık 3 2 35 2 3" xfId="15020"/>
    <cellStyle name="Başlık 3 2 35 2 4" xfId="15021"/>
    <cellStyle name="Başlık 3 2 35 2 5" xfId="15022"/>
    <cellStyle name="Başlık 3 2 35 3" xfId="15023"/>
    <cellStyle name="Başlık 3 2 35 4" xfId="15024"/>
    <cellStyle name="Başlık 3 2 35 5" xfId="15025"/>
    <cellStyle name="Başlık 3 2 35 6" xfId="15026"/>
    <cellStyle name="Başlık 3 2 36" xfId="15027"/>
    <cellStyle name="Başlık 3 2 36 2" xfId="15028"/>
    <cellStyle name="Başlık 3 2 36 2 2" xfId="15029"/>
    <cellStyle name="Başlık 3 2 36 2 3" xfId="15030"/>
    <cellStyle name="Başlık 3 2 36 2 4" xfId="15031"/>
    <cellStyle name="Başlık 3 2 36 2 5" xfId="15032"/>
    <cellStyle name="Başlık 3 2 36 3" xfId="15033"/>
    <cellStyle name="Başlık 3 2 36 4" xfId="15034"/>
    <cellStyle name="Başlık 3 2 36 5" xfId="15035"/>
    <cellStyle name="Başlık 3 2 36 6" xfId="15036"/>
    <cellStyle name="Başlık 3 2 37" xfId="15037"/>
    <cellStyle name="Başlık 3 2 37 2" xfId="15038"/>
    <cellStyle name="Başlık 3 2 37 2 2" xfId="15039"/>
    <cellStyle name="Başlık 3 2 37 2 3" xfId="15040"/>
    <cellStyle name="Başlık 3 2 37 2 4" xfId="15041"/>
    <cellStyle name="Başlık 3 2 37 2 5" xfId="15042"/>
    <cellStyle name="Başlık 3 2 37 3" xfId="15043"/>
    <cellStyle name="Başlık 3 2 37 4" xfId="15044"/>
    <cellStyle name="Başlık 3 2 37 5" xfId="15045"/>
    <cellStyle name="Başlık 3 2 37 6" xfId="15046"/>
    <cellStyle name="Başlık 3 2 38" xfId="15047"/>
    <cellStyle name="Başlık 3 2 38 2" xfId="15048"/>
    <cellStyle name="Başlık 3 2 38 2 2" xfId="15049"/>
    <cellStyle name="Başlık 3 2 38 2 3" xfId="15050"/>
    <cellStyle name="Başlık 3 2 38 2 4" xfId="15051"/>
    <cellStyle name="Başlık 3 2 38 2 5" xfId="15052"/>
    <cellStyle name="Başlık 3 2 38 3" xfId="15053"/>
    <cellStyle name="Başlık 3 2 38 4" xfId="15054"/>
    <cellStyle name="Başlık 3 2 38 5" xfId="15055"/>
    <cellStyle name="Başlık 3 2 38 6" xfId="15056"/>
    <cellStyle name="Başlık 3 2 39" xfId="15057"/>
    <cellStyle name="Başlık 3 2 39 2" xfId="15058"/>
    <cellStyle name="Başlık 3 2 39 2 2" xfId="15059"/>
    <cellStyle name="Başlık 3 2 39 2 3" xfId="15060"/>
    <cellStyle name="Başlık 3 2 39 2 4" xfId="15061"/>
    <cellStyle name="Başlık 3 2 39 2 5" xfId="15062"/>
    <cellStyle name="Başlık 3 2 39 3" xfId="15063"/>
    <cellStyle name="Başlık 3 2 39 4" xfId="15064"/>
    <cellStyle name="Başlık 3 2 39 5" xfId="15065"/>
    <cellStyle name="Başlık 3 2 39 6" xfId="15066"/>
    <cellStyle name="Başlık 3 2 4" xfId="15067"/>
    <cellStyle name="Başlık 3 2 4 10" xfId="15068"/>
    <cellStyle name="Başlık 3 2 4 10 2" xfId="15069"/>
    <cellStyle name="Başlık 3 2 4 10 2 2" xfId="15070"/>
    <cellStyle name="Başlık 3 2 4 10 2 3" xfId="15071"/>
    <cellStyle name="Başlık 3 2 4 10 2 4" xfId="15072"/>
    <cellStyle name="Başlık 3 2 4 10 2 5" xfId="15073"/>
    <cellStyle name="Başlık 3 2 4 10 3" xfId="15074"/>
    <cellStyle name="Başlık 3 2 4 10 4" xfId="15075"/>
    <cellStyle name="Başlık 3 2 4 10 5" xfId="15076"/>
    <cellStyle name="Başlık 3 2 4 10 6" xfId="15077"/>
    <cellStyle name="Başlık 3 2 4 11" xfId="15078"/>
    <cellStyle name="Başlık 3 2 4 11 2" xfId="15079"/>
    <cellStyle name="Başlık 3 2 4 11 2 2" xfId="15080"/>
    <cellStyle name="Başlık 3 2 4 11 2 3" xfId="15081"/>
    <cellStyle name="Başlık 3 2 4 11 2 4" xfId="15082"/>
    <cellStyle name="Başlık 3 2 4 11 2 5" xfId="15083"/>
    <cellStyle name="Başlık 3 2 4 11 3" xfId="15084"/>
    <cellStyle name="Başlık 3 2 4 11 4" xfId="15085"/>
    <cellStyle name="Başlık 3 2 4 11 5" xfId="15086"/>
    <cellStyle name="Başlık 3 2 4 11 6" xfId="15087"/>
    <cellStyle name="Başlık 3 2 4 12" xfId="15088"/>
    <cellStyle name="Başlık 3 2 4 12 2" xfId="15089"/>
    <cellStyle name="Başlık 3 2 4 12 2 2" xfId="15090"/>
    <cellStyle name="Başlık 3 2 4 12 2 3" xfId="15091"/>
    <cellStyle name="Başlık 3 2 4 12 2 4" xfId="15092"/>
    <cellStyle name="Başlık 3 2 4 12 2 5" xfId="15093"/>
    <cellStyle name="Başlık 3 2 4 12 3" xfId="15094"/>
    <cellStyle name="Başlık 3 2 4 12 4" xfId="15095"/>
    <cellStyle name="Başlık 3 2 4 12 5" xfId="15096"/>
    <cellStyle name="Başlık 3 2 4 12 6" xfId="15097"/>
    <cellStyle name="Başlık 3 2 4 13" xfId="15098"/>
    <cellStyle name="Başlık 3 2 4 13 2" xfId="15099"/>
    <cellStyle name="Başlık 3 2 4 13 2 2" xfId="15100"/>
    <cellStyle name="Başlık 3 2 4 13 2 3" xfId="15101"/>
    <cellStyle name="Başlık 3 2 4 13 2 4" xfId="15102"/>
    <cellStyle name="Başlık 3 2 4 13 2 5" xfId="15103"/>
    <cellStyle name="Başlık 3 2 4 13 3" xfId="15104"/>
    <cellStyle name="Başlık 3 2 4 13 4" xfId="15105"/>
    <cellStyle name="Başlık 3 2 4 13 5" xfId="15106"/>
    <cellStyle name="Başlık 3 2 4 13 6" xfId="15107"/>
    <cellStyle name="Başlık 3 2 4 14" xfId="15108"/>
    <cellStyle name="Başlık 3 2 4 14 2" xfId="15109"/>
    <cellStyle name="Başlık 3 2 4 14 2 2" xfId="15110"/>
    <cellStyle name="Başlık 3 2 4 14 2 3" xfId="15111"/>
    <cellStyle name="Başlık 3 2 4 14 2 4" xfId="15112"/>
    <cellStyle name="Başlık 3 2 4 14 2 5" xfId="15113"/>
    <cellStyle name="Başlık 3 2 4 14 3" xfId="15114"/>
    <cellStyle name="Başlık 3 2 4 14 4" xfId="15115"/>
    <cellStyle name="Başlık 3 2 4 14 5" xfId="15116"/>
    <cellStyle name="Başlık 3 2 4 14 6" xfId="15117"/>
    <cellStyle name="Başlık 3 2 4 15" xfId="15118"/>
    <cellStyle name="Başlık 3 2 4 15 2" xfId="15119"/>
    <cellStyle name="Başlık 3 2 4 15 2 2" xfId="15120"/>
    <cellStyle name="Başlık 3 2 4 15 2 3" xfId="15121"/>
    <cellStyle name="Başlık 3 2 4 15 2 4" xfId="15122"/>
    <cellStyle name="Başlık 3 2 4 15 2 5" xfId="15123"/>
    <cellStyle name="Başlık 3 2 4 15 3" xfId="15124"/>
    <cellStyle name="Başlık 3 2 4 15 4" xfId="15125"/>
    <cellStyle name="Başlık 3 2 4 15 5" xfId="15126"/>
    <cellStyle name="Başlık 3 2 4 15 6" xfId="15127"/>
    <cellStyle name="Başlık 3 2 4 16" xfId="15128"/>
    <cellStyle name="Başlık 3 2 4 16 2" xfId="15129"/>
    <cellStyle name="Başlık 3 2 4 16 2 2" xfId="15130"/>
    <cellStyle name="Başlık 3 2 4 16 2 3" xfId="15131"/>
    <cellStyle name="Başlık 3 2 4 16 2 4" xfId="15132"/>
    <cellStyle name="Başlık 3 2 4 16 2 5" xfId="15133"/>
    <cellStyle name="Başlık 3 2 4 16 3" xfId="15134"/>
    <cellStyle name="Başlık 3 2 4 16 4" xfId="15135"/>
    <cellStyle name="Başlık 3 2 4 16 5" xfId="15136"/>
    <cellStyle name="Başlık 3 2 4 16 6" xfId="15137"/>
    <cellStyle name="Başlık 3 2 4 17" xfId="15138"/>
    <cellStyle name="Başlık 3 2 4 17 2" xfId="15139"/>
    <cellStyle name="Başlık 3 2 4 17 3" xfId="15140"/>
    <cellStyle name="Başlık 3 2 4 17 4" xfId="15141"/>
    <cellStyle name="Başlık 3 2 4 17 5" xfId="15142"/>
    <cellStyle name="Başlık 3 2 4 18" xfId="15143"/>
    <cellStyle name="Başlık 3 2 4 19" xfId="15144"/>
    <cellStyle name="Başlık 3 2 4 2" xfId="15145"/>
    <cellStyle name="Başlık 3 2 4 2 10" xfId="15146"/>
    <cellStyle name="Başlık 3 2 4 2 10 2" xfId="15147"/>
    <cellStyle name="Başlık 3 2 4 2 10 2 2" xfId="15148"/>
    <cellStyle name="Başlık 3 2 4 2 10 2 3" xfId="15149"/>
    <cellStyle name="Başlık 3 2 4 2 10 2 4" xfId="15150"/>
    <cellStyle name="Başlık 3 2 4 2 10 2 5" xfId="15151"/>
    <cellStyle name="Başlık 3 2 4 2 10 3" xfId="15152"/>
    <cellStyle name="Başlık 3 2 4 2 10 4" xfId="15153"/>
    <cellStyle name="Başlık 3 2 4 2 10 5" xfId="15154"/>
    <cellStyle name="Başlık 3 2 4 2 10 6" xfId="15155"/>
    <cellStyle name="Başlık 3 2 4 2 11" xfId="15156"/>
    <cellStyle name="Başlık 3 2 4 2 11 2" xfId="15157"/>
    <cellStyle name="Başlık 3 2 4 2 11 2 2" xfId="15158"/>
    <cellStyle name="Başlık 3 2 4 2 11 2 3" xfId="15159"/>
    <cellStyle name="Başlık 3 2 4 2 11 2 4" xfId="15160"/>
    <cellStyle name="Başlık 3 2 4 2 11 2 5" xfId="15161"/>
    <cellStyle name="Başlık 3 2 4 2 11 3" xfId="15162"/>
    <cellStyle name="Başlık 3 2 4 2 11 4" xfId="15163"/>
    <cellStyle name="Başlık 3 2 4 2 11 5" xfId="15164"/>
    <cellStyle name="Başlık 3 2 4 2 11 6" xfId="15165"/>
    <cellStyle name="Başlık 3 2 4 2 12" xfId="15166"/>
    <cellStyle name="Başlık 3 2 4 2 12 2" xfId="15167"/>
    <cellStyle name="Başlık 3 2 4 2 12 2 2" xfId="15168"/>
    <cellStyle name="Başlık 3 2 4 2 12 2 3" xfId="15169"/>
    <cellStyle name="Başlık 3 2 4 2 12 2 4" xfId="15170"/>
    <cellStyle name="Başlık 3 2 4 2 12 2 5" xfId="15171"/>
    <cellStyle name="Başlık 3 2 4 2 12 3" xfId="15172"/>
    <cellStyle name="Başlık 3 2 4 2 12 4" xfId="15173"/>
    <cellStyle name="Başlık 3 2 4 2 12 5" xfId="15174"/>
    <cellStyle name="Başlık 3 2 4 2 12 6" xfId="15175"/>
    <cellStyle name="Başlık 3 2 4 2 13" xfId="15176"/>
    <cellStyle name="Başlık 3 2 4 2 13 2" xfId="15177"/>
    <cellStyle name="Başlık 3 2 4 2 13 2 2" xfId="15178"/>
    <cellStyle name="Başlık 3 2 4 2 13 2 3" xfId="15179"/>
    <cellStyle name="Başlık 3 2 4 2 13 2 4" xfId="15180"/>
    <cellStyle name="Başlık 3 2 4 2 13 2 5" xfId="15181"/>
    <cellStyle name="Başlık 3 2 4 2 13 3" xfId="15182"/>
    <cellStyle name="Başlık 3 2 4 2 13 4" xfId="15183"/>
    <cellStyle name="Başlık 3 2 4 2 13 5" xfId="15184"/>
    <cellStyle name="Başlık 3 2 4 2 13 6" xfId="15185"/>
    <cellStyle name="Başlık 3 2 4 2 14" xfId="15186"/>
    <cellStyle name="Başlık 3 2 4 2 14 2" xfId="15187"/>
    <cellStyle name="Başlık 3 2 4 2 14 3" xfId="15188"/>
    <cellStyle name="Başlık 3 2 4 2 14 4" xfId="15189"/>
    <cellStyle name="Başlık 3 2 4 2 14 5" xfId="15190"/>
    <cellStyle name="Başlık 3 2 4 2 15" xfId="15191"/>
    <cellStyle name="Başlık 3 2 4 2 16" xfId="15192"/>
    <cellStyle name="Başlık 3 2 4 2 17" xfId="15193"/>
    <cellStyle name="Başlık 3 2 4 2 18" xfId="15194"/>
    <cellStyle name="Başlık 3 2 4 2 2" xfId="15195"/>
    <cellStyle name="Başlık 3 2 4 2 2 2" xfId="15196"/>
    <cellStyle name="Başlık 3 2 4 2 2 2 2" xfId="15197"/>
    <cellStyle name="Başlık 3 2 4 2 2 2 3" xfId="15198"/>
    <cellStyle name="Başlık 3 2 4 2 2 2 4" xfId="15199"/>
    <cellStyle name="Başlık 3 2 4 2 2 2 5" xfId="15200"/>
    <cellStyle name="Başlık 3 2 4 2 2 3" xfId="15201"/>
    <cellStyle name="Başlık 3 2 4 2 2 4" xfId="15202"/>
    <cellStyle name="Başlık 3 2 4 2 2 5" xfId="15203"/>
    <cellStyle name="Başlık 3 2 4 2 2 6" xfId="15204"/>
    <cellStyle name="Başlık 3 2 4 2 3" xfId="15205"/>
    <cellStyle name="Başlık 3 2 4 2 3 2" xfId="15206"/>
    <cellStyle name="Başlık 3 2 4 2 3 2 2" xfId="15207"/>
    <cellStyle name="Başlık 3 2 4 2 3 2 3" xfId="15208"/>
    <cellStyle name="Başlık 3 2 4 2 3 2 4" xfId="15209"/>
    <cellStyle name="Başlık 3 2 4 2 3 2 5" xfId="15210"/>
    <cellStyle name="Başlık 3 2 4 2 3 3" xfId="15211"/>
    <cellStyle name="Başlık 3 2 4 2 3 4" xfId="15212"/>
    <cellStyle name="Başlık 3 2 4 2 3 5" xfId="15213"/>
    <cellStyle name="Başlık 3 2 4 2 3 6" xfId="15214"/>
    <cellStyle name="Başlık 3 2 4 2 4" xfId="15215"/>
    <cellStyle name="Başlık 3 2 4 2 4 2" xfId="15216"/>
    <cellStyle name="Başlık 3 2 4 2 4 2 2" xfId="15217"/>
    <cellStyle name="Başlık 3 2 4 2 4 2 3" xfId="15218"/>
    <cellStyle name="Başlık 3 2 4 2 4 2 4" xfId="15219"/>
    <cellStyle name="Başlık 3 2 4 2 4 2 5" xfId="15220"/>
    <cellStyle name="Başlık 3 2 4 2 4 3" xfId="15221"/>
    <cellStyle name="Başlık 3 2 4 2 4 4" xfId="15222"/>
    <cellStyle name="Başlık 3 2 4 2 4 5" xfId="15223"/>
    <cellStyle name="Başlık 3 2 4 2 4 6" xfId="15224"/>
    <cellStyle name="Başlık 3 2 4 2 5" xfId="15225"/>
    <cellStyle name="Başlık 3 2 4 2 5 2" xfId="15226"/>
    <cellStyle name="Başlık 3 2 4 2 5 2 2" xfId="15227"/>
    <cellStyle name="Başlık 3 2 4 2 5 2 3" xfId="15228"/>
    <cellStyle name="Başlık 3 2 4 2 5 2 4" xfId="15229"/>
    <cellStyle name="Başlık 3 2 4 2 5 2 5" xfId="15230"/>
    <cellStyle name="Başlık 3 2 4 2 5 3" xfId="15231"/>
    <cellStyle name="Başlık 3 2 4 2 5 4" xfId="15232"/>
    <cellStyle name="Başlık 3 2 4 2 5 5" xfId="15233"/>
    <cellStyle name="Başlık 3 2 4 2 5 6" xfId="15234"/>
    <cellStyle name="Başlık 3 2 4 2 6" xfId="15235"/>
    <cellStyle name="Başlık 3 2 4 2 6 2" xfId="15236"/>
    <cellStyle name="Başlık 3 2 4 2 6 2 2" xfId="15237"/>
    <cellStyle name="Başlık 3 2 4 2 6 2 3" xfId="15238"/>
    <cellStyle name="Başlık 3 2 4 2 6 2 4" xfId="15239"/>
    <cellStyle name="Başlık 3 2 4 2 6 2 5" xfId="15240"/>
    <cellStyle name="Başlık 3 2 4 2 6 3" xfId="15241"/>
    <cellStyle name="Başlık 3 2 4 2 6 4" xfId="15242"/>
    <cellStyle name="Başlık 3 2 4 2 6 5" xfId="15243"/>
    <cellStyle name="Başlık 3 2 4 2 6 6" xfId="15244"/>
    <cellStyle name="Başlık 3 2 4 2 7" xfId="15245"/>
    <cellStyle name="Başlık 3 2 4 2 7 2" xfId="15246"/>
    <cellStyle name="Başlık 3 2 4 2 7 2 2" xfId="15247"/>
    <cellStyle name="Başlık 3 2 4 2 7 2 3" xfId="15248"/>
    <cellStyle name="Başlık 3 2 4 2 7 2 4" xfId="15249"/>
    <cellStyle name="Başlık 3 2 4 2 7 2 5" xfId="15250"/>
    <cellStyle name="Başlık 3 2 4 2 7 3" xfId="15251"/>
    <cellStyle name="Başlık 3 2 4 2 7 4" xfId="15252"/>
    <cellStyle name="Başlık 3 2 4 2 7 5" xfId="15253"/>
    <cellStyle name="Başlık 3 2 4 2 7 6" xfId="15254"/>
    <cellStyle name="Başlık 3 2 4 2 8" xfId="15255"/>
    <cellStyle name="Başlık 3 2 4 2 8 2" xfId="15256"/>
    <cellStyle name="Başlık 3 2 4 2 8 2 2" xfId="15257"/>
    <cellStyle name="Başlık 3 2 4 2 8 2 3" xfId="15258"/>
    <cellStyle name="Başlık 3 2 4 2 8 2 4" xfId="15259"/>
    <cellStyle name="Başlık 3 2 4 2 8 2 5" xfId="15260"/>
    <cellStyle name="Başlık 3 2 4 2 8 3" xfId="15261"/>
    <cellStyle name="Başlık 3 2 4 2 8 4" xfId="15262"/>
    <cellStyle name="Başlık 3 2 4 2 8 5" xfId="15263"/>
    <cellStyle name="Başlık 3 2 4 2 8 6" xfId="15264"/>
    <cellStyle name="Başlık 3 2 4 2 9" xfId="15265"/>
    <cellStyle name="Başlık 3 2 4 2 9 2" xfId="15266"/>
    <cellStyle name="Başlık 3 2 4 2 9 2 2" xfId="15267"/>
    <cellStyle name="Başlık 3 2 4 2 9 2 3" xfId="15268"/>
    <cellStyle name="Başlık 3 2 4 2 9 2 4" xfId="15269"/>
    <cellStyle name="Başlık 3 2 4 2 9 2 5" xfId="15270"/>
    <cellStyle name="Başlık 3 2 4 2 9 3" xfId="15271"/>
    <cellStyle name="Başlık 3 2 4 2 9 4" xfId="15272"/>
    <cellStyle name="Başlık 3 2 4 2 9 5" xfId="15273"/>
    <cellStyle name="Başlık 3 2 4 2 9 6" xfId="15274"/>
    <cellStyle name="Başlık 3 2 4 20" xfId="15275"/>
    <cellStyle name="Başlık 3 2 4 21" xfId="15276"/>
    <cellStyle name="Başlık 3 2 4 3" xfId="15277"/>
    <cellStyle name="Başlık 3 2 4 3 2" xfId="15278"/>
    <cellStyle name="Başlık 3 2 4 3 2 2" xfId="15279"/>
    <cellStyle name="Başlık 3 2 4 3 2 3" xfId="15280"/>
    <cellStyle name="Başlık 3 2 4 3 2 4" xfId="15281"/>
    <cellStyle name="Başlık 3 2 4 3 2 5" xfId="15282"/>
    <cellStyle name="Başlık 3 2 4 3 3" xfId="15283"/>
    <cellStyle name="Başlık 3 2 4 3 4" xfId="15284"/>
    <cellStyle name="Başlık 3 2 4 3 5" xfId="15285"/>
    <cellStyle name="Başlık 3 2 4 3 6" xfId="15286"/>
    <cellStyle name="Başlık 3 2 4 4" xfId="15287"/>
    <cellStyle name="Başlık 3 2 4 4 2" xfId="15288"/>
    <cellStyle name="Başlık 3 2 4 4 2 2" xfId="15289"/>
    <cellStyle name="Başlık 3 2 4 4 2 3" xfId="15290"/>
    <cellStyle name="Başlık 3 2 4 4 2 4" xfId="15291"/>
    <cellStyle name="Başlık 3 2 4 4 2 5" xfId="15292"/>
    <cellStyle name="Başlık 3 2 4 4 3" xfId="15293"/>
    <cellStyle name="Başlık 3 2 4 4 4" xfId="15294"/>
    <cellStyle name="Başlık 3 2 4 4 5" xfId="15295"/>
    <cellStyle name="Başlık 3 2 4 4 6" xfId="15296"/>
    <cellStyle name="Başlık 3 2 4 5" xfId="15297"/>
    <cellStyle name="Başlık 3 2 4 5 2" xfId="15298"/>
    <cellStyle name="Başlık 3 2 4 5 2 2" xfId="15299"/>
    <cellStyle name="Başlık 3 2 4 5 2 3" xfId="15300"/>
    <cellStyle name="Başlık 3 2 4 5 2 4" xfId="15301"/>
    <cellStyle name="Başlık 3 2 4 5 2 5" xfId="15302"/>
    <cellStyle name="Başlık 3 2 4 5 3" xfId="15303"/>
    <cellStyle name="Başlık 3 2 4 5 4" xfId="15304"/>
    <cellStyle name="Başlık 3 2 4 5 5" xfId="15305"/>
    <cellStyle name="Başlık 3 2 4 5 6" xfId="15306"/>
    <cellStyle name="Başlık 3 2 4 6" xfId="15307"/>
    <cellStyle name="Başlık 3 2 4 6 2" xfId="15308"/>
    <cellStyle name="Başlık 3 2 4 6 2 2" xfId="15309"/>
    <cellStyle name="Başlık 3 2 4 6 2 3" xfId="15310"/>
    <cellStyle name="Başlık 3 2 4 6 2 4" xfId="15311"/>
    <cellStyle name="Başlık 3 2 4 6 2 5" xfId="15312"/>
    <cellStyle name="Başlık 3 2 4 6 3" xfId="15313"/>
    <cellStyle name="Başlık 3 2 4 6 4" xfId="15314"/>
    <cellStyle name="Başlık 3 2 4 6 5" xfId="15315"/>
    <cellStyle name="Başlık 3 2 4 6 6" xfId="15316"/>
    <cellStyle name="Başlık 3 2 4 7" xfId="15317"/>
    <cellStyle name="Başlık 3 2 4 7 2" xfId="15318"/>
    <cellStyle name="Başlık 3 2 4 7 2 2" xfId="15319"/>
    <cellStyle name="Başlık 3 2 4 7 2 3" xfId="15320"/>
    <cellStyle name="Başlık 3 2 4 7 2 4" xfId="15321"/>
    <cellStyle name="Başlık 3 2 4 7 2 5" xfId="15322"/>
    <cellStyle name="Başlık 3 2 4 7 3" xfId="15323"/>
    <cellStyle name="Başlık 3 2 4 7 4" xfId="15324"/>
    <cellStyle name="Başlık 3 2 4 7 5" xfId="15325"/>
    <cellStyle name="Başlık 3 2 4 7 6" xfId="15326"/>
    <cellStyle name="Başlık 3 2 4 8" xfId="15327"/>
    <cellStyle name="Başlık 3 2 4 8 2" xfId="15328"/>
    <cellStyle name="Başlık 3 2 4 8 2 2" xfId="15329"/>
    <cellStyle name="Başlık 3 2 4 8 2 3" xfId="15330"/>
    <cellStyle name="Başlık 3 2 4 8 2 4" xfId="15331"/>
    <cellStyle name="Başlık 3 2 4 8 2 5" xfId="15332"/>
    <cellStyle name="Başlık 3 2 4 8 3" xfId="15333"/>
    <cellStyle name="Başlık 3 2 4 8 4" xfId="15334"/>
    <cellStyle name="Başlık 3 2 4 8 5" xfId="15335"/>
    <cellStyle name="Başlık 3 2 4 8 6" xfId="15336"/>
    <cellStyle name="Başlık 3 2 4 9" xfId="15337"/>
    <cellStyle name="Başlık 3 2 4 9 2" xfId="15338"/>
    <cellStyle name="Başlık 3 2 4 9 2 2" xfId="15339"/>
    <cellStyle name="Başlık 3 2 4 9 2 3" xfId="15340"/>
    <cellStyle name="Başlık 3 2 4 9 2 4" xfId="15341"/>
    <cellStyle name="Başlık 3 2 4 9 2 5" xfId="15342"/>
    <cellStyle name="Başlık 3 2 4 9 3" xfId="15343"/>
    <cellStyle name="Başlık 3 2 4 9 4" xfId="15344"/>
    <cellStyle name="Başlık 3 2 4 9 5" xfId="15345"/>
    <cellStyle name="Başlık 3 2 4 9 6" xfId="15346"/>
    <cellStyle name="Başlık 3 2 40" xfId="15347"/>
    <cellStyle name="Başlık 3 2 40 2" xfId="15348"/>
    <cellStyle name="Başlık 3 2 40 3" xfId="15349"/>
    <cellStyle name="Başlık 3 2 40 4" xfId="15350"/>
    <cellStyle name="Başlık 3 2 40 5" xfId="15351"/>
    <cellStyle name="Başlık 3 2 41" xfId="15352"/>
    <cellStyle name="Başlık 3 2 42" xfId="15353"/>
    <cellStyle name="Başlık 3 2 43" xfId="15354"/>
    <cellStyle name="Başlık 3 2 44" xfId="15355"/>
    <cellStyle name="Başlık 3 2 45" xfId="15356"/>
    <cellStyle name="Başlık 3 2 46" xfId="15357"/>
    <cellStyle name="Başlık 3 2 47" xfId="15358"/>
    <cellStyle name="Başlık 3 2 5" xfId="15359"/>
    <cellStyle name="Başlık 3 2 5 10" xfId="15360"/>
    <cellStyle name="Başlık 3 2 5 10 2" xfId="15361"/>
    <cellStyle name="Başlık 3 2 5 10 2 2" xfId="15362"/>
    <cellStyle name="Başlık 3 2 5 10 2 3" xfId="15363"/>
    <cellStyle name="Başlık 3 2 5 10 2 4" xfId="15364"/>
    <cellStyle name="Başlık 3 2 5 10 2 5" xfId="15365"/>
    <cellStyle name="Başlık 3 2 5 10 3" xfId="15366"/>
    <cellStyle name="Başlık 3 2 5 10 4" xfId="15367"/>
    <cellStyle name="Başlık 3 2 5 10 5" xfId="15368"/>
    <cellStyle name="Başlık 3 2 5 10 6" xfId="15369"/>
    <cellStyle name="Başlık 3 2 5 11" xfId="15370"/>
    <cellStyle name="Başlık 3 2 5 11 2" xfId="15371"/>
    <cellStyle name="Başlık 3 2 5 11 2 2" xfId="15372"/>
    <cellStyle name="Başlık 3 2 5 11 2 3" xfId="15373"/>
    <cellStyle name="Başlık 3 2 5 11 2 4" xfId="15374"/>
    <cellStyle name="Başlık 3 2 5 11 2 5" xfId="15375"/>
    <cellStyle name="Başlık 3 2 5 11 3" xfId="15376"/>
    <cellStyle name="Başlık 3 2 5 11 4" xfId="15377"/>
    <cellStyle name="Başlık 3 2 5 11 5" xfId="15378"/>
    <cellStyle name="Başlık 3 2 5 11 6" xfId="15379"/>
    <cellStyle name="Başlık 3 2 5 12" xfId="15380"/>
    <cellStyle name="Başlık 3 2 5 12 2" xfId="15381"/>
    <cellStyle name="Başlık 3 2 5 12 2 2" xfId="15382"/>
    <cellStyle name="Başlık 3 2 5 12 2 3" xfId="15383"/>
    <cellStyle name="Başlık 3 2 5 12 2 4" xfId="15384"/>
    <cellStyle name="Başlık 3 2 5 12 2 5" xfId="15385"/>
    <cellStyle name="Başlık 3 2 5 12 3" xfId="15386"/>
    <cellStyle name="Başlık 3 2 5 12 4" xfId="15387"/>
    <cellStyle name="Başlık 3 2 5 12 5" xfId="15388"/>
    <cellStyle name="Başlık 3 2 5 12 6" xfId="15389"/>
    <cellStyle name="Başlık 3 2 5 13" xfId="15390"/>
    <cellStyle name="Başlık 3 2 5 13 2" xfId="15391"/>
    <cellStyle name="Başlık 3 2 5 13 2 2" xfId="15392"/>
    <cellStyle name="Başlık 3 2 5 13 2 3" xfId="15393"/>
    <cellStyle name="Başlık 3 2 5 13 2 4" xfId="15394"/>
    <cellStyle name="Başlık 3 2 5 13 2 5" xfId="15395"/>
    <cellStyle name="Başlık 3 2 5 13 3" xfId="15396"/>
    <cellStyle name="Başlık 3 2 5 13 4" xfId="15397"/>
    <cellStyle name="Başlık 3 2 5 13 5" xfId="15398"/>
    <cellStyle name="Başlık 3 2 5 13 6" xfId="15399"/>
    <cellStyle name="Başlık 3 2 5 14" xfId="15400"/>
    <cellStyle name="Başlık 3 2 5 14 2" xfId="15401"/>
    <cellStyle name="Başlık 3 2 5 14 2 2" xfId="15402"/>
    <cellStyle name="Başlık 3 2 5 14 2 3" xfId="15403"/>
    <cellStyle name="Başlık 3 2 5 14 2 4" xfId="15404"/>
    <cellStyle name="Başlık 3 2 5 14 2 5" xfId="15405"/>
    <cellStyle name="Başlık 3 2 5 14 3" xfId="15406"/>
    <cellStyle name="Başlık 3 2 5 14 4" xfId="15407"/>
    <cellStyle name="Başlık 3 2 5 14 5" xfId="15408"/>
    <cellStyle name="Başlık 3 2 5 14 6" xfId="15409"/>
    <cellStyle name="Başlık 3 2 5 15" xfId="15410"/>
    <cellStyle name="Başlık 3 2 5 15 2" xfId="15411"/>
    <cellStyle name="Başlık 3 2 5 15 2 2" xfId="15412"/>
    <cellStyle name="Başlık 3 2 5 15 2 3" xfId="15413"/>
    <cellStyle name="Başlık 3 2 5 15 2 4" xfId="15414"/>
    <cellStyle name="Başlık 3 2 5 15 2 5" xfId="15415"/>
    <cellStyle name="Başlık 3 2 5 15 3" xfId="15416"/>
    <cellStyle name="Başlık 3 2 5 15 4" xfId="15417"/>
    <cellStyle name="Başlık 3 2 5 15 5" xfId="15418"/>
    <cellStyle name="Başlık 3 2 5 15 6" xfId="15419"/>
    <cellStyle name="Başlık 3 2 5 16" xfId="15420"/>
    <cellStyle name="Başlık 3 2 5 16 2" xfId="15421"/>
    <cellStyle name="Başlık 3 2 5 16 2 2" xfId="15422"/>
    <cellStyle name="Başlık 3 2 5 16 2 3" xfId="15423"/>
    <cellStyle name="Başlık 3 2 5 16 2 4" xfId="15424"/>
    <cellStyle name="Başlık 3 2 5 16 2 5" xfId="15425"/>
    <cellStyle name="Başlık 3 2 5 16 3" xfId="15426"/>
    <cellStyle name="Başlık 3 2 5 16 4" xfId="15427"/>
    <cellStyle name="Başlık 3 2 5 16 5" xfId="15428"/>
    <cellStyle name="Başlık 3 2 5 16 6" xfId="15429"/>
    <cellStyle name="Başlık 3 2 5 17" xfId="15430"/>
    <cellStyle name="Başlık 3 2 5 17 2" xfId="15431"/>
    <cellStyle name="Başlık 3 2 5 17 3" xfId="15432"/>
    <cellStyle name="Başlık 3 2 5 17 4" xfId="15433"/>
    <cellStyle name="Başlık 3 2 5 17 5" xfId="15434"/>
    <cellStyle name="Başlık 3 2 5 18" xfId="15435"/>
    <cellStyle name="Başlık 3 2 5 19" xfId="15436"/>
    <cellStyle name="Başlık 3 2 5 2" xfId="15437"/>
    <cellStyle name="Başlık 3 2 5 2 10" xfId="15438"/>
    <cellStyle name="Başlık 3 2 5 2 10 2" xfId="15439"/>
    <cellStyle name="Başlık 3 2 5 2 10 2 2" xfId="15440"/>
    <cellStyle name="Başlık 3 2 5 2 10 2 3" xfId="15441"/>
    <cellStyle name="Başlık 3 2 5 2 10 2 4" xfId="15442"/>
    <cellStyle name="Başlık 3 2 5 2 10 2 5" xfId="15443"/>
    <cellStyle name="Başlık 3 2 5 2 10 3" xfId="15444"/>
    <cellStyle name="Başlık 3 2 5 2 10 4" xfId="15445"/>
    <cellStyle name="Başlık 3 2 5 2 10 5" xfId="15446"/>
    <cellStyle name="Başlık 3 2 5 2 10 6" xfId="15447"/>
    <cellStyle name="Başlık 3 2 5 2 11" xfId="15448"/>
    <cellStyle name="Başlık 3 2 5 2 11 2" xfId="15449"/>
    <cellStyle name="Başlık 3 2 5 2 11 2 2" xfId="15450"/>
    <cellStyle name="Başlık 3 2 5 2 11 2 3" xfId="15451"/>
    <cellStyle name="Başlık 3 2 5 2 11 2 4" xfId="15452"/>
    <cellStyle name="Başlık 3 2 5 2 11 2 5" xfId="15453"/>
    <cellStyle name="Başlık 3 2 5 2 11 3" xfId="15454"/>
    <cellStyle name="Başlık 3 2 5 2 11 4" xfId="15455"/>
    <cellStyle name="Başlık 3 2 5 2 11 5" xfId="15456"/>
    <cellStyle name="Başlık 3 2 5 2 11 6" xfId="15457"/>
    <cellStyle name="Başlık 3 2 5 2 12" xfId="15458"/>
    <cellStyle name="Başlık 3 2 5 2 12 2" xfId="15459"/>
    <cellStyle name="Başlık 3 2 5 2 12 2 2" xfId="15460"/>
    <cellStyle name="Başlık 3 2 5 2 12 2 3" xfId="15461"/>
    <cellStyle name="Başlık 3 2 5 2 12 2 4" xfId="15462"/>
    <cellStyle name="Başlık 3 2 5 2 12 2 5" xfId="15463"/>
    <cellStyle name="Başlık 3 2 5 2 12 3" xfId="15464"/>
    <cellStyle name="Başlık 3 2 5 2 12 4" xfId="15465"/>
    <cellStyle name="Başlık 3 2 5 2 12 5" xfId="15466"/>
    <cellStyle name="Başlık 3 2 5 2 12 6" xfId="15467"/>
    <cellStyle name="Başlık 3 2 5 2 13" xfId="15468"/>
    <cellStyle name="Başlık 3 2 5 2 13 2" xfId="15469"/>
    <cellStyle name="Başlık 3 2 5 2 13 2 2" xfId="15470"/>
    <cellStyle name="Başlık 3 2 5 2 13 2 3" xfId="15471"/>
    <cellStyle name="Başlık 3 2 5 2 13 2 4" xfId="15472"/>
    <cellStyle name="Başlık 3 2 5 2 13 2 5" xfId="15473"/>
    <cellStyle name="Başlık 3 2 5 2 13 3" xfId="15474"/>
    <cellStyle name="Başlık 3 2 5 2 13 4" xfId="15475"/>
    <cellStyle name="Başlık 3 2 5 2 13 5" xfId="15476"/>
    <cellStyle name="Başlık 3 2 5 2 13 6" xfId="15477"/>
    <cellStyle name="Başlık 3 2 5 2 14" xfId="15478"/>
    <cellStyle name="Başlık 3 2 5 2 14 2" xfId="15479"/>
    <cellStyle name="Başlık 3 2 5 2 14 3" xfId="15480"/>
    <cellStyle name="Başlık 3 2 5 2 14 4" xfId="15481"/>
    <cellStyle name="Başlık 3 2 5 2 14 5" xfId="15482"/>
    <cellStyle name="Başlık 3 2 5 2 15" xfId="15483"/>
    <cellStyle name="Başlık 3 2 5 2 16" xfId="15484"/>
    <cellStyle name="Başlık 3 2 5 2 17" xfId="15485"/>
    <cellStyle name="Başlık 3 2 5 2 18" xfId="15486"/>
    <cellStyle name="Başlık 3 2 5 2 2" xfId="15487"/>
    <cellStyle name="Başlık 3 2 5 2 2 2" xfId="15488"/>
    <cellStyle name="Başlık 3 2 5 2 2 2 2" xfId="15489"/>
    <cellStyle name="Başlık 3 2 5 2 2 2 3" xfId="15490"/>
    <cellStyle name="Başlık 3 2 5 2 2 2 4" xfId="15491"/>
    <cellStyle name="Başlık 3 2 5 2 2 2 5" xfId="15492"/>
    <cellStyle name="Başlık 3 2 5 2 2 3" xfId="15493"/>
    <cellStyle name="Başlık 3 2 5 2 2 4" xfId="15494"/>
    <cellStyle name="Başlık 3 2 5 2 2 5" xfId="15495"/>
    <cellStyle name="Başlık 3 2 5 2 2 6" xfId="15496"/>
    <cellStyle name="Başlık 3 2 5 2 3" xfId="15497"/>
    <cellStyle name="Başlık 3 2 5 2 3 2" xfId="15498"/>
    <cellStyle name="Başlık 3 2 5 2 3 2 2" xfId="15499"/>
    <cellStyle name="Başlık 3 2 5 2 3 2 3" xfId="15500"/>
    <cellStyle name="Başlık 3 2 5 2 3 2 4" xfId="15501"/>
    <cellStyle name="Başlık 3 2 5 2 3 2 5" xfId="15502"/>
    <cellStyle name="Başlık 3 2 5 2 3 3" xfId="15503"/>
    <cellStyle name="Başlık 3 2 5 2 3 4" xfId="15504"/>
    <cellStyle name="Başlık 3 2 5 2 3 5" xfId="15505"/>
    <cellStyle name="Başlık 3 2 5 2 3 6" xfId="15506"/>
    <cellStyle name="Başlık 3 2 5 2 4" xfId="15507"/>
    <cellStyle name="Başlık 3 2 5 2 4 2" xfId="15508"/>
    <cellStyle name="Başlık 3 2 5 2 4 2 2" xfId="15509"/>
    <cellStyle name="Başlık 3 2 5 2 4 2 3" xfId="15510"/>
    <cellStyle name="Başlık 3 2 5 2 4 2 4" xfId="15511"/>
    <cellStyle name="Başlık 3 2 5 2 4 2 5" xfId="15512"/>
    <cellStyle name="Başlık 3 2 5 2 4 3" xfId="15513"/>
    <cellStyle name="Başlık 3 2 5 2 4 4" xfId="15514"/>
    <cellStyle name="Başlık 3 2 5 2 4 5" xfId="15515"/>
    <cellStyle name="Başlık 3 2 5 2 4 6" xfId="15516"/>
    <cellStyle name="Başlık 3 2 5 2 5" xfId="15517"/>
    <cellStyle name="Başlık 3 2 5 2 5 2" xfId="15518"/>
    <cellStyle name="Başlık 3 2 5 2 5 2 2" xfId="15519"/>
    <cellStyle name="Başlık 3 2 5 2 5 2 3" xfId="15520"/>
    <cellStyle name="Başlık 3 2 5 2 5 2 4" xfId="15521"/>
    <cellStyle name="Başlık 3 2 5 2 5 2 5" xfId="15522"/>
    <cellStyle name="Başlık 3 2 5 2 5 3" xfId="15523"/>
    <cellStyle name="Başlık 3 2 5 2 5 4" xfId="15524"/>
    <cellStyle name="Başlık 3 2 5 2 5 5" xfId="15525"/>
    <cellStyle name="Başlık 3 2 5 2 5 6" xfId="15526"/>
    <cellStyle name="Başlık 3 2 5 2 6" xfId="15527"/>
    <cellStyle name="Başlık 3 2 5 2 6 2" xfId="15528"/>
    <cellStyle name="Başlık 3 2 5 2 6 2 2" xfId="15529"/>
    <cellStyle name="Başlık 3 2 5 2 6 2 3" xfId="15530"/>
    <cellStyle name="Başlık 3 2 5 2 6 2 4" xfId="15531"/>
    <cellStyle name="Başlık 3 2 5 2 6 2 5" xfId="15532"/>
    <cellStyle name="Başlık 3 2 5 2 6 3" xfId="15533"/>
    <cellStyle name="Başlık 3 2 5 2 6 4" xfId="15534"/>
    <cellStyle name="Başlık 3 2 5 2 6 5" xfId="15535"/>
    <cellStyle name="Başlık 3 2 5 2 6 6" xfId="15536"/>
    <cellStyle name="Başlık 3 2 5 2 7" xfId="15537"/>
    <cellStyle name="Başlık 3 2 5 2 7 2" xfId="15538"/>
    <cellStyle name="Başlık 3 2 5 2 7 2 2" xfId="15539"/>
    <cellStyle name="Başlık 3 2 5 2 7 2 3" xfId="15540"/>
    <cellStyle name="Başlık 3 2 5 2 7 2 4" xfId="15541"/>
    <cellStyle name="Başlık 3 2 5 2 7 2 5" xfId="15542"/>
    <cellStyle name="Başlık 3 2 5 2 7 3" xfId="15543"/>
    <cellStyle name="Başlık 3 2 5 2 7 4" xfId="15544"/>
    <cellStyle name="Başlık 3 2 5 2 7 5" xfId="15545"/>
    <cellStyle name="Başlık 3 2 5 2 7 6" xfId="15546"/>
    <cellStyle name="Başlık 3 2 5 2 8" xfId="15547"/>
    <cellStyle name="Başlık 3 2 5 2 8 2" xfId="15548"/>
    <cellStyle name="Başlık 3 2 5 2 8 2 2" xfId="15549"/>
    <cellStyle name="Başlık 3 2 5 2 8 2 3" xfId="15550"/>
    <cellStyle name="Başlık 3 2 5 2 8 2 4" xfId="15551"/>
    <cellStyle name="Başlık 3 2 5 2 8 2 5" xfId="15552"/>
    <cellStyle name="Başlık 3 2 5 2 8 3" xfId="15553"/>
    <cellStyle name="Başlık 3 2 5 2 8 4" xfId="15554"/>
    <cellStyle name="Başlık 3 2 5 2 8 5" xfId="15555"/>
    <cellStyle name="Başlık 3 2 5 2 8 6" xfId="15556"/>
    <cellStyle name="Başlık 3 2 5 2 9" xfId="15557"/>
    <cellStyle name="Başlık 3 2 5 2 9 2" xfId="15558"/>
    <cellStyle name="Başlık 3 2 5 2 9 2 2" xfId="15559"/>
    <cellStyle name="Başlık 3 2 5 2 9 2 3" xfId="15560"/>
    <cellStyle name="Başlık 3 2 5 2 9 2 4" xfId="15561"/>
    <cellStyle name="Başlık 3 2 5 2 9 2 5" xfId="15562"/>
    <cellStyle name="Başlık 3 2 5 2 9 3" xfId="15563"/>
    <cellStyle name="Başlık 3 2 5 2 9 4" xfId="15564"/>
    <cellStyle name="Başlık 3 2 5 2 9 5" xfId="15565"/>
    <cellStyle name="Başlık 3 2 5 2 9 6" xfId="15566"/>
    <cellStyle name="Başlık 3 2 5 20" xfId="15567"/>
    <cellStyle name="Başlık 3 2 5 21" xfId="15568"/>
    <cellStyle name="Başlık 3 2 5 3" xfId="15569"/>
    <cellStyle name="Başlık 3 2 5 3 2" xfId="15570"/>
    <cellStyle name="Başlık 3 2 5 3 2 2" xfId="15571"/>
    <cellStyle name="Başlık 3 2 5 3 2 3" xfId="15572"/>
    <cellStyle name="Başlık 3 2 5 3 2 4" xfId="15573"/>
    <cellStyle name="Başlık 3 2 5 3 2 5" xfId="15574"/>
    <cellStyle name="Başlık 3 2 5 3 3" xfId="15575"/>
    <cellStyle name="Başlık 3 2 5 3 4" xfId="15576"/>
    <cellStyle name="Başlık 3 2 5 3 5" xfId="15577"/>
    <cellStyle name="Başlık 3 2 5 3 6" xfId="15578"/>
    <cellStyle name="Başlık 3 2 5 4" xfId="15579"/>
    <cellStyle name="Başlık 3 2 5 4 2" xfId="15580"/>
    <cellStyle name="Başlık 3 2 5 4 2 2" xfId="15581"/>
    <cellStyle name="Başlık 3 2 5 4 2 3" xfId="15582"/>
    <cellStyle name="Başlık 3 2 5 4 2 4" xfId="15583"/>
    <cellStyle name="Başlık 3 2 5 4 2 5" xfId="15584"/>
    <cellStyle name="Başlık 3 2 5 4 3" xfId="15585"/>
    <cellStyle name="Başlık 3 2 5 4 4" xfId="15586"/>
    <cellStyle name="Başlık 3 2 5 4 5" xfId="15587"/>
    <cellStyle name="Başlık 3 2 5 4 6" xfId="15588"/>
    <cellStyle name="Başlık 3 2 5 5" xfId="15589"/>
    <cellStyle name="Başlık 3 2 5 5 2" xfId="15590"/>
    <cellStyle name="Başlık 3 2 5 5 2 2" xfId="15591"/>
    <cellStyle name="Başlık 3 2 5 5 2 3" xfId="15592"/>
    <cellStyle name="Başlık 3 2 5 5 2 4" xfId="15593"/>
    <cellStyle name="Başlık 3 2 5 5 2 5" xfId="15594"/>
    <cellStyle name="Başlık 3 2 5 5 3" xfId="15595"/>
    <cellStyle name="Başlık 3 2 5 5 4" xfId="15596"/>
    <cellStyle name="Başlık 3 2 5 5 5" xfId="15597"/>
    <cellStyle name="Başlık 3 2 5 5 6" xfId="15598"/>
    <cellStyle name="Başlık 3 2 5 6" xfId="15599"/>
    <cellStyle name="Başlık 3 2 5 6 2" xfId="15600"/>
    <cellStyle name="Başlık 3 2 5 6 2 2" xfId="15601"/>
    <cellStyle name="Başlık 3 2 5 6 2 3" xfId="15602"/>
    <cellStyle name="Başlık 3 2 5 6 2 4" xfId="15603"/>
    <cellStyle name="Başlık 3 2 5 6 2 5" xfId="15604"/>
    <cellStyle name="Başlık 3 2 5 6 3" xfId="15605"/>
    <cellStyle name="Başlık 3 2 5 6 4" xfId="15606"/>
    <cellStyle name="Başlık 3 2 5 6 5" xfId="15607"/>
    <cellStyle name="Başlık 3 2 5 6 6" xfId="15608"/>
    <cellStyle name="Başlık 3 2 5 7" xfId="15609"/>
    <cellStyle name="Başlık 3 2 5 7 2" xfId="15610"/>
    <cellStyle name="Başlık 3 2 5 7 2 2" xfId="15611"/>
    <cellStyle name="Başlık 3 2 5 7 2 3" xfId="15612"/>
    <cellStyle name="Başlık 3 2 5 7 2 4" xfId="15613"/>
    <cellStyle name="Başlık 3 2 5 7 2 5" xfId="15614"/>
    <cellStyle name="Başlık 3 2 5 7 3" xfId="15615"/>
    <cellStyle name="Başlık 3 2 5 7 4" xfId="15616"/>
    <cellStyle name="Başlık 3 2 5 7 5" xfId="15617"/>
    <cellStyle name="Başlık 3 2 5 7 6" xfId="15618"/>
    <cellStyle name="Başlık 3 2 5 8" xfId="15619"/>
    <cellStyle name="Başlık 3 2 5 8 2" xfId="15620"/>
    <cellStyle name="Başlık 3 2 5 8 2 2" xfId="15621"/>
    <cellStyle name="Başlık 3 2 5 8 2 3" xfId="15622"/>
    <cellStyle name="Başlık 3 2 5 8 2 4" xfId="15623"/>
    <cellStyle name="Başlık 3 2 5 8 2 5" xfId="15624"/>
    <cellStyle name="Başlık 3 2 5 8 3" xfId="15625"/>
    <cellStyle name="Başlık 3 2 5 8 4" xfId="15626"/>
    <cellStyle name="Başlık 3 2 5 8 5" xfId="15627"/>
    <cellStyle name="Başlık 3 2 5 8 6" xfId="15628"/>
    <cellStyle name="Başlık 3 2 5 9" xfId="15629"/>
    <cellStyle name="Başlık 3 2 5 9 2" xfId="15630"/>
    <cellStyle name="Başlık 3 2 5 9 2 2" xfId="15631"/>
    <cellStyle name="Başlık 3 2 5 9 2 3" xfId="15632"/>
    <cellStyle name="Başlık 3 2 5 9 2 4" xfId="15633"/>
    <cellStyle name="Başlık 3 2 5 9 2 5" xfId="15634"/>
    <cellStyle name="Başlık 3 2 5 9 3" xfId="15635"/>
    <cellStyle name="Başlık 3 2 5 9 4" xfId="15636"/>
    <cellStyle name="Başlık 3 2 5 9 5" xfId="15637"/>
    <cellStyle name="Başlık 3 2 5 9 6" xfId="15638"/>
    <cellStyle name="Başlık 3 2 6" xfId="15639"/>
    <cellStyle name="Başlık 3 2 6 10" xfId="15640"/>
    <cellStyle name="Başlık 3 2 6 10 2" xfId="15641"/>
    <cellStyle name="Başlık 3 2 6 10 2 2" xfId="15642"/>
    <cellStyle name="Başlık 3 2 6 10 2 3" xfId="15643"/>
    <cellStyle name="Başlık 3 2 6 10 2 4" xfId="15644"/>
    <cellStyle name="Başlık 3 2 6 10 2 5" xfId="15645"/>
    <cellStyle name="Başlık 3 2 6 10 3" xfId="15646"/>
    <cellStyle name="Başlık 3 2 6 10 4" xfId="15647"/>
    <cellStyle name="Başlık 3 2 6 10 5" xfId="15648"/>
    <cellStyle name="Başlık 3 2 6 10 6" xfId="15649"/>
    <cellStyle name="Başlık 3 2 6 11" xfId="15650"/>
    <cellStyle name="Başlık 3 2 6 11 2" xfId="15651"/>
    <cellStyle name="Başlık 3 2 6 11 2 2" xfId="15652"/>
    <cellStyle name="Başlık 3 2 6 11 2 3" xfId="15653"/>
    <cellStyle name="Başlık 3 2 6 11 2 4" xfId="15654"/>
    <cellStyle name="Başlık 3 2 6 11 2 5" xfId="15655"/>
    <cellStyle name="Başlık 3 2 6 11 3" xfId="15656"/>
    <cellStyle name="Başlık 3 2 6 11 4" xfId="15657"/>
    <cellStyle name="Başlık 3 2 6 11 5" xfId="15658"/>
    <cellStyle name="Başlık 3 2 6 11 6" xfId="15659"/>
    <cellStyle name="Başlık 3 2 6 12" xfId="15660"/>
    <cellStyle name="Başlık 3 2 6 12 2" xfId="15661"/>
    <cellStyle name="Başlık 3 2 6 12 2 2" xfId="15662"/>
    <cellStyle name="Başlık 3 2 6 12 2 3" xfId="15663"/>
    <cellStyle name="Başlık 3 2 6 12 2 4" xfId="15664"/>
    <cellStyle name="Başlık 3 2 6 12 2 5" xfId="15665"/>
    <cellStyle name="Başlık 3 2 6 12 3" xfId="15666"/>
    <cellStyle name="Başlık 3 2 6 12 4" xfId="15667"/>
    <cellStyle name="Başlık 3 2 6 12 5" xfId="15668"/>
    <cellStyle name="Başlık 3 2 6 12 6" xfId="15669"/>
    <cellStyle name="Başlık 3 2 6 13" xfId="15670"/>
    <cellStyle name="Başlık 3 2 6 13 2" xfId="15671"/>
    <cellStyle name="Başlık 3 2 6 13 2 2" xfId="15672"/>
    <cellStyle name="Başlık 3 2 6 13 2 3" xfId="15673"/>
    <cellStyle name="Başlık 3 2 6 13 2 4" xfId="15674"/>
    <cellStyle name="Başlık 3 2 6 13 2 5" xfId="15675"/>
    <cellStyle name="Başlık 3 2 6 13 3" xfId="15676"/>
    <cellStyle name="Başlık 3 2 6 13 4" xfId="15677"/>
    <cellStyle name="Başlık 3 2 6 13 5" xfId="15678"/>
    <cellStyle name="Başlık 3 2 6 13 6" xfId="15679"/>
    <cellStyle name="Başlık 3 2 6 14" xfId="15680"/>
    <cellStyle name="Başlık 3 2 6 14 2" xfId="15681"/>
    <cellStyle name="Başlık 3 2 6 14 2 2" xfId="15682"/>
    <cellStyle name="Başlık 3 2 6 14 2 3" xfId="15683"/>
    <cellStyle name="Başlık 3 2 6 14 2 4" xfId="15684"/>
    <cellStyle name="Başlık 3 2 6 14 2 5" xfId="15685"/>
    <cellStyle name="Başlık 3 2 6 14 3" xfId="15686"/>
    <cellStyle name="Başlık 3 2 6 14 4" xfId="15687"/>
    <cellStyle name="Başlık 3 2 6 14 5" xfId="15688"/>
    <cellStyle name="Başlık 3 2 6 14 6" xfId="15689"/>
    <cellStyle name="Başlık 3 2 6 15" xfId="15690"/>
    <cellStyle name="Başlık 3 2 6 15 2" xfId="15691"/>
    <cellStyle name="Başlık 3 2 6 15 2 2" xfId="15692"/>
    <cellStyle name="Başlık 3 2 6 15 2 3" xfId="15693"/>
    <cellStyle name="Başlık 3 2 6 15 2 4" xfId="15694"/>
    <cellStyle name="Başlık 3 2 6 15 2 5" xfId="15695"/>
    <cellStyle name="Başlık 3 2 6 15 3" xfId="15696"/>
    <cellStyle name="Başlık 3 2 6 15 4" xfId="15697"/>
    <cellStyle name="Başlık 3 2 6 15 5" xfId="15698"/>
    <cellStyle name="Başlık 3 2 6 15 6" xfId="15699"/>
    <cellStyle name="Başlık 3 2 6 16" xfId="15700"/>
    <cellStyle name="Başlık 3 2 6 16 2" xfId="15701"/>
    <cellStyle name="Başlık 3 2 6 16 2 2" xfId="15702"/>
    <cellStyle name="Başlık 3 2 6 16 2 3" xfId="15703"/>
    <cellStyle name="Başlık 3 2 6 16 2 4" xfId="15704"/>
    <cellStyle name="Başlık 3 2 6 16 2 5" xfId="15705"/>
    <cellStyle name="Başlık 3 2 6 16 3" xfId="15706"/>
    <cellStyle name="Başlık 3 2 6 16 4" xfId="15707"/>
    <cellStyle name="Başlık 3 2 6 16 5" xfId="15708"/>
    <cellStyle name="Başlık 3 2 6 16 6" xfId="15709"/>
    <cellStyle name="Başlık 3 2 6 17" xfId="15710"/>
    <cellStyle name="Başlık 3 2 6 17 2" xfId="15711"/>
    <cellStyle name="Başlık 3 2 6 17 3" xfId="15712"/>
    <cellStyle name="Başlık 3 2 6 17 4" xfId="15713"/>
    <cellStyle name="Başlık 3 2 6 17 5" xfId="15714"/>
    <cellStyle name="Başlık 3 2 6 18" xfId="15715"/>
    <cellStyle name="Başlık 3 2 6 19" xfId="15716"/>
    <cellStyle name="Başlık 3 2 6 2" xfId="15717"/>
    <cellStyle name="Başlık 3 2 6 2 10" xfId="15718"/>
    <cellStyle name="Başlık 3 2 6 2 10 2" xfId="15719"/>
    <cellStyle name="Başlık 3 2 6 2 10 2 2" xfId="15720"/>
    <cellStyle name="Başlık 3 2 6 2 10 2 3" xfId="15721"/>
    <cellStyle name="Başlık 3 2 6 2 10 2 4" xfId="15722"/>
    <cellStyle name="Başlık 3 2 6 2 10 2 5" xfId="15723"/>
    <cellStyle name="Başlık 3 2 6 2 10 3" xfId="15724"/>
    <cellStyle name="Başlık 3 2 6 2 10 4" xfId="15725"/>
    <cellStyle name="Başlık 3 2 6 2 10 5" xfId="15726"/>
    <cellStyle name="Başlık 3 2 6 2 10 6" xfId="15727"/>
    <cellStyle name="Başlık 3 2 6 2 11" xfId="15728"/>
    <cellStyle name="Başlık 3 2 6 2 11 2" xfId="15729"/>
    <cellStyle name="Başlık 3 2 6 2 11 2 2" xfId="15730"/>
    <cellStyle name="Başlık 3 2 6 2 11 2 3" xfId="15731"/>
    <cellStyle name="Başlık 3 2 6 2 11 2 4" xfId="15732"/>
    <cellStyle name="Başlık 3 2 6 2 11 2 5" xfId="15733"/>
    <cellStyle name="Başlık 3 2 6 2 11 3" xfId="15734"/>
    <cellStyle name="Başlık 3 2 6 2 11 4" xfId="15735"/>
    <cellStyle name="Başlık 3 2 6 2 11 5" xfId="15736"/>
    <cellStyle name="Başlık 3 2 6 2 11 6" xfId="15737"/>
    <cellStyle name="Başlık 3 2 6 2 12" xfId="15738"/>
    <cellStyle name="Başlık 3 2 6 2 12 2" xfId="15739"/>
    <cellStyle name="Başlık 3 2 6 2 12 2 2" xfId="15740"/>
    <cellStyle name="Başlık 3 2 6 2 12 2 3" xfId="15741"/>
    <cellStyle name="Başlık 3 2 6 2 12 2 4" xfId="15742"/>
    <cellStyle name="Başlık 3 2 6 2 12 2 5" xfId="15743"/>
    <cellStyle name="Başlık 3 2 6 2 12 3" xfId="15744"/>
    <cellStyle name="Başlık 3 2 6 2 12 4" xfId="15745"/>
    <cellStyle name="Başlık 3 2 6 2 12 5" xfId="15746"/>
    <cellStyle name="Başlık 3 2 6 2 12 6" xfId="15747"/>
    <cellStyle name="Başlık 3 2 6 2 13" xfId="15748"/>
    <cellStyle name="Başlık 3 2 6 2 13 2" xfId="15749"/>
    <cellStyle name="Başlık 3 2 6 2 13 2 2" xfId="15750"/>
    <cellStyle name="Başlık 3 2 6 2 13 2 3" xfId="15751"/>
    <cellStyle name="Başlık 3 2 6 2 13 2 4" xfId="15752"/>
    <cellStyle name="Başlık 3 2 6 2 13 2 5" xfId="15753"/>
    <cellStyle name="Başlık 3 2 6 2 13 3" xfId="15754"/>
    <cellStyle name="Başlık 3 2 6 2 13 4" xfId="15755"/>
    <cellStyle name="Başlık 3 2 6 2 13 5" xfId="15756"/>
    <cellStyle name="Başlık 3 2 6 2 13 6" xfId="15757"/>
    <cellStyle name="Başlık 3 2 6 2 14" xfId="15758"/>
    <cellStyle name="Başlık 3 2 6 2 14 2" xfId="15759"/>
    <cellStyle name="Başlık 3 2 6 2 14 3" xfId="15760"/>
    <cellStyle name="Başlık 3 2 6 2 14 4" xfId="15761"/>
    <cellStyle name="Başlık 3 2 6 2 14 5" xfId="15762"/>
    <cellStyle name="Başlık 3 2 6 2 15" xfId="15763"/>
    <cellStyle name="Başlık 3 2 6 2 16" xfId="15764"/>
    <cellStyle name="Başlık 3 2 6 2 17" xfId="15765"/>
    <cellStyle name="Başlık 3 2 6 2 18" xfId="15766"/>
    <cellStyle name="Başlık 3 2 6 2 2" xfId="15767"/>
    <cellStyle name="Başlık 3 2 6 2 2 2" xfId="15768"/>
    <cellStyle name="Başlık 3 2 6 2 2 2 2" xfId="15769"/>
    <cellStyle name="Başlık 3 2 6 2 2 2 3" xfId="15770"/>
    <cellStyle name="Başlık 3 2 6 2 2 2 4" xfId="15771"/>
    <cellStyle name="Başlık 3 2 6 2 2 2 5" xfId="15772"/>
    <cellStyle name="Başlık 3 2 6 2 2 3" xfId="15773"/>
    <cellStyle name="Başlık 3 2 6 2 2 4" xfId="15774"/>
    <cellStyle name="Başlık 3 2 6 2 2 5" xfId="15775"/>
    <cellStyle name="Başlık 3 2 6 2 2 6" xfId="15776"/>
    <cellStyle name="Başlık 3 2 6 2 3" xfId="15777"/>
    <cellStyle name="Başlık 3 2 6 2 3 2" xfId="15778"/>
    <cellStyle name="Başlık 3 2 6 2 3 2 2" xfId="15779"/>
    <cellStyle name="Başlık 3 2 6 2 3 2 3" xfId="15780"/>
    <cellStyle name="Başlık 3 2 6 2 3 2 4" xfId="15781"/>
    <cellStyle name="Başlık 3 2 6 2 3 2 5" xfId="15782"/>
    <cellStyle name="Başlık 3 2 6 2 3 3" xfId="15783"/>
    <cellStyle name="Başlık 3 2 6 2 3 4" xfId="15784"/>
    <cellStyle name="Başlık 3 2 6 2 3 5" xfId="15785"/>
    <cellStyle name="Başlık 3 2 6 2 3 6" xfId="15786"/>
    <cellStyle name="Başlık 3 2 6 2 4" xfId="15787"/>
    <cellStyle name="Başlık 3 2 6 2 4 2" xfId="15788"/>
    <cellStyle name="Başlık 3 2 6 2 4 2 2" xfId="15789"/>
    <cellStyle name="Başlık 3 2 6 2 4 2 3" xfId="15790"/>
    <cellStyle name="Başlık 3 2 6 2 4 2 4" xfId="15791"/>
    <cellStyle name="Başlık 3 2 6 2 4 2 5" xfId="15792"/>
    <cellStyle name="Başlık 3 2 6 2 4 3" xfId="15793"/>
    <cellStyle name="Başlık 3 2 6 2 4 4" xfId="15794"/>
    <cellStyle name="Başlık 3 2 6 2 4 5" xfId="15795"/>
    <cellStyle name="Başlık 3 2 6 2 4 6" xfId="15796"/>
    <cellStyle name="Başlık 3 2 6 2 5" xfId="15797"/>
    <cellStyle name="Başlık 3 2 6 2 5 2" xfId="15798"/>
    <cellStyle name="Başlık 3 2 6 2 5 2 2" xfId="15799"/>
    <cellStyle name="Başlık 3 2 6 2 5 2 3" xfId="15800"/>
    <cellStyle name="Başlık 3 2 6 2 5 2 4" xfId="15801"/>
    <cellStyle name="Başlık 3 2 6 2 5 2 5" xfId="15802"/>
    <cellStyle name="Başlık 3 2 6 2 5 3" xfId="15803"/>
    <cellStyle name="Başlık 3 2 6 2 5 4" xfId="15804"/>
    <cellStyle name="Başlık 3 2 6 2 5 5" xfId="15805"/>
    <cellStyle name="Başlık 3 2 6 2 5 6" xfId="15806"/>
    <cellStyle name="Başlık 3 2 6 2 6" xfId="15807"/>
    <cellStyle name="Başlık 3 2 6 2 6 2" xfId="15808"/>
    <cellStyle name="Başlık 3 2 6 2 6 2 2" xfId="15809"/>
    <cellStyle name="Başlık 3 2 6 2 6 2 3" xfId="15810"/>
    <cellStyle name="Başlık 3 2 6 2 6 2 4" xfId="15811"/>
    <cellStyle name="Başlık 3 2 6 2 6 2 5" xfId="15812"/>
    <cellStyle name="Başlık 3 2 6 2 6 3" xfId="15813"/>
    <cellStyle name="Başlık 3 2 6 2 6 4" xfId="15814"/>
    <cellStyle name="Başlık 3 2 6 2 6 5" xfId="15815"/>
    <cellStyle name="Başlık 3 2 6 2 6 6" xfId="15816"/>
    <cellStyle name="Başlık 3 2 6 2 7" xfId="15817"/>
    <cellStyle name="Başlık 3 2 6 2 7 2" xfId="15818"/>
    <cellStyle name="Başlık 3 2 6 2 7 2 2" xfId="15819"/>
    <cellStyle name="Başlık 3 2 6 2 7 2 3" xfId="15820"/>
    <cellStyle name="Başlık 3 2 6 2 7 2 4" xfId="15821"/>
    <cellStyle name="Başlık 3 2 6 2 7 2 5" xfId="15822"/>
    <cellStyle name="Başlık 3 2 6 2 7 3" xfId="15823"/>
    <cellStyle name="Başlık 3 2 6 2 7 4" xfId="15824"/>
    <cellStyle name="Başlık 3 2 6 2 7 5" xfId="15825"/>
    <cellStyle name="Başlık 3 2 6 2 7 6" xfId="15826"/>
    <cellStyle name="Başlık 3 2 6 2 8" xfId="15827"/>
    <cellStyle name="Başlık 3 2 6 2 8 2" xfId="15828"/>
    <cellStyle name="Başlık 3 2 6 2 8 2 2" xfId="15829"/>
    <cellStyle name="Başlık 3 2 6 2 8 2 3" xfId="15830"/>
    <cellStyle name="Başlık 3 2 6 2 8 2 4" xfId="15831"/>
    <cellStyle name="Başlık 3 2 6 2 8 2 5" xfId="15832"/>
    <cellStyle name="Başlık 3 2 6 2 8 3" xfId="15833"/>
    <cellStyle name="Başlık 3 2 6 2 8 4" xfId="15834"/>
    <cellStyle name="Başlık 3 2 6 2 8 5" xfId="15835"/>
    <cellStyle name="Başlık 3 2 6 2 8 6" xfId="15836"/>
    <cellStyle name="Başlık 3 2 6 2 9" xfId="15837"/>
    <cellStyle name="Başlık 3 2 6 2 9 2" xfId="15838"/>
    <cellStyle name="Başlık 3 2 6 2 9 2 2" xfId="15839"/>
    <cellStyle name="Başlık 3 2 6 2 9 2 3" xfId="15840"/>
    <cellStyle name="Başlık 3 2 6 2 9 2 4" xfId="15841"/>
    <cellStyle name="Başlık 3 2 6 2 9 2 5" xfId="15842"/>
    <cellStyle name="Başlık 3 2 6 2 9 3" xfId="15843"/>
    <cellStyle name="Başlık 3 2 6 2 9 4" xfId="15844"/>
    <cellStyle name="Başlık 3 2 6 2 9 5" xfId="15845"/>
    <cellStyle name="Başlık 3 2 6 2 9 6" xfId="15846"/>
    <cellStyle name="Başlık 3 2 6 20" xfId="15847"/>
    <cellStyle name="Başlık 3 2 6 21" xfId="15848"/>
    <cellStyle name="Başlık 3 2 6 3" xfId="15849"/>
    <cellStyle name="Başlık 3 2 6 3 2" xfId="15850"/>
    <cellStyle name="Başlık 3 2 6 3 2 2" xfId="15851"/>
    <cellStyle name="Başlık 3 2 6 3 2 3" xfId="15852"/>
    <cellStyle name="Başlık 3 2 6 3 2 4" xfId="15853"/>
    <cellStyle name="Başlık 3 2 6 3 2 5" xfId="15854"/>
    <cellStyle name="Başlık 3 2 6 3 3" xfId="15855"/>
    <cellStyle name="Başlık 3 2 6 3 4" xfId="15856"/>
    <cellStyle name="Başlık 3 2 6 3 5" xfId="15857"/>
    <cellStyle name="Başlık 3 2 6 3 6" xfId="15858"/>
    <cellStyle name="Başlık 3 2 6 4" xfId="15859"/>
    <cellStyle name="Başlık 3 2 6 4 2" xfId="15860"/>
    <cellStyle name="Başlık 3 2 6 4 2 2" xfId="15861"/>
    <cellStyle name="Başlık 3 2 6 4 2 3" xfId="15862"/>
    <cellStyle name="Başlık 3 2 6 4 2 4" xfId="15863"/>
    <cellStyle name="Başlık 3 2 6 4 2 5" xfId="15864"/>
    <cellStyle name="Başlık 3 2 6 4 3" xfId="15865"/>
    <cellStyle name="Başlık 3 2 6 4 4" xfId="15866"/>
    <cellStyle name="Başlık 3 2 6 4 5" xfId="15867"/>
    <cellStyle name="Başlık 3 2 6 4 6" xfId="15868"/>
    <cellStyle name="Başlık 3 2 6 5" xfId="15869"/>
    <cellStyle name="Başlık 3 2 6 5 2" xfId="15870"/>
    <cellStyle name="Başlık 3 2 6 5 2 2" xfId="15871"/>
    <cellStyle name="Başlık 3 2 6 5 2 3" xfId="15872"/>
    <cellStyle name="Başlık 3 2 6 5 2 4" xfId="15873"/>
    <cellStyle name="Başlık 3 2 6 5 2 5" xfId="15874"/>
    <cellStyle name="Başlık 3 2 6 5 3" xfId="15875"/>
    <cellStyle name="Başlık 3 2 6 5 4" xfId="15876"/>
    <cellStyle name="Başlık 3 2 6 5 5" xfId="15877"/>
    <cellStyle name="Başlık 3 2 6 5 6" xfId="15878"/>
    <cellStyle name="Başlık 3 2 6 6" xfId="15879"/>
    <cellStyle name="Başlık 3 2 6 6 2" xfId="15880"/>
    <cellStyle name="Başlık 3 2 6 6 2 2" xfId="15881"/>
    <cellStyle name="Başlık 3 2 6 6 2 3" xfId="15882"/>
    <cellStyle name="Başlık 3 2 6 6 2 4" xfId="15883"/>
    <cellStyle name="Başlık 3 2 6 6 2 5" xfId="15884"/>
    <cellStyle name="Başlık 3 2 6 6 3" xfId="15885"/>
    <cellStyle name="Başlık 3 2 6 6 4" xfId="15886"/>
    <cellStyle name="Başlık 3 2 6 6 5" xfId="15887"/>
    <cellStyle name="Başlık 3 2 6 6 6" xfId="15888"/>
    <cellStyle name="Başlık 3 2 6 7" xfId="15889"/>
    <cellStyle name="Başlık 3 2 6 7 2" xfId="15890"/>
    <cellStyle name="Başlık 3 2 6 7 2 2" xfId="15891"/>
    <cellStyle name="Başlık 3 2 6 7 2 3" xfId="15892"/>
    <cellStyle name="Başlık 3 2 6 7 2 4" xfId="15893"/>
    <cellStyle name="Başlık 3 2 6 7 2 5" xfId="15894"/>
    <cellStyle name="Başlık 3 2 6 7 3" xfId="15895"/>
    <cellStyle name="Başlık 3 2 6 7 4" xfId="15896"/>
    <cellStyle name="Başlık 3 2 6 7 5" xfId="15897"/>
    <cellStyle name="Başlık 3 2 6 7 6" xfId="15898"/>
    <cellStyle name="Başlık 3 2 6 8" xfId="15899"/>
    <cellStyle name="Başlık 3 2 6 8 2" xfId="15900"/>
    <cellStyle name="Başlık 3 2 6 8 2 2" xfId="15901"/>
    <cellStyle name="Başlık 3 2 6 8 2 3" xfId="15902"/>
    <cellStyle name="Başlık 3 2 6 8 2 4" xfId="15903"/>
    <cellStyle name="Başlık 3 2 6 8 2 5" xfId="15904"/>
    <cellStyle name="Başlık 3 2 6 8 3" xfId="15905"/>
    <cellStyle name="Başlık 3 2 6 8 4" xfId="15906"/>
    <cellStyle name="Başlık 3 2 6 8 5" xfId="15907"/>
    <cellStyle name="Başlık 3 2 6 8 6" xfId="15908"/>
    <cellStyle name="Başlık 3 2 6 9" xfId="15909"/>
    <cellStyle name="Başlık 3 2 6 9 2" xfId="15910"/>
    <cellStyle name="Başlık 3 2 6 9 2 2" xfId="15911"/>
    <cellStyle name="Başlık 3 2 6 9 2 3" xfId="15912"/>
    <cellStyle name="Başlık 3 2 6 9 2 4" xfId="15913"/>
    <cellStyle name="Başlık 3 2 6 9 2 5" xfId="15914"/>
    <cellStyle name="Başlık 3 2 6 9 3" xfId="15915"/>
    <cellStyle name="Başlık 3 2 6 9 4" xfId="15916"/>
    <cellStyle name="Başlık 3 2 6 9 5" xfId="15917"/>
    <cellStyle name="Başlık 3 2 6 9 6" xfId="15918"/>
    <cellStyle name="Başlık 3 2 7" xfId="15919"/>
    <cellStyle name="Başlık 3 2 7 10" xfId="15920"/>
    <cellStyle name="Başlık 3 2 7 10 2" xfId="15921"/>
    <cellStyle name="Başlık 3 2 7 10 2 2" xfId="15922"/>
    <cellStyle name="Başlık 3 2 7 10 2 3" xfId="15923"/>
    <cellStyle name="Başlık 3 2 7 10 2 4" xfId="15924"/>
    <cellStyle name="Başlık 3 2 7 10 2 5" xfId="15925"/>
    <cellStyle name="Başlık 3 2 7 10 3" xfId="15926"/>
    <cellStyle name="Başlık 3 2 7 10 4" xfId="15927"/>
    <cellStyle name="Başlık 3 2 7 10 5" xfId="15928"/>
    <cellStyle name="Başlık 3 2 7 10 6" xfId="15929"/>
    <cellStyle name="Başlık 3 2 7 11" xfId="15930"/>
    <cellStyle name="Başlık 3 2 7 11 2" xfId="15931"/>
    <cellStyle name="Başlık 3 2 7 11 2 2" xfId="15932"/>
    <cellStyle name="Başlık 3 2 7 11 2 3" xfId="15933"/>
    <cellStyle name="Başlık 3 2 7 11 2 4" xfId="15934"/>
    <cellStyle name="Başlık 3 2 7 11 2 5" xfId="15935"/>
    <cellStyle name="Başlık 3 2 7 11 3" xfId="15936"/>
    <cellStyle name="Başlık 3 2 7 11 4" xfId="15937"/>
    <cellStyle name="Başlık 3 2 7 11 5" xfId="15938"/>
    <cellStyle name="Başlık 3 2 7 11 6" xfId="15939"/>
    <cellStyle name="Başlık 3 2 7 12" xfId="15940"/>
    <cellStyle name="Başlık 3 2 7 12 2" xfId="15941"/>
    <cellStyle name="Başlık 3 2 7 12 2 2" xfId="15942"/>
    <cellStyle name="Başlık 3 2 7 12 2 3" xfId="15943"/>
    <cellStyle name="Başlık 3 2 7 12 2 4" xfId="15944"/>
    <cellStyle name="Başlık 3 2 7 12 2 5" xfId="15945"/>
    <cellStyle name="Başlık 3 2 7 12 3" xfId="15946"/>
    <cellStyle name="Başlık 3 2 7 12 4" xfId="15947"/>
    <cellStyle name="Başlık 3 2 7 12 5" xfId="15948"/>
    <cellStyle name="Başlık 3 2 7 12 6" xfId="15949"/>
    <cellStyle name="Başlık 3 2 7 13" xfId="15950"/>
    <cellStyle name="Başlık 3 2 7 13 2" xfId="15951"/>
    <cellStyle name="Başlık 3 2 7 13 2 2" xfId="15952"/>
    <cellStyle name="Başlık 3 2 7 13 2 3" xfId="15953"/>
    <cellStyle name="Başlık 3 2 7 13 2 4" xfId="15954"/>
    <cellStyle name="Başlık 3 2 7 13 2 5" xfId="15955"/>
    <cellStyle name="Başlık 3 2 7 13 3" xfId="15956"/>
    <cellStyle name="Başlık 3 2 7 13 4" xfId="15957"/>
    <cellStyle name="Başlık 3 2 7 13 5" xfId="15958"/>
    <cellStyle name="Başlık 3 2 7 13 6" xfId="15959"/>
    <cellStyle name="Başlık 3 2 7 14" xfId="15960"/>
    <cellStyle name="Başlık 3 2 7 14 2" xfId="15961"/>
    <cellStyle name="Başlık 3 2 7 14 2 2" xfId="15962"/>
    <cellStyle name="Başlık 3 2 7 14 2 3" xfId="15963"/>
    <cellStyle name="Başlık 3 2 7 14 2 4" xfId="15964"/>
    <cellStyle name="Başlık 3 2 7 14 2 5" xfId="15965"/>
    <cellStyle name="Başlık 3 2 7 14 3" xfId="15966"/>
    <cellStyle name="Başlık 3 2 7 14 4" xfId="15967"/>
    <cellStyle name="Başlık 3 2 7 14 5" xfId="15968"/>
    <cellStyle name="Başlık 3 2 7 14 6" xfId="15969"/>
    <cellStyle name="Başlık 3 2 7 15" xfId="15970"/>
    <cellStyle name="Başlık 3 2 7 15 2" xfId="15971"/>
    <cellStyle name="Başlık 3 2 7 15 2 2" xfId="15972"/>
    <cellStyle name="Başlık 3 2 7 15 2 3" xfId="15973"/>
    <cellStyle name="Başlık 3 2 7 15 2 4" xfId="15974"/>
    <cellStyle name="Başlık 3 2 7 15 2 5" xfId="15975"/>
    <cellStyle name="Başlık 3 2 7 15 3" xfId="15976"/>
    <cellStyle name="Başlık 3 2 7 15 4" xfId="15977"/>
    <cellStyle name="Başlık 3 2 7 15 5" xfId="15978"/>
    <cellStyle name="Başlık 3 2 7 15 6" xfId="15979"/>
    <cellStyle name="Başlık 3 2 7 16" xfId="15980"/>
    <cellStyle name="Başlık 3 2 7 16 2" xfId="15981"/>
    <cellStyle name="Başlık 3 2 7 16 2 2" xfId="15982"/>
    <cellStyle name="Başlık 3 2 7 16 2 3" xfId="15983"/>
    <cellStyle name="Başlık 3 2 7 16 2 4" xfId="15984"/>
    <cellStyle name="Başlık 3 2 7 16 2 5" xfId="15985"/>
    <cellStyle name="Başlık 3 2 7 16 3" xfId="15986"/>
    <cellStyle name="Başlık 3 2 7 16 4" xfId="15987"/>
    <cellStyle name="Başlık 3 2 7 16 5" xfId="15988"/>
    <cellStyle name="Başlık 3 2 7 16 6" xfId="15989"/>
    <cellStyle name="Başlık 3 2 7 17" xfId="15990"/>
    <cellStyle name="Başlık 3 2 7 17 2" xfId="15991"/>
    <cellStyle name="Başlık 3 2 7 17 3" xfId="15992"/>
    <cellStyle name="Başlık 3 2 7 17 4" xfId="15993"/>
    <cellStyle name="Başlık 3 2 7 17 5" xfId="15994"/>
    <cellStyle name="Başlık 3 2 7 18" xfId="15995"/>
    <cellStyle name="Başlık 3 2 7 19" xfId="15996"/>
    <cellStyle name="Başlık 3 2 7 2" xfId="15997"/>
    <cellStyle name="Başlık 3 2 7 2 10" xfId="15998"/>
    <cellStyle name="Başlık 3 2 7 2 10 2" xfId="15999"/>
    <cellStyle name="Başlık 3 2 7 2 10 2 2" xfId="16000"/>
    <cellStyle name="Başlık 3 2 7 2 10 2 3" xfId="16001"/>
    <cellStyle name="Başlık 3 2 7 2 10 2 4" xfId="16002"/>
    <cellStyle name="Başlık 3 2 7 2 10 2 5" xfId="16003"/>
    <cellStyle name="Başlık 3 2 7 2 10 3" xfId="16004"/>
    <cellStyle name="Başlık 3 2 7 2 10 4" xfId="16005"/>
    <cellStyle name="Başlık 3 2 7 2 10 5" xfId="16006"/>
    <cellStyle name="Başlık 3 2 7 2 10 6" xfId="16007"/>
    <cellStyle name="Başlık 3 2 7 2 11" xfId="16008"/>
    <cellStyle name="Başlık 3 2 7 2 11 2" xfId="16009"/>
    <cellStyle name="Başlık 3 2 7 2 11 2 2" xfId="16010"/>
    <cellStyle name="Başlık 3 2 7 2 11 2 3" xfId="16011"/>
    <cellStyle name="Başlık 3 2 7 2 11 2 4" xfId="16012"/>
    <cellStyle name="Başlık 3 2 7 2 11 2 5" xfId="16013"/>
    <cellStyle name="Başlık 3 2 7 2 11 3" xfId="16014"/>
    <cellStyle name="Başlık 3 2 7 2 11 4" xfId="16015"/>
    <cellStyle name="Başlık 3 2 7 2 11 5" xfId="16016"/>
    <cellStyle name="Başlık 3 2 7 2 11 6" xfId="16017"/>
    <cellStyle name="Başlık 3 2 7 2 12" xfId="16018"/>
    <cellStyle name="Başlık 3 2 7 2 12 2" xfId="16019"/>
    <cellStyle name="Başlık 3 2 7 2 12 2 2" xfId="16020"/>
    <cellStyle name="Başlık 3 2 7 2 12 2 3" xfId="16021"/>
    <cellStyle name="Başlık 3 2 7 2 12 2 4" xfId="16022"/>
    <cellStyle name="Başlık 3 2 7 2 12 2 5" xfId="16023"/>
    <cellStyle name="Başlık 3 2 7 2 12 3" xfId="16024"/>
    <cellStyle name="Başlık 3 2 7 2 12 4" xfId="16025"/>
    <cellStyle name="Başlık 3 2 7 2 12 5" xfId="16026"/>
    <cellStyle name="Başlık 3 2 7 2 12 6" xfId="16027"/>
    <cellStyle name="Başlık 3 2 7 2 13" xfId="16028"/>
    <cellStyle name="Başlık 3 2 7 2 13 2" xfId="16029"/>
    <cellStyle name="Başlık 3 2 7 2 13 2 2" xfId="16030"/>
    <cellStyle name="Başlık 3 2 7 2 13 2 3" xfId="16031"/>
    <cellStyle name="Başlık 3 2 7 2 13 2 4" xfId="16032"/>
    <cellStyle name="Başlık 3 2 7 2 13 2 5" xfId="16033"/>
    <cellStyle name="Başlık 3 2 7 2 13 3" xfId="16034"/>
    <cellStyle name="Başlık 3 2 7 2 13 4" xfId="16035"/>
    <cellStyle name="Başlık 3 2 7 2 13 5" xfId="16036"/>
    <cellStyle name="Başlık 3 2 7 2 13 6" xfId="16037"/>
    <cellStyle name="Başlık 3 2 7 2 14" xfId="16038"/>
    <cellStyle name="Başlık 3 2 7 2 14 2" xfId="16039"/>
    <cellStyle name="Başlık 3 2 7 2 14 3" xfId="16040"/>
    <cellStyle name="Başlık 3 2 7 2 14 4" xfId="16041"/>
    <cellStyle name="Başlık 3 2 7 2 14 5" xfId="16042"/>
    <cellStyle name="Başlık 3 2 7 2 15" xfId="16043"/>
    <cellStyle name="Başlık 3 2 7 2 16" xfId="16044"/>
    <cellStyle name="Başlık 3 2 7 2 17" xfId="16045"/>
    <cellStyle name="Başlık 3 2 7 2 18" xfId="16046"/>
    <cellStyle name="Başlık 3 2 7 2 2" xfId="16047"/>
    <cellStyle name="Başlık 3 2 7 2 2 2" xfId="16048"/>
    <cellStyle name="Başlık 3 2 7 2 2 2 2" xfId="16049"/>
    <cellStyle name="Başlık 3 2 7 2 2 2 3" xfId="16050"/>
    <cellStyle name="Başlık 3 2 7 2 2 2 4" xfId="16051"/>
    <cellStyle name="Başlık 3 2 7 2 2 2 5" xfId="16052"/>
    <cellStyle name="Başlık 3 2 7 2 2 3" xfId="16053"/>
    <cellStyle name="Başlık 3 2 7 2 2 4" xfId="16054"/>
    <cellStyle name="Başlık 3 2 7 2 2 5" xfId="16055"/>
    <cellStyle name="Başlık 3 2 7 2 2 6" xfId="16056"/>
    <cellStyle name="Başlık 3 2 7 2 3" xfId="16057"/>
    <cellStyle name="Başlık 3 2 7 2 3 2" xfId="16058"/>
    <cellStyle name="Başlık 3 2 7 2 3 2 2" xfId="16059"/>
    <cellStyle name="Başlık 3 2 7 2 3 2 3" xfId="16060"/>
    <cellStyle name="Başlık 3 2 7 2 3 2 4" xfId="16061"/>
    <cellStyle name="Başlık 3 2 7 2 3 2 5" xfId="16062"/>
    <cellStyle name="Başlık 3 2 7 2 3 3" xfId="16063"/>
    <cellStyle name="Başlık 3 2 7 2 3 4" xfId="16064"/>
    <cellStyle name="Başlık 3 2 7 2 3 5" xfId="16065"/>
    <cellStyle name="Başlık 3 2 7 2 3 6" xfId="16066"/>
    <cellStyle name="Başlık 3 2 7 2 4" xfId="16067"/>
    <cellStyle name="Başlık 3 2 7 2 4 2" xfId="16068"/>
    <cellStyle name="Başlık 3 2 7 2 4 2 2" xfId="16069"/>
    <cellStyle name="Başlık 3 2 7 2 4 2 3" xfId="16070"/>
    <cellStyle name="Başlık 3 2 7 2 4 2 4" xfId="16071"/>
    <cellStyle name="Başlık 3 2 7 2 4 2 5" xfId="16072"/>
    <cellStyle name="Başlık 3 2 7 2 4 3" xfId="16073"/>
    <cellStyle name="Başlık 3 2 7 2 4 4" xfId="16074"/>
    <cellStyle name="Başlık 3 2 7 2 4 5" xfId="16075"/>
    <cellStyle name="Başlık 3 2 7 2 4 6" xfId="16076"/>
    <cellStyle name="Başlık 3 2 7 2 5" xfId="16077"/>
    <cellStyle name="Başlık 3 2 7 2 5 2" xfId="16078"/>
    <cellStyle name="Başlık 3 2 7 2 5 2 2" xfId="16079"/>
    <cellStyle name="Başlık 3 2 7 2 5 2 3" xfId="16080"/>
    <cellStyle name="Başlık 3 2 7 2 5 2 4" xfId="16081"/>
    <cellStyle name="Başlık 3 2 7 2 5 2 5" xfId="16082"/>
    <cellStyle name="Başlık 3 2 7 2 5 3" xfId="16083"/>
    <cellStyle name="Başlık 3 2 7 2 5 4" xfId="16084"/>
    <cellStyle name="Başlık 3 2 7 2 5 5" xfId="16085"/>
    <cellStyle name="Başlık 3 2 7 2 5 6" xfId="16086"/>
    <cellStyle name="Başlık 3 2 7 2 6" xfId="16087"/>
    <cellStyle name="Başlık 3 2 7 2 6 2" xfId="16088"/>
    <cellStyle name="Başlık 3 2 7 2 6 2 2" xfId="16089"/>
    <cellStyle name="Başlık 3 2 7 2 6 2 3" xfId="16090"/>
    <cellStyle name="Başlık 3 2 7 2 6 2 4" xfId="16091"/>
    <cellStyle name="Başlık 3 2 7 2 6 2 5" xfId="16092"/>
    <cellStyle name="Başlık 3 2 7 2 6 3" xfId="16093"/>
    <cellStyle name="Başlık 3 2 7 2 6 4" xfId="16094"/>
    <cellStyle name="Başlık 3 2 7 2 6 5" xfId="16095"/>
    <cellStyle name="Başlık 3 2 7 2 6 6" xfId="16096"/>
    <cellStyle name="Başlık 3 2 7 2 7" xfId="16097"/>
    <cellStyle name="Başlık 3 2 7 2 7 2" xfId="16098"/>
    <cellStyle name="Başlık 3 2 7 2 7 2 2" xfId="16099"/>
    <cellStyle name="Başlık 3 2 7 2 7 2 3" xfId="16100"/>
    <cellStyle name="Başlık 3 2 7 2 7 2 4" xfId="16101"/>
    <cellStyle name="Başlık 3 2 7 2 7 2 5" xfId="16102"/>
    <cellStyle name="Başlık 3 2 7 2 7 3" xfId="16103"/>
    <cellStyle name="Başlık 3 2 7 2 7 4" xfId="16104"/>
    <cellStyle name="Başlık 3 2 7 2 7 5" xfId="16105"/>
    <cellStyle name="Başlık 3 2 7 2 7 6" xfId="16106"/>
    <cellStyle name="Başlık 3 2 7 2 8" xfId="16107"/>
    <cellStyle name="Başlık 3 2 7 2 8 2" xfId="16108"/>
    <cellStyle name="Başlık 3 2 7 2 8 2 2" xfId="16109"/>
    <cellStyle name="Başlık 3 2 7 2 8 2 3" xfId="16110"/>
    <cellStyle name="Başlık 3 2 7 2 8 2 4" xfId="16111"/>
    <cellStyle name="Başlık 3 2 7 2 8 2 5" xfId="16112"/>
    <cellStyle name="Başlık 3 2 7 2 8 3" xfId="16113"/>
    <cellStyle name="Başlık 3 2 7 2 8 4" xfId="16114"/>
    <cellStyle name="Başlık 3 2 7 2 8 5" xfId="16115"/>
    <cellStyle name="Başlık 3 2 7 2 8 6" xfId="16116"/>
    <cellStyle name="Başlık 3 2 7 2 9" xfId="16117"/>
    <cellStyle name="Başlık 3 2 7 2 9 2" xfId="16118"/>
    <cellStyle name="Başlık 3 2 7 2 9 2 2" xfId="16119"/>
    <cellStyle name="Başlık 3 2 7 2 9 2 3" xfId="16120"/>
    <cellStyle name="Başlık 3 2 7 2 9 2 4" xfId="16121"/>
    <cellStyle name="Başlık 3 2 7 2 9 2 5" xfId="16122"/>
    <cellStyle name="Başlık 3 2 7 2 9 3" xfId="16123"/>
    <cellStyle name="Başlık 3 2 7 2 9 4" xfId="16124"/>
    <cellStyle name="Başlık 3 2 7 2 9 5" xfId="16125"/>
    <cellStyle name="Başlık 3 2 7 2 9 6" xfId="16126"/>
    <cellStyle name="Başlık 3 2 7 20" xfId="16127"/>
    <cellStyle name="Başlık 3 2 7 21" xfId="16128"/>
    <cellStyle name="Başlık 3 2 7 3" xfId="16129"/>
    <cellStyle name="Başlık 3 2 7 3 2" xfId="16130"/>
    <cellStyle name="Başlık 3 2 7 3 2 2" xfId="16131"/>
    <cellStyle name="Başlık 3 2 7 3 2 3" xfId="16132"/>
    <cellStyle name="Başlık 3 2 7 3 2 4" xfId="16133"/>
    <cellStyle name="Başlık 3 2 7 3 2 5" xfId="16134"/>
    <cellStyle name="Başlık 3 2 7 3 3" xfId="16135"/>
    <cellStyle name="Başlık 3 2 7 3 4" xfId="16136"/>
    <cellStyle name="Başlık 3 2 7 3 5" xfId="16137"/>
    <cellStyle name="Başlık 3 2 7 3 6" xfId="16138"/>
    <cellStyle name="Başlık 3 2 7 4" xfId="16139"/>
    <cellStyle name="Başlık 3 2 7 4 2" xfId="16140"/>
    <cellStyle name="Başlık 3 2 7 4 2 2" xfId="16141"/>
    <cellStyle name="Başlık 3 2 7 4 2 3" xfId="16142"/>
    <cellStyle name="Başlık 3 2 7 4 2 4" xfId="16143"/>
    <cellStyle name="Başlık 3 2 7 4 2 5" xfId="16144"/>
    <cellStyle name="Başlık 3 2 7 4 3" xfId="16145"/>
    <cellStyle name="Başlık 3 2 7 4 4" xfId="16146"/>
    <cellStyle name="Başlık 3 2 7 4 5" xfId="16147"/>
    <cellStyle name="Başlık 3 2 7 4 6" xfId="16148"/>
    <cellStyle name="Başlık 3 2 7 5" xfId="16149"/>
    <cellStyle name="Başlık 3 2 7 5 2" xfId="16150"/>
    <cellStyle name="Başlık 3 2 7 5 2 2" xfId="16151"/>
    <cellStyle name="Başlık 3 2 7 5 2 3" xfId="16152"/>
    <cellStyle name="Başlık 3 2 7 5 2 4" xfId="16153"/>
    <cellStyle name="Başlık 3 2 7 5 2 5" xfId="16154"/>
    <cellStyle name="Başlık 3 2 7 5 3" xfId="16155"/>
    <cellStyle name="Başlık 3 2 7 5 4" xfId="16156"/>
    <cellStyle name="Başlık 3 2 7 5 5" xfId="16157"/>
    <cellStyle name="Başlık 3 2 7 5 6" xfId="16158"/>
    <cellStyle name="Başlık 3 2 7 6" xfId="16159"/>
    <cellStyle name="Başlık 3 2 7 6 2" xfId="16160"/>
    <cellStyle name="Başlık 3 2 7 6 2 2" xfId="16161"/>
    <cellStyle name="Başlık 3 2 7 6 2 3" xfId="16162"/>
    <cellStyle name="Başlık 3 2 7 6 2 4" xfId="16163"/>
    <cellStyle name="Başlık 3 2 7 6 2 5" xfId="16164"/>
    <cellStyle name="Başlık 3 2 7 6 3" xfId="16165"/>
    <cellStyle name="Başlık 3 2 7 6 4" xfId="16166"/>
    <cellStyle name="Başlık 3 2 7 6 5" xfId="16167"/>
    <cellStyle name="Başlık 3 2 7 6 6" xfId="16168"/>
    <cellStyle name="Başlık 3 2 7 7" xfId="16169"/>
    <cellStyle name="Başlık 3 2 7 7 2" xfId="16170"/>
    <cellStyle name="Başlık 3 2 7 7 2 2" xfId="16171"/>
    <cellStyle name="Başlık 3 2 7 7 2 3" xfId="16172"/>
    <cellStyle name="Başlık 3 2 7 7 2 4" xfId="16173"/>
    <cellStyle name="Başlık 3 2 7 7 2 5" xfId="16174"/>
    <cellStyle name="Başlık 3 2 7 7 3" xfId="16175"/>
    <cellStyle name="Başlık 3 2 7 7 4" xfId="16176"/>
    <cellStyle name="Başlık 3 2 7 7 5" xfId="16177"/>
    <cellStyle name="Başlık 3 2 7 7 6" xfId="16178"/>
    <cellStyle name="Başlık 3 2 7 8" xfId="16179"/>
    <cellStyle name="Başlık 3 2 7 8 2" xfId="16180"/>
    <cellStyle name="Başlık 3 2 7 8 2 2" xfId="16181"/>
    <cellStyle name="Başlık 3 2 7 8 2 3" xfId="16182"/>
    <cellStyle name="Başlık 3 2 7 8 2 4" xfId="16183"/>
    <cellStyle name="Başlık 3 2 7 8 2 5" xfId="16184"/>
    <cellStyle name="Başlık 3 2 7 8 3" xfId="16185"/>
    <cellStyle name="Başlık 3 2 7 8 4" xfId="16186"/>
    <cellStyle name="Başlık 3 2 7 8 5" xfId="16187"/>
    <cellStyle name="Başlık 3 2 7 8 6" xfId="16188"/>
    <cellStyle name="Başlık 3 2 7 9" xfId="16189"/>
    <cellStyle name="Başlık 3 2 7 9 2" xfId="16190"/>
    <cellStyle name="Başlık 3 2 7 9 2 2" xfId="16191"/>
    <cellStyle name="Başlık 3 2 7 9 2 3" xfId="16192"/>
    <cellStyle name="Başlık 3 2 7 9 2 4" xfId="16193"/>
    <cellStyle name="Başlık 3 2 7 9 2 5" xfId="16194"/>
    <cellStyle name="Başlık 3 2 7 9 3" xfId="16195"/>
    <cellStyle name="Başlık 3 2 7 9 4" xfId="16196"/>
    <cellStyle name="Başlık 3 2 7 9 5" xfId="16197"/>
    <cellStyle name="Başlık 3 2 7 9 6" xfId="16198"/>
    <cellStyle name="Başlık 3 2 8" xfId="16199"/>
    <cellStyle name="Başlık 3 2 8 10" xfId="16200"/>
    <cellStyle name="Başlık 3 2 8 10 2" xfId="16201"/>
    <cellStyle name="Başlık 3 2 8 10 2 2" xfId="16202"/>
    <cellStyle name="Başlık 3 2 8 10 2 3" xfId="16203"/>
    <cellStyle name="Başlık 3 2 8 10 2 4" xfId="16204"/>
    <cellStyle name="Başlık 3 2 8 10 2 5" xfId="16205"/>
    <cellStyle name="Başlık 3 2 8 10 3" xfId="16206"/>
    <cellStyle name="Başlık 3 2 8 10 4" xfId="16207"/>
    <cellStyle name="Başlık 3 2 8 10 5" xfId="16208"/>
    <cellStyle name="Başlık 3 2 8 10 6" xfId="16209"/>
    <cellStyle name="Başlık 3 2 8 11" xfId="16210"/>
    <cellStyle name="Başlık 3 2 8 11 2" xfId="16211"/>
    <cellStyle name="Başlık 3 2 8 11 2 2" xfId="16212"/>
    <cellStyle name="Başlık 3 2 8 11 2 3" xfId="16213"/>
    <cellStyle name="Başlık 3 2 8 11 2 4" xfId="16214"/>
    <cellStyle name="Başlık 3 2 8 11 2 5" xfId="16215"/>
    <cellStyle name="Başlık 3 2 8 11 3" xfId="16216"/>
    <cellStyle name="Başlık 3 2 8 11 4" xfId="16217"/>
    <cellStyle name="Başlık 3 2 8 11 5" xfId="16218"/>
    <cellStyle name="Başlık 3 2 8 11 6" xfId="16219"/>
    <cellStyle name="Başlık 3 2 8 12" xfId="16220"/>
    <cellStyle name="Başlık 3 2 8 12 2" xfId="16221"/>
    <cellStyle name="Başlık 3 2 8 12 2 2" xfId="16222"/>
    <cellStyle name="Başlık 3 2 8 12 2 3" xfId="16223"/>
    <cellStyle name="Başlık 3 2 8 12 2 4" xfId="16224"/>
    <cellStyle name="Başlık 3 2 8 12 2 5" xfId="16225"/>
    <cellStyle name="Başlık 3 2 8 12 3" xfId="16226"/>
    <cellStyle name="Başlık 3 2 8 12 4" xfId="16227"/>
    <cellStyle name="Başlık 3 2 8 12 5" xfId="16228"/>
    <cellStyle name="Başlık 3 2 8 12 6" xfId="16229"/>
    <cellStyle name="Başlık 3 2 8 13" xfId="16230"/>
    <cellStyle name="Başlık 3 2 8 13 2" xfId="16231"/>
    <cellStyle name="Başlık 3 2 8 13 2 2" xfId="16232"/>
    <cellStyle name="Başlık 3 2 8 13 2 3" xfId="16233"/>
    <cellStyle name="Başlık 3 2 8 13 2 4" xfId="16234"/>
    <cellStyle name="Başlık 3 2 8 13 2 5" xfId="16235"/>
    <cellStyle name="Başlık 3 2 8 13 3" xfId="16236"/>
    <cellStyle name="Başlık 3 2 8 13 4" xfId="16237"/>
    <cellStyle name="Başlık 3 2 8 13 5" xfId="16238"/>
    <cellStyle name="Başlık 3 2 8 13 6" xfId="16239"/>
    <cellStyle name="Başlık 3 2 8 14" xfId="16240"/>
    <cellStyle name="Başlık 3 2 8 14 2" xfId="16241"/>
    <cellStyle name="Başlık 3 2 8 14 2 2" xfId="16242"/>
    <cellStyle name="Başlık 3 2 8 14 2 3" xfId="16243"/>
    <cellStyle name="Başlık 3 2 8 14 2 4" xfId="16244"/>
    <cellStyle name="Başlık 3 2 8 14 2 5" xfId="16245"/>
    <cellStyle name="Başlık 3 2 8 14 3" xfId="16246"/>
    <cellStyle name="Başlık 3 2 8 14 4" xfId="16247"/>
    <cellStyle name="Başlık 3 2 8 14 5" xfId="16248"/>
    <cellStyle name="Başlık 3 2 8 14 6" xfId="16249"/>
    <cellStyle name="Başlık 3 2 8 15" xfId="16250"/>
    <cellStyle name="Başlık 3 2 8 15 2" xfId="16251"/>
    <cellStyle name="Başlık 3 2 8 15 2 2" xfId="16252"/>
    <cellStyle name="Başlık 3 2 8 15 2 3" xfId="16253"/>
    <cellStyle name="Başlık 3 2 8 15 2 4" xfId="16254"/>
    <cellStyle name="Başlık 3 2 8 15 2 5" xfId="16255"/>
    <cellStyle name="Başlık 3 2 8 15 3" xfId="16256"/>
    <cellStyle name="Başlık 3 2 8 15 4" xfId="16257"/>
    <cellStyle name="Başlık 3 2 8 15 5" xfId="16258"/>
    <cellStyle name="Başlık 3 2 8 15 6" xfId="16259"/>
    <cellStyle name="Başlık 3 2 8 16" xfId="16260"/>
    <cellStyle name="Başlık 3 2 8 16 2" xfId="16261"/>
    <cellStyle name="Başlık 3 2 8 16 2 2" xfId="16262"/>
    <cellStyle name="Başlık 3 2 8 16 2 3" xfId="16263"/>
    <cellStyle name="Başlık 3 2 8 16 2 4" xfId="16264"/>
    <cellStyle name="Başlık 3 2 8 16 2 5" xfId="16265"/>
    <cellStyle name="Başlık 3 2 8 16 3" xfId="16266"/>
    <cellStyle name="Başlık 3 2 8 16 4" xfId="16267"/>
    <cellStyle name="Başlık 3 2 8 16 5" xfId="16268"/>
    <cellStyle name="Başlık 3 2 8 16 6" xfId="16269"/>
    <cellStyle name="Başlık 3 2 8 17" xfId="16270"/>
    <cellStyle name="Başlık 3 2 8 17 2" xfId="16271"/>
    <cellStyle name="Başlık 3 2 8 17 3" xfId="16272"/>
    <cellStyle name="Başlık 3 2 8 17 4" xfId="16273"/>
    <cellStyle name="Başlık 3 2 8 17 5" xfId="16274"/>
    <cellStyle name="Başlık 3 2 8 18" xfId="16275"/>
    <cellStyle name="Başlık 3 2 8 19" xfId="16276"/>
    <cellStyle name="Başlık 3 2 8 2" xfId="16277"/>
    <cellStyle name="Başlık 3 2 8 2 10" xfId="16278"/>
    <cellStyle name="Başlık 3 2 8 2 10 2" xfId="16279"/>
    <cellStyle name="Başlık 3 2 8 2 10 2 2" xfId="16280"/>
    <cellStyle name="Başlık 3 2 8 2 10 2 3" xfId="16281"/>
    <cellStyle name="Başlık 3 2 8 2 10 2 4" xfId="16282"/>
    <cellStyle name="Başlık 3 2 8 2 10 2 5" xfId="16283"/>
    <cellStyle name="Başlık 3 2 8 2 10 3" xfId="16284"/>
    <cellStyle name="Başlık 3 2 8 2 10 4" xfId="16285"/>
    <cellStyle name="Başlık 3 2 8 2 10 5" xfId="16286"/>
    <cellStyle name="Başlık 3 2 8 2 10 6" xfId="16287"/>
    <cellStyle name="Başlık 3 2 8 2 11" xfId="16288"/>
    <cellStyle name="Başlık 3 2 8 2 11 2" xfId="16289"/>
    <cellStyle name="Başlık 3 2 8 2 11 2 2" xfId="16290"/>
    <cellStyle name="Başlık 3 2 8 2 11 2 3" xfId="16291"/>
    <cellStyle name="Başlık 3 2 8 2 11 2 4" xfId="16292"/>
    <cellStyle name="Başlık 3 2 8 2 11 2 5" xfId="16293"/>
    <cellStyle name="Başlık 3 2 8 2 11 3" xfId="16294"/>
    <cellStyle name="Başlık 3 2 8 2 11 4" xfId="16295"/>
    <cellStyle name="Başlık 3 2 8 2 11 5" xfId="16296"/>
    <cellStyle name="Başlık 3 2 8 2 11 6" xfId="16297"/>
    <cellStyle name="Başlık 3 2 8 2 12" xfId="16298"/>
    <cellStyle name="Başlık 3 2 8 2 12 2" xfId="16299"/>
    <cellStyle name="Başlık 3 2 8 2 12 2 2" xfId="16300"/>
    <cellStyle name="Başlık 3 2 8 2 12 2 3" xfId="16301"/>
    <cellStyle name="Başlık 3 2 8 2 12 2 4" xfId="16302"/>
    <cellStyle name="Başlık 3 2 8 2 12 2 5" xfId="16303"/>
    <cellStyle name="Başlık 3 2 8 2 12 3" xfId="16304"/>
    <cellStyle name="Başlık 3 2 8 2 12 4" xfId="16305"/>
    <cellStyle name="Başlık 3 2 8 2 12 5" xfId="16306"/>
    <cellStyle name="Başlık 3 2 8 2 12 6" xfId="16307"/>
    <cellStyle name="Başlık 3 2 8 2 13" xfId="16308"/>
    <cellStyle name="Başlık 3 2 8 2 13 2" xfId="16309"/>
    <cellStyle name="Başlık 3 2 8 2 13 2 2" xfId="16310"/>
    <cellStyle name="Başlık 3 2 8 2 13 2 3" xfId="16311"/>
    <cellStyle name="Başlık 3 2 8 2 13 2 4" xfId="16312"/>
    <cellStyle name="Başlık 3 2 8 2 13 2 5" xfId="16313"/>
    <cellStyle name="Başlık 3 2 8 2 13 3" xfId="16314"/>
    <cellStyle name="Başlık 3 2 8 2 13 4" xfId="16315"/>
    <cellStyle name="Başlık 3 2 8 2 13 5" xfId="16316"/>
    <cellStyle name="Başlık 3 2 8 2 13 6" xfId="16317"/>
    <cellStyle name="Başlık 3 2 8 2 14" xfId="16318"/>
    <cellStyle name="Başlık 3 2 8 2 14 2" xfId="16319"/>
    <cellStyle name="Başlık 3 2 8 2 14 3" xfId="16320"/>
    <cellStyle name="Başlık 3 2 8 2 14 4" xfId="16321"/>
    <cellStyle name="Başlık 3 2 8 2 14 5" xfId="16322"/>
    <cellStyle name="Başlık 3 2 8 2 15" xfId="16323"/>
    <cellStyle name="Başlık 3 2 8 2 16" xfId="16324"/>
    <cellStyle name="Başlık 3 2 8 2 17" xfId="16325"/>
    <cellStyle name="Başlık 3 2 8 2 18" xfId="16326"/>
    <cellStyle name="Başlık 3 2 8 2 2" xfId="16327"/>
    <cellStyle name="Başlık 3 2 8 2 2 2" xfId="16328"/>
    <cellStyle name="Başlık 3 2 8 2 2 2 2" xfId="16329"/>
    <cellStyle name="Başlık 3 2 8 2 2 2 3" xfId="16330"/>
    <cellStyle name="Başlık 3 2 8 2 2 2 4" xfId="16331"/>
    <cellStyle name="Başlık 3 2 8 2 2 2 5" xfId="16332"/>
    <cellStyle name="Başlık 3 2 8 2 2 3" xfId="16333"/>
    <cellStyle name="Başlık 3 2 8 2 2 4" xfId="16334"/>
    <cellStyle name="Başlık 3 2 8 2 2 5" xfId="16335"/>
    <cellStyle name="Başlık 3 2 8 2 2 6" xfId="16336"/>
    <cellStyle name="Başlık 3 2 8 2 3" xfId="16337"/>
    <cellStyle name="Başlık 3 2 8 2 3 2" xfId="16338"/>
    <cellStyle name="Başlık 3 2 8 2 3 2 2" xfId="16339"/>
    <cellStyle name="Başlık 3 2 8 2 3 2 3" xfId="16340"/>
    <cellStyle name="Başlık 3 2 8 2 3 2 4" xfId="16341"/>
    <cellStyle name="Başlık 3 2 8 2 3 2 5" xfId="16342"/>
    <cellStyle name="Başlık 3 2 8 2 3 3" xfId="16343"/>
    <cellStyle name="Başlık 3 2 8 2 3 4" xfId="16344"/>
    <cellStyle name="Başlık 3 2 8 2 3 5" xfId="16345"/>
    <cellStyle name="Başlık 3 2 8 2 3 6" xfId="16346"/>
    <cellStyle name="Başlık 3 2 8 2 4" xfId="16347"/>
    <cellStyle name="Başlık 3 2 8 2 4 2" xfId="16348"/>
    <cellStyle name="Başlık 3 2 8 2 4 2 2" xfId="16349"/>
    <cellStyle name="Başlık 3 2 8 2 4 2 3" xfId="16350"/>
    <cellStyle name="Başlık 3 2 8 2 4 2 4" xfId="16351"/>
    <cellStyle name="Başlık 3 2 8 2 4 2 5" xfId="16352"/>
    <cellStyle name="Başlık 3 2 8 2 4 3" xfId="16353"/>
    <cellStyle name="Başlık 3 2 8 2 4 4" xfId="16354"/>
    <cellStyle name="Başlık 3 2 8 2 4 5" xfId="16355"/>
    <cellStyle name="Başlık 3 2 8 2 4 6" xfId="16356"/>
    <cellStyle name="Başlık 3 2 8 2 5" xfId="16357"/>
    <cellStyle name="Başlık 3 2 8 2 5 2" xfId="16358"/>
    <cellStyle name="Başlık 3 2 8 2 5 2 2" xfId="16359"/>
    <cellStyle name="Başlık 3 2 8 2 5 2 3" xfId="16360"/>
    <cellStyle name="Başlık 3 2 8 2 5 2 4" xfId="16361"/>
    <cellStyle name="Başlık 3 2 8 2 5 2 5" xfId="16362"/>
    <cellStyle name="Başlık 3 2 8 2 5 3" xfId="16363"/>
    <cellStyle name="Başlık 3 2 8 2 5 4" xfId="16364"/>
    <cellStyle name="Başlık 3 2 8 2 5 5" xfId="16365"/>
    <cellStyle name="Başlık 3 2 8 2 5 6" xfId="16366"/>
    <cellStyle name="Başlık 3 2 8 2 6" xfId="16367"/>
    <cellStyle name="Başlık 3 2 8 2 6 2" xfId="16368"/>
    <cellStyle name="Başlık 3 2 8 2 6 2 2" xfId="16369"/>
    <cellStyle name="Başlık 3 2 8 2 6 2 3" xfId="16370"/>
    <cellStyle name="Başlık 3 2 8 2 6 2 4" xfId="16371"/>
    <cellStyle name="Başlık 3 2 8 2 6 2 5" xfId="16372"/>
    <cellStyle name="Başlık 3 2 8 2 6 3" xfId="16373"/>
    <cellStyle name="Başlık 3 2 8 2 6 4" xfId="16374"/>
    <cellStyle name="Başlık 3 2 8 2 6 5" xfId="16375"/>
    <cellStyle name="Başlık 3 2 8 2 6 6" xfId="16376"/>
    <cellStyle name="Başlık 3 2 8 2 7" xfId="16377"/>
    <cellStyle name="Başlık 3 2 8 2 7 2" xfId="16378"/>
    <cellStyle name="Başlık 3 2 8 2 7 2 2" xfId="16379"/>
    <cellStyle name="Başlık 3 2 8 2 7 2 3" xfId="16380"/>
    <cellStyle name="Başlık 3 2 8 2 7 2 4" xfId="16381"/>
    <cellStyle name="Başlık 3 2 8 2 7 2 5" xfId="16382"/>
    <cellStyle name="Başlık 3 2 8 2 7 3" xfId="16383"/>
    <cellStyle name="Başlık 3 2 8 2 7 4" xfId="16384"/>
    <cellStyle name="Başlık 3 2 8 2 7 5" xfId="16385"/>
    <cellStyle name="Başlık 3 2 8 2 7 6" xfId="16386"/>
    <cellStyle name="Başlık 3 2 8 2 8" xfId="16387"/>
    <cellStyle name="Başlık 3 2 8 2 8 2" xfId="16388"/>
    <cellStyle name="Başlık 3 2 8 2 8 2 2" xfId="16389"/>
    <cellStyle name="Başlık 3 2 8 2 8 2 3" xfId="16390"/>
    <cellStyle name="Başlık 3 2 8 2 8 2 4" xfId="16391"/>
    <cellStyle name="Başlık 3 2 8 2 8 2 5" xfId="16392"/>
    <cellStyle name="Başlık 3 2 8 2 8 3" xfId="16393"/>
    <cellStyle name="Başlık 3 2 8 2 8 4" xfId="16394"/>
    <cellStyle name="Başlık 3 2 8 2 8 5" xfId="16395"/>
    <cellStyle name="Başlık 3 2 8 2 8 6" xfId="16396"/>
    <cellStyle name="Başlık 3 2 8 2 9" xfId="16397"/>
    <cellStyle name="Başlık 3 2 8 2 9 2" xfId="16398"/>
    <cellStyle name="Başlık 3 2 8 2 9 2 2" xfId="16399"/>
    <cellStyle name="Başlık 3 2 8 2 9 2 3" xfId="16400"/>
    <cellStyle name="Başlık 3 2 8 2 9 2 4" xfId="16401"/>
    <cellStyle name="Başlık 3 2 8 2 9 2 5" xfId="16402"/>
    <cellStyle name="Başlık 3 2 8 2 9 3" xfId="16403"/>
    <cellStyle name="Başlık 3 2 8 2 9 4" xfId="16404"/>
    <cellStyle name="Başlık 3 2 8 2 9 5" xfId="16405"/>
    <cellStyle name="Başlık 3 2 8 2 9 6" xfId="16406"/>
    <cellStyle name="Başlık 3 2 8 20" xfId="16407"/>
    <cellStyle name="Başlık 3 2 8 21" xfId="16408"/>
    <cellStyle name="Başlık 3 2 8 3" xfId="16409"/>
    <cellStyle name="Başlık 3 2 8 3 2" xfId="16410"/>
    <cellStyle name="Başlık 3 2 8 3 2 2" xfId="16411"/>
    <cellStyle name="Başlık 3 2 8 3 2 3" xfId="16412"/>
    <cellStyle name="Başlık 3 2 8 3 2 4" xfId="16413"/>
    <cellStyle name="Başlık 3 2 8 3 2 5" xfId="16414"/>
    <cellStyle name="Başlık 3 2 8 3 3" xfId="16415"/>
    <cellStyle name="Başlık 3 2 8 3 4" xfId="16416"/>
    <cellStyle name="Başlık 3 2 8 3 5" xfId="16417"/>
    <cellStyle name="Başlık 3 2 8 3 6" xfId="16418"/>
    <cellStyle name="Başlık 3 2 8 4" xfId="16419"/>
    <cellStyle name="Başlık 3 2 8 4 2" xfId="16420"/>
    <cellStyle name="Başlık 3 2 8 4 2 2" xfId="16421"/>
    <cellStyle name="Başlık 3 2 8 4 2 3" xfId="16422"/>
    <cellStyle name="Başlık 3 2 8 4 2 4" xfId="16423"/>
    <cellStyle name="Başlık 3 2 8 4 2 5" xfId="16424"/>
    <cellStyle name="Başlık 3 2 8 4 3" xfId="16425"/>
    <cellStyle name="Başlık 3 2 8 4 4" xfId="16426"/>
    <cellStyle name="Başlık 3 2 8 4 5" xfId="16427"/>
    <cellStyle name="Başlık 3 2 8 4 6" xfId="16428"/>
    <cellStyle name="Başlık 3 2 8 5" xfId="16429"/>
    <cellStyle name="Başlık 3 2 8 5 2" xfId="16430"/>
    <cellStyle name="Başlık 3 2 8 5 2 2" xfId="16431"/>
    <cellStyle name="Başlık 3 2 8 5 2 3" xfId="16432"/>
    <cellStyle name="Başlık 3 2 8 5 2 4" xfId="16433"/>
    <cellStyle name="Başlık 3 2 8 5 2 5" xfId="16434"/>
    <cellStyle name="Başlık 3 2 8 5 3" xfId="16435"/>
    <cellStyle name="Başlık 3 2 8 5 4" xfId="16436"/>
    <cellStyle name="Başlık 3 2 8 5 5" xfId="16437"/>
    <cellStyle name="Başlık 3 2 8 5 6" xfId="16438"/>
    <cellStyle name="Başlık 3 2 8 6" xfId="16439"/>
    <cellStyle name="Başlık 3 2 8 6 2" xfId="16440"/>
    <cellStyle name="Başlık 3 2 8 6 2 2" xfId="16441"/>
    <cellStyle name="Başlık 3 2 8 6 2 3" xfId="16442"/>
    <cellStyle name="Başlık 3 2 8 6 2 4" xfId="16443"/>
    <cellStyle name="Başlık 3 2 8 6 2 5" xfId="16444"/>
    <cellStyle name="Başlık 3 2 8 6 3" xfId="16445"/>
    <cellStyle name="Başlık 3 2 8 6 4" xfId="16446"/>
    <cellStyle name="Başlık 3 2 8 6 5" xfId="16447"/>
    <cellStyle name="Başlık 3 2 8 6 6" xfId="16448"/>
    <cellStyle name="Başlık 3 2 8 7" xfId="16449"/>
    <cellStyle name="Başlık 3 2 8 7 2" xfId="16450"/>
    <cellStyle name="Başlık 3 2 8 7 2 2" xfId="16451"/>
    <cellStyle name="Başlık 3 2 8 7 2 3" xfId="16452"/>
    <cellStyle name="Başlık 3 2 8 7 2 4" xfId="16453"/>
    <cellStyle name="Başlık 3 2 8 7 2 5" xfId="16454"/>
    <cellStyle name="Başlık 3 2 8 7 3" xfId="16455"/>
    <cellStyle name="Başlık 3 2 8 7 4" xfId="16456"/>
    <cellStyle name="Başlık 3 2 8 7 5" xfId="16457"/>
    <cellStyle name="Başlık 3 2 8 7 6" xfId="16458"/>
    <cellStyle name="Başlık 3 2 8 8" xfId="16459"/>
    <cellStyle name="Başlık 3 2 8 8 2" xfId="16460"/>
    <cellStyle name="Başlık 3 2 8 8 2 2" xfId="16461"/>
    <cellStyle name="Başlık 3 2 8 8 2 3" xfId="16462"/>
    <cellStyle name="Başlık 3 2 8 8 2 4" xfId="16463"/>
    <cellStyle name="Başlık 3 2 8 8 2 5" xfId="16464"/>
    <cellStyle name="Başlık 3 2 8 8 3" xfId="16465"/>
    <cellStyle name="Başlık 3 2 8 8 4" xfId="16466"/>
    <cellStyle name="Başlık 3 2 8 8 5" xfId="16467"/>
    <cellStyle name="Başlık 3 2 8 8 6" xfId="16468"/>
    <cellStyle name="Başlık 3 2 8 9" xfId="16469"/>
    <cellStyle name="Başlık 3 2 8 9 2" xfId="16470"/>
    <cellStyle name="Başlık 3 2 8 9 2 2" xfId="16471"/>
    <cellStyle name="Başlık 3 2 8 9 2 3" xfId="16472"/>
    <cellStyle name="Başlık 3 2 8 9 2 4" xfId="16473"/>
    <cellStyle name="Başlık 3 2 8 9 2 5" xfId="16474"/>
    <cellStyle name="Başlık 3 2 8 9 3" xfId="16475"/>
    <cellStyle name="Başlık 3 2 8 9 4" xfId="16476"/>
    <cellStyle name="Başlık 3 2 8 9 5" xfId="16477"/>
    <cellStyle name="Başlık 3 2 8 9 6" xfId="16478"/>
    <cellStyle name="Başlık 3 2 9" xfId="16479"/>
    <cellStyle name="Başlık 3 2 9 10" xfId="16480"/>
    <cellStyle name="Başlık 3 2 9 10 2" xfId="16481"/>
    <cellStyle name="Başlık 3 2 9 10 2 2" xfId="16482"/>
    <cellStyle name="Başlık 3 2 9 10 2 3" xfId="16483"/>
    <cellStyle name="Başlık 3 2 9 10 2 4" xfId="16484"/>
    <cellStyle name="Başlık 3 2 9 10 2 5" xfId="16485"/>
    <cellStyle name="Başlık 3 2 9 10 3" xfId="16486"/>
    <cellStyle name="Başlık 3 2 9 10 4" xfId="16487"/>
    <cellStyle name="Başlık 3 2 9 10 5" xfId="16488"/>
    <cellStyle name="Başlık 3 2 9 10 6" xfId="16489"/>
    <cellStyle name="Başlık 3 2 9 11" xfId="16490"/>
    <cellStyle name="Başlık 3 2 9 11 2" xfId="16491"/>
    <cellStyle name="Başlık 3 2 9 11 2 2" xfId="16492"/>
    <cellStyle name="Başlık 3 2 9 11 2 3" xfId="16493"/>
    <cellStyle name="Başlık 3 2 9 11 2 4" xfId="16494"/>
    <cellStyle name="Başlık 3 2 9 11 2 5" xfId="16495"/>
    <cellStyle name="Başlık 3 2 9 11 3" xfId="16496"/>
    <cellStyle name="Başlık 3 2 9 11 4" xfId="16497"/>
    <cellStyle name="Başlık 3 2 9 11 5" xfId="16498"/>
    <cellStyle name="Başlık 3 2 9 11 6" xfId="16499"/>
    <cellStyle name="Başlık 3 2 9 12" xfId="16500"/>
    <cellStyle name="Başlık 3 2 9 12 2" xfId="16501"/>
    <cellStyle name="Başlık 3 2 9 12 2 2" xfId="16502"/>
    <cellStyle name="Başlık 3 2 9 12 2 3" xfId="16503"/>
    <cellStyle name="Başlık 3 2 9 12 2 4" xfId="16504"/>
    <cellStyle name="Başlık 3 2 9 12 2 5" xfId="16505"/>
    <cellStyle name="Başlık 3 2 9 12 3" xfId="16506"/>
    <cellStyle name="Başlık 3 2 9 12 4" xfId="16507"/>
    <cellStyle name="Başlık 3 2 9 12 5" xfId="16508"/>
    <cellStyle name="Başlık 3 2 9 12 6" xfId="16509"/>
    <cellStyle name="Başlık 3 2 9 13" xfId="16510"/>
    <cellStyle name="Başlık 3 2 9 13 2" xfId="16511"/>
    <cellStyle name="Başlık 3 2 9 13 2 2" xfId="16512"/>
    <cellStyle name="Başlık 3 2 9 13 2 3" xfId="16513"/>
    <cellStyle name="Başlık 3 2 9 13 2 4" xfId="16514"/>
    <cellStyle name="Başlık 3 2 9 13 2 5" xfId="16515"/>
    <cellStyle name="Başlık 3 2 9 13 3" xfId="16516"/>
    <cellStyle name="Başlık 3 2 9 13 4" xfId="16517"/>
    <cellStyle name="Başlık 3 2 9 13 5" xfId="16518"/>
    <cellStyle name="Başlık 3 2 9 13 6" xfId="16519"/>
    <cellStyle name="Başlık 3 2 9 14" xfId="16520"/>
    <cellStyle name="Başlık 3 2 9 14 2" xfId="16521"/>
    <cellStyle name="Başlık 3 2 9 14 2 2" xfId="16522"/>
    <cellStyle name="Başlık 3 2 9 14 2 3" xfId="16523"/>
    <cellStyle name="Başlık 3 2 9 14 2 4" xfId="16524"/>
    <cellStyle name="Başlık 3 2 9 14 2 5" xfId="16525"/>
    <cellStyle name="Başlık 3 2 9 14 3" xfId="16526"/>
    <cellStyle name="Başlık 3 2 9 14 4" xfId="16527"/>
    <cellStyle name="Başlık 3 2 9 14 5" xfId="16528"/>
    <cellStyle name="Başlık 3 2 9 14 6" xfId="16529"/>
    <cellStyle name="Başlık 3 2 9 15" xfId="16530"/>
    <cellStyle name="Başlık 3 2 9 15 2" xfId="16531"/>
    <cellStyle name="Başlık 3 2 9 15 2 2" xfId="16532"/>
    <cellStyle name="Başlık 3 2 9 15 2 3" xfId="16533"/>
    <cellStyle name="Başlık 3 2 9 15 2 4" xfId="16534"/>
    <cellStyle name="Başlık 3 2 9 15 2 5" xfId="16535"/>
    <cellStyle name="Başlık 3 2 9 15 3" xfId="16536"/>
    <cellStyle name="Başlık 3 2 9 15 4" xfId="16537"/>
    <cellStyle name="Başlık 3 2 9 15 5" xfId="16538"/>
    <cellStyle name="Başlık 3 2 9 15 6" xfId="16539"/>
    <cellStyle name="Başlık 3 2 9 16" xfId="16540"/>
    <cellStyle name="Başlık 3 2 9 16 2" xfId="16541"/>
    <cellStyle name="Başlık 3 2 9 16 2 2" xfId="16542"/>
    <cellStyle name="Başlık 3 2 9 16 2 3" xfId="16543"/>
    <cellStyle name="Başlık 3 2 9 16 2 4" xfId="16544"/>
    <cellStyle name="Başlık 3 2 9 16 2 5" xfId="16545"/>
    <cellStyle name="Başlık 3 2 9 16 3" xfId="16546"/>
    <cellStyle name="Başlık 3 2 9 16 4" xfId="16547"/>
    <cellStyle name="Başlık 3 2 9 16 5" xfId="16548"/>
    <cellStyle name="Başlık 3 2 9 16 6" xfId="16549"/>
    <cellStyle name="Başlık 3 2 9 17" xfId="16550"/>
    <cellStyle name="Başlık 3 2 9 17 2" xfId="16551"/>
    <cellStyle name="Başlık 3 2 9 17 3" xfId="16552"/>
    <cellStyle name="Başlık 3 2 9 17 4" xfId="16553"/>
    <cellStyle name="Başlık 3 2 9 17 5" xfId="16554"/>
    <cellStyle name="Başlık 3 2 9 18" xfId="16555"/>
    <cellStyle name="Başlık 3 2 9 19" xfId="16556"/>
    <cellStyle name="Başlık 3 2 9 2" xfId="16557"/>
    <cellStyle name="Başlık 3 2 9 2 10" xfId="16558"/>
    <cellStyle name="Başlık 3 2 9 2 10 2" xfId="16559"/>
    <cellStyle name="Başlık 3 2 9 2 10 2 2" xfId="16560"/>
    <cellStyle name="Başlık 3 2 9 2 10 2 3" xfId="16561"/>
    <cellStyle name="Başlık 3 2 9 2 10 2 4" xfId="16562"/>
    <cellStyle name="Başlık 3 2 9 2 10 2 5" xfId="16563"/>
    <cellStyle name="Başlık 3 2 9 2 10 3" xfId="16564"/>
    <cellStyle name="Başlık 3 2 9 2 10 4" xfId="16565"/>
    <cellStyle name="Başlık 3 2 9 2 10 5" xfId="16566"/>
    <cellStyle name="Başlık 3 2 9 2 10 6" xfId="16567"/>
    <cellStyle name="Başlık 3 2 9 2 11" xfId="16568"/>
    <cellStyle name="Başlık 3 2 9 2 11 2" xfId="16569"/>
    <cellStyle name="Başlık 3 2 9 2 11 2 2" xfId="16570"/>
    <cellStyle name="Başlık 3 2 9 2 11 2 3" xfId="16571"/>
    <cellStyle name="Başlık 3 2 9 2 11 2 4" xfId="16572"/>
    <cellStyle name="Başlık 3 2 9 2 11 2 5" xfId="16573"/>
    <cellStyle name="Başlık 3 2 9 2 11 3" xfId="16574"/>
    <cellStyle name="Başlık 3 2 9 2 11 4" xfId="16575"/>
    <cellStyle name="Başlık 3 2 9 2 11 5" xfId="16576"/>
    <cellStyle name="Başlık 3 2 9 2 11 6" xfId="16577"/>
    <cellStyle name="Başlık 3 2 9 2 12" xfId="16578"/>
    <cellStyle name="Başlık 3 2 9 2 12 2" xfId="16579"/>
    <cellStyle name="Başlık 3 2 9 2 12 2 2" xfId="16580"/>
    <cellStyle name="Başlık 3 2 9 2 12 2 3" xfId="16581"/>
    <cellStyle name="Başlık 3 2 9 2 12 2 4" xfId="16582"/>
    <cellStyle name="Başlık 3 2 9 2 12 2 5" xfId="16583"/>
    <cellStyle name="Başlık 3 2 9 2 12 3" xfId="16584"/>
    <cellStyle name="Başlık 3 2 9 2 12 4" xfId="16585"/>
    <cellStyle name="Başlık 3 2 9 2 12 5" xfId="16586"/>
    <cellStyle name="Başlık 3 2 9 2 12 6" xfId="16587"/>
    <cellStyle name="Başlık 3 2 9 2 13" xfId="16588"/>
    <cellStyle name="Başlık 3 2 9 2 13 2" xfId="16589"/>
    <cellStyle name="Başlık 3 2 9 2 13 2 2" xfId="16590"/>
    <cellStyle name="Başlık 3 2 9 2 13 2 3" xfId="16591"/>
    <cellStyle name="Başlık 3 2 9 2 13 2 4" xfId="16592"/>
    <cellStyle name="Başlık 3 2 9 2 13 2 5" xfId="16593"/>
    <cellStyle name="Başlık 3 2 9 2 13 3" xfId="16594"/>
    <cellStyle name="Başlık 3 2 9 2 13 4" xfId="16595"/>
    <cellStyle name="Başlık 3 2 9 2 13 5" xfId="16596"/>
    <cellStyle name="Başlık 3 2 9 2 13 6" xfId="16597"/>
    <cellStyle name="Başlık 3 2 9 2 14" xfId="16598"/>
    <cellStyle name="Başlık 3 2 9 2 14 2" xfId="16599"/>
    <cellStyle name="Başlık 3 2 9 2 14 3" xfId="16600"/>
    <cellStyle name="Başlık 3 2 9 2 14 4" xfId="16601"/>
    <cellStyle name="Başlık 3 2 9 2 14 5" xfId="16602"/>
    <cellStyle name="Başlık 3 2 9 2 15" xfId="16603"/>
    <cellStyle name="Başlık 3 2 9 2 16" xfId="16604"/>
    <cellStyle name="Başlık 3 2 9 2 17" xfId="16605"/>
    <cellStyle name="Başlık 3 2 9 2 18" xfId="16606"/>
    <cellStyle name="Başlık 3 2 9 2 2" xfId="16607"/>
    <cellStyle name="Başlık 3 2 9 2 2 2" xfId="16608"/>
    <cellStyle name="Başlık 3 2 9 2 2 2 2" xfId="16609"/>
    <cellStyle name="Başlık 3 2 9 2 2 2 3" xfId="16610"/>
    <cellStyle name="Başlık 3 2 9 2 2 2 4" xfId="16611"/>
    <cellStyle name="Başlık 3 2 9 2 2 2 5" xfId="16612"/>
    <cellStyle name="Başlık 3 2 9 2 2 3" xfId="16613"/>
    <cellStyle name="Başlık 3 2 9 2 2 4" xfId="16614"/>
    <cellStyle name="Başlık 3 2 9 2 2 5" xfId="16615"/>
    <cellStyle name="Başlık 3 2 9 2 2 6" xfId="16616"/>
    <cellStyle name="Başlık 3 2 9 2 3" xfId="16617"/>
    <cellStyle name="Başlık 3 2 9 2 3 2" xfId="16618"/>
    <cellStyle name="Başlık 3 2 9 2 3 2 2" xfId="16619"/>
    <cellStyle name="Başlık 3 2 9 2 3 2 3" xfId="16620"/>
    <cellStyle name="Başlık 3 2 9 2 3 2 4" xfId="16621"/>
    <cellStyle name="Başlık 3 2 9 2 3 2 5" xfId="16622"/>
    <cellStyle name="Başlık 3 2 9 2 3 3" xfId="16623"/>
    <cellStyle name="Başlık 3 2 9 2 3 4" xfId="16624"/>
    <cellStyle name="Başlık 3 2 9 2 3 5" xfId="16625"/>
    <cellStyle name="Başlık 3 2 9 2 3 6" xfId="16626"/>
    <cellStyle name="Başlık 3 2 9 2 4" xfId="16627"/>
    <cellStyle name="Başlık 3 2 9 2 4 2" xfId="16628"/>
    <cellStyle name="Başlık 3 2 9 2 4 2 2" xfId="16629"/>
    <cellStyle name="Başlık 3 2 9 2 4 2 3" xfId="16630"/>
    <cellStyle name="Başlık 3 2 9 2 4 2 4" xfId="16631"/>
    <cellStyle name="Başlık 3 2 9 2 4 2 5" xfId="16632"/>
    <cellStyle name="Başlık 3 2 9 2 4 3" xfId="16633"/>
    <cellStyle name="Başlık 3 2 9 2 4 4" xfId="16634"/>
    <cellStyle name="Başlık 3 2 9 2 4 5" xfId="16635"/>
    <cellStyle name="Başlık 3 2 9 2 4 6" xfId="16636"/>
    <cellStyle name="Başlık 3 2 9 2 5" xfId="16637"/>
    <cellStyle name="Başlık 3 2 9 2 5 2" xfId="16638"/>
    <cellStyle name="Başlık 3 2 9 2 5 2 2" xfId="16639"/>
    <cellStyle name="Başlık 3 2 9 2 5 2 3" xfId="16640"/>
    <cellStyle name="Başlık 3 2 9 2 5 2 4" xfId="16641"/>
    <cellStyle name="Başlık 3 2 9 2 5 2 5" xfId="16642"/>
    <cellStyle name="Başlık 3 2 9 2 5 3" xfId="16643"/>
    <cellStyle name="Başlık 3 2 9 2 5 4" xfId="16644"/>
    <cellStyle name="Başlık 3 2 9 2 5 5" xfId="16645"/>
    <cellStyle name="Başlık 3 2 9 2 5 6" xfId="16646"/>
    <cellStyle name="Başlık 3 2 9 2 6" xfId="16647"/>
    <cellStyle name="Başlık 3 2 9 2 6 2" xfId="16648"/>
    <cellStyle name="Başlık 3 2 9 2 6 2 2" xfId="16649"/>
    <cellStyle name="Başlık 3 2 9 2 6 2 3" xfId="16650"/>
    <cellStyle name="Başlık 3 2 9 2 6 2 4" xfId="16651"/>
    <cellStyle name="Başlık 3 2 9 2 6 2 5" xfId="16652"/>
    <cellStyle name="Başlık 3 2 9 2 6 3" xfId="16653"/>
    <cellStyle name="Başlık 3 2 9 2 6 4" xfId="16654"/>
    <cellStyle name="Başlık 3 2 9 2 6 5" xfId="16655"/>
    <cellStyle name="Başlık 3 2 9 2 6 6" xfId="16656"/>
    <cellStyle name="Başlık 3 2 9 2 7" xfId="16657"/>
    <cellStyle name="Başlık 3 2 9 2 7 2" xfId="16658"/>
    <cellStyle name="Başlık 3 2 9 2 7 2 2" xfId="16659"/>
    <cellStyle name="Başlık 3 2 9 2 7 2 3" xfId="16660"/>
    <cellStyle name="Başlık 3 2 9 2 7 2 4" xfId="16661"/>
    <cellStyle name="Başlık 3 2 9 2 7 2 5" xfId="16662"/>
    <cellStyle name="Başlık 3 2 9 2 7 3" xfId="16663"/>
    <cellStyle name="Başlık 3 2 9 2 7 4" xfId="16664"/>
    <cellStyle name="Başlık 3 2 9 2 7 5" xfId="16665"/>
    <cellStyle name="Başlık 3 2 9 2 7 6" xfId="16666"/>
    <cellStyle name="Başlık 3 2 9 2 8" xfId="16667"/>
    <cellStyle name="Başlık 3 2 9 2 8 2" xfId="16668"/>
    <cellStyle name="Başlık 3 2 9 2 8 2 2" xfId="16669"/>
    <cellStyle name="Başlık 3 2 9 2 8 2 3" xfId="16670"/>
    <cellStyle name="Başlık 3 2 9 2 8 2 4" xfId="16671"/>
    <cellStyle name="Başlık 3 2 9 2 8 2 5" xfId="16672"/>
    <cellStyle name="Başlık 3 2 9 2 8 3" xfId="16673"/>
    <cellStyle name="Başlık 3 2 9 2 8 4" xfId="16674"/>
    <cellStyle name="Başlık 3 2 9 2 8 5" xfId="16675"/>
    <cellStyle name="Başlık 3 2 9 2 8 6" xfId="16676"/>
    <cellStyle name="Başlık 3 2 9 2 9" xfId="16677"/>
    <cellStyle name="Başlık 3 2 9 2 9 2" xfId="16678"/>
    <cellStyle name="Başlık 3 2 9 2 9 2 2" xfId="16679"/>
    <cellStyle name="Başlık 3 2 9 2 9 2 3" xfId="16680"/>
    <cellStyle name="Başlık 3 2 9 2 9 2 4" xfId="16681"/>
    <cellStyle name="Başlık 3 2 9 2 9 2 5" xfId="16682"/>
    <cellStyle name="Başlık 3 2 9 2 9 3" xfId="16683"/>
    <cellStyle name="Başlık 3 2 9 2 9 4" xfId="16684"/>
    <cellStyle name="Başlık 3 2 9 2 9 5" xfId="16685"/>
    <cellStyle name="Başlık 3 2 9 2 9 6" xfId="16686"/>
    <cellStyle name="Başlık 3 2 9 20" xfId="16687"/>
    <cellStyle name="Başlık 3 2 9 21" xfId="16688"/>
    <cellStyle name="Başlık 3 2 9 3" xfId="16689"/>
    <cellStyle name="Başlık 3 2 9 3 2" xfId="16690"/>
    <cellStyle name="Başlık 3 2 9 3 2 2" xfId="16691"/>
    <cellStyle name="Başlık 3 2 9 3 2 3" xfId="16692"/>
    <cellStyle name="Başlık 3 2 9 3 2 4" xfId="16693"/>
    <cellStyle name="Başlık 3 2 9 3 2 5" xfId="16694"/>
    <cellStyle name="Başlık 3 2 9 3 3" xfId="16695"/>
    <cellStyle name="Başlık 3 2 9 3 4" xfId="16696"/>
    <cellStyle name="Başlık 3 2 9 3 5" xfId="16697"/>
    <cellStyle name="Başlık 3 2 9 3 6" xfId="16698"/>
    <cellStyle name="Başlık 3 2 9 4" xfId="16699"/>
    <cellStyle name="Başlık 3 2 9 4 2" xfId="16700"/>
    <cellStyle name="Başlık 3 2 9 4 2 2" xfId="16701"/>
    <cellStyle name="Başlık 3 2 9 4 2 3" xfId="16702"/>
    <cellStyle name="Başlık 3 2 9 4 2 4" xfId="16703"/>
    <cellStyle name="Başlık 3 2 9 4 2 5" xfId="16704"/>
    <cellStyle name="Başlık 3 2 9 4 3" xfId="16705"/>
    <cellStyle name="Başlık 3 2 9 4 4" xfId="16706"/>
    <cellStyle name="Başlık 3 2 9 4 5" xfId="16707"/>
    <cellStyle name="Başlık 3 2 9 4 6" xfId="16708"/>
    <cellStyle name="Başlık 3 2 9 5" xfId="16709"/>
    <cellStyle name="Başlık 3 2 9 5 2" xfId="16710"/>
    <cellStyle name="Başlık 3 2 9 5 2 2" xfId="16711"/>
    <cellStyle name="Başlık 3 2 9 5 2 3" xfId="16712"/>
    <cellStyle name="Başlık 3 2 9 5 2 4" xfId="16713"/>
    <cellStyle name="Başlık 3 2 9 5 2 5" xfId="16714"/>
    <cellStyle name="Başlık 3 2 9 5 3" xfId="16715"/>
    <cellStyle name="Başlık 3 2 9 5 4" xfId="16716"/>
    <cellStyle name="Başlık 3 2 9 5 5" xfId="16717"/>
    <cellStyle name="Başlık 3 2 9 5 6" xfId="16718"/>
    <cellStyle name="Başlık 3 2 9 6" xfId="16719"/>
    <cellStyle name="Başlık 3 2 9 6 2" xfId="16720"/>
    <cellStyle name="Başlık 3 2 9 6 2 2" xfId="16721"/>
    <cellStyle name="Başlık 3 2 9 6 2 3" xfId="16722"/>
    <cellStyle name="Başlık 3 2 9 6 2 4" xfId="16723"/>
    <cellStyle name="Başlık 3 2 9 6 2 5" xfId="16724"/>
    <cellStyle name="Başlık 3 2 9 6 3" xfId="16725"/>
    <cellStyle name="Başlık 3 2 9 6 4" xfId="16726"/>
    <cellStyle name="Başlık 3 2 9 6 5" xfId="16727"/>
    <cellStyle name="Başlık 3 2 9 6 6" xfId="16728"/>
    <cellStyle name="Başlık 3 2 9 7" xfId="16729"/>
    <cellStyle name="Başlık 3 2 9 7 2" xfId="16730"/>
    <cellStyle name="Başlık 3 2 9 7 2 2" xfId="16731"/>
    <cellStyle name="Başlık 3 2 9 7 2 3" xfId="16732"/>
    <cellStyle name="Başlık 3 2 9 7 2 4" xfId="16733"/>
    <cellStyle name="Başlık 3 2 9 7 2 5" xfId="16734"/>
    <cellStyle name="Başlık 3 2 9 7 3" xfId="16735"/>
    <cellStyle name="Başlık 3 2 9 7 4" xfId="16736"/>
    <cellStyle name="Başlık 3 2 9 7 5" xfId="16737"/>
    <cellStyle name="Başlık 3 2 9 7 6" xfId="16738"/>
    <cellStyle name="Başlık 3 2 9 8" xfId="16739"/>
    <cellStyle name="Başlık 3 2 9 8 2" xfId="16740"/>
    <cellStyle name="Başlık 3 2 9 8 2 2" xfId="16741"/>
    <cellStyle name="Başlık 3 2 9 8 2 3" xfId="16742"/>
    <cellStyle name="Başlık 3 2 9 8 2 4" xfId="16743"/>
    <cellStyle name="Başlık 3 2 9 8 2 5" xfId="16744"/>
    <cellStyle name="Başlık 3 2 9 8 3" xfId="16745"/>
    <cellStyle name="Başlık 3 2 9 8 4" xfId="16746"/>
    <cellStyle name="Başlık 3 2 9 8 5" xfId="16747"/>
    <cellStyle name="Başlık 3 2 9 8 6" xfId="16748"/>
    <cellStyle name="Başlık 3 2 9 9" xfId="16749"/>
    <cellStyle name="Başlık 3 2 9 9 2" xfId="16750"/>
    <cellStyle name="Başlık 3 2 9 9 2 2" xfId="16751"/>
    <cellStyle name="Başlık 3 2 9 9 2 3" xfId="16752"/>
    <cellStyle name="Başlık 3 2 9 9 2 4" xfId="16753"/>
    <cellStyle name="Başlık 3 2 9 9 2 5" xfId="16754"/>
    <cellStyle name="Başlık 3 2 9 9 3" xfId="16755"/>
    <cellStyle name="Başlık 3 2 9 9 4" xfId="16756"/>
    <cellStyle name="Başlık 3 2 9 9 5" xfId="16757"/>
    <cellStyle name="Başlık 3 2 9 9 6" xfId="16758"/>
    <cellStyle name="Başlık 4 2" xfId="16759"/>
    <cellStyle name="Binlik Ayracı 2" xfId="16760"/>
    <cellStyle name="Binlik Ayracı 2 2" xfId="16761"/>
    <cellStyle name="Binlik Ayracý [0]" xfId="16762"/>
    <cellStyle name="Calculation" xfId="16763"/>
    <cellStyle name="Check Cell" xfId="16764"/>
    <cellStyle name="Comma [0]" xfId="16765"/>
    <cellStyle name="Comma_Sheet1" xfId="16766"/>
    <cellStyle name="Comma0" xfId="16767"/>
    <cellStyle name="Currency [0]" xfId="16768"/>
    <cellStyle name="Currency0" xfId="16769"/>
    <cellStyle name="Çıkış 2" xfId="16770"/>
    <cellStyle name="Date" xfId="16771"/>
    <cellStyle name="Excel Built-in Normal" xfId="16772"/>
    <cellStyle name="Excel Built-in Normal 2" xfId="16773"/>
    <cellStyle name="Excel Built-in Normal 2 2" xfId="16774"/>
    <cellStyle name="Excel Built-in Normal 3" xfId="16775"/>
    <cellStyle name="Excel Built-in Normal_Yatırım  Projeleri" xfId="16776"/>
    <cellStyle name="Explanatory Text" xfId="16777"/>
    <cellStyle name="F2" xfId="16778"/>
    <cellStyle name="F3" xfId="16779"/>
    <cellStyle name="F4" xfId="16780"/>
    <cellStyle name="F5" xfId="16781"/>
    <cellStyle name="F6" xfId="16782"/>
    <cellStyle name="F7" xfId="16783"/>
    <cellStyle name="F8" xfId="16784"/>
    <cellStyle name="Fixed" xfId="16785"/>
    <cellStyle name="Giriş 2" xfId="16786"/>
    <cellStyle name="Good" xfId="16787"/>
    <cellStyle name="Heading 1" xfId="16788"/>
    <cellStyle name="Heading 2" xfId="16789"/>
    <cellStyle name="Heading 3" xfId="16790"/>
    <cellStyle name="Heading 3 10" xfId="16791"/>
    <cellStyle name="Heading 3 10 10" xfId="16792"/>
    <cellStyle name="Heading 3 10 10 2" xfId="16793"/>
    <cellStyle name="Heading 3 10 10 2 2" xfId="16794"/>
    <cellStyle name="Heading 3 10 10 2 3" xfId="16795"/>
    <cellStyle name="Heading 3 10 10 2 4" xfId="16796"/>
    <cellStyle name="Heading 3 10 10 2 5" xfId="16797"/>
    <cellStyle name="Heading 3 10 10 3" xfId="16798"/>
    <cellStyle name="Heading 3 10 10 4" xfId="16799"/>
    <cellStyle name="Heading 3 10 10 5" xfId="16800"/>
    <cellStyle name="Heading 3 10 10 6" xfId="16801"/>
    <cellStyle name="Heading 3 10 11" xfId="16802"/>
    <cellStyle name="Heading 3 10 11 2" xfId="16803"/>
    <cellStyle name="Heading 3 10 11 2 2" xfId="16804"/>
    <cellStyle name="Heading 3 10 11 2 3" xfId="16805"/>
    <cellStyle name="Heading 3 10 11 2 4" xfId="16806"/>
    <cellStyle name="Heading 3 10 11 2 5" xfId="16807"/>
    <cellStyle name="Heading 3 10 11 3" xfId="16808"/>
    <cellStyle name="Heading 3 10 11 4" xfId="16809"/>
    <cellStyle name="Heading 3 10 11 5" xfId="16810"/>
    <cellStyle name="Heading 3 10 11 6" xfId="16811"/>
    <cellStyle name="Heading 3 10 12" xfId="16812"/>
    <cellStyle name="Heading 3 10 12 2" xfId="16813"/>
    <cellStyle name="Heading 3 10 12 2 2" xfId="16814"/>
    <cellStyle name="Heading 3 10 12 2 3" xfId="16815"/>
    <cellStyle name="Heading 3 10 12 2 4" xfId="16816"/>
    <cellStyle name="Heading 3 10 12 2 5" xfId="16817"/>
    <cellStyle name="Heading 3 10 12 3" xfId="16818"/>
    <cellStyle name="Heading 3 10 12 4" xfId="16819"/>
    <cellStyle name="Heading 3 10 12 5" xfId="16820"/>
    <cellStyle name="Heading 3 10 12 6" xfId="16821"/>
    <cellStyle name="Heading 3 10 13" xfId="16822"/>
    <cellStyle name="Heading 3 10 13 2" xfId="16823"/>
    <cellStyle name="Heading 3 10 13 2 2" xfId="16824"/>
    <cellStyle name="Heading 3 10 13 2 3" xfId="16825"/>
    <cellStyle name="Heading 3 10 13 2 4" xfId="16826"/>
    <cellStyle name="Heading 3 10 13 2 5" xfId="16827"/>
    <cellStyle name="Heading 3 10 13 3" xfId="16828"/>
    <cellStyle name="Heading 3 10 13 4" xfId="16829"/>
    <cellStyle name="Heading 3 10 13 5" xfId="16830"/>
    <cellStyle name="Heading 3 10 13 6" xfId="16831"/>
    <cellStyle name="Heading 3 10 14" xfId="16832"/>
    <cellStyle name="Heading 3 10 14 2" xfId="16833"/>
    <cellStyle name="Heading 3 10 14 2 2" xfId="16834"/>
    <cellStyle name="Heading 3 10 14 2 3" xfId="16835"/>
    <cellStyle name="Heading 3 10 14 2 4" xfId="16836"/>
    <cellStyle name="Heading 3 10 14 2 5" xfId="16837"/>
    <cellStyle name="Heading 3 10 14 3" xfId="16838"/>
    <cellStyle name="Heading 3 10 14 4" xfId="16839"/>
    <cellStyle name="Heading 3 10 14 5" xfId="16840"/>
    <cellStyle name="Heading 3 10 14 6" xfId="16841"/>
    <cellStyle name="Heading 3 10 15" xfId="16842"/>
    <cellStyle name="Heading 3 10 15 2" xfId="16843"/>
    <cellStyle name="Heading 3 10 15 2 2" xfId="16844"/>
    <cellStyle name="Heading 3 10 15 2 3" xfId="16845"/>
    <cellStyle name="Heading 3 10 15 2 4" xfId="16846"/>
    <cellStyle name="Heading 3 10 15 2 5" xfId="16847"/>
    <cellStyle name="Heading 3 10 15 3" xfId="16848"/>
    <cellStyle name="Heading 3 10 15 4" xfId="16849"/>
    <cellStyle name="Heading 3 10 15 5" xfId="16850"/>
    <cellStyle name="Heading 3 10 15 6" xfId="16851"/>
    <cellStyle name="Heading 3 10 16" xfId="16852"/>
    <cellStyle name="Heading 3 10 16 2" xfId="16853"/>
    <cellStyle name="Heading 3 10 16 2 2" xfId="16854"/>
    <cellStyle name="Heading 3 10 16 2 3" xfId="16855"/>
    <cellStyle name="Heading 3 10 16 2 4" xfId="16856"/>
    <cellStyle name="Heading 3 10 16 2 5" xfId="16857"/>
    <cellStyle name="Heading 3 10 16 3" xfId="16858"/>
    <cellStyle name="Heading 3 10 16 4" xfId="16859"/>
    <cellStyle name="Heading 3 10 16 5" xfId="16860"/>
    <cellStyle name="Heading 3 10 16 6" xfId="16861"/>
    <cellStyle name="Heading 3 10 17" xfId="16862"/>
    <cellStyle name="Heading 3 10 17 2" xfId="16863"/>
    <cellStyle name="Heading 3 10 17 2 2" xfId="16864"/>
    <cellStyle name="Heading 3 10 17 2 3" xfId="16865"/>
    <cellStyle name="Heading 3 10 17 2 4" xfId="16866"/>
    <cellStyle name="Heading 3 10 17 2 5" xfId="16867"/>
    <cellStyle name="Heading 3 10 17 3" xfId="16868"/>
    <cellStyle name="Heading 3 10 17 4" xfId="16869"/>
    <cellStyle name="Heading 3 10 17 5" xfId="16870"/>
    <cellStyle name="Heading 3 10 17 6" xfId="16871"/>
    <cellStyle name="Heading 3 10 18" xfId="16872"/>
    <cellStyle name="Heading 3 10 18 2" xfId="16873"/>
    <cellStyle name="Heading 3 10 18 3" xfId="16874"/>
    <cellStyle name="Heading 3 10 18 4" xfId="16875"/>
    <cellStyle name="Heading 3 10 18 5" xfId="16876"/>
    <cellStyle name="Heading 3 10 19" xfId="16877"/>
    <cellStyle name="Heading 3 10 2" xfId="16878"/>
    <cellStyle name="Heading 3 10 2 10" xfId="16879"/>
    <cellStyle name="Heading 3 10 2 10 2" xfId="16880"/>
    <cellStyle name="Heading 3 10 2 10 2 2" xfId="16881"/>
    <cellStyle name="Heading 3 10 2 10 2 3" xfId="16882"/>
    <cellStyle name="Heading 3 10 2 10 2 4" xfId="16883"/>
    <cellStyle name="Heading 3 10 2 10 2 5" xfId="16884"/>
    <cellStyle name="Heading 3 10 2 10 3" xfId="16885"/>
    <cellStyle name="Heading 3 10 2 10 4" xfId="16886"/>
    <cellStyle name="Heading 3 10 2 10 5" xfId="16887"/>
    <cellStyle name="Heading 3 10 2 10 6" xfId="16888"/>
    <cellStyle name="Heading 3 10 2 11" xfId="16889"/>
    <cellStyle name="Heading 3 10 2 11 2" xfId="16890"/>
    <cellStyle name="Heading 3 10 2 11 2 2" xfId="16891"/>
    <cellStyle name="Heading 3 10 2 11 2 3" xfId="16892"/>
    <cellStyle name="Heading 3 10 2 11 2 4" xfId="16893"/>
    <cellStyle name="Heading 3 10 2 11 2 5" xfId="16894"/>
    <cellStyle name="Heading 3 10 2 11 3" xfId="16895"/>
    <cellStyle name="Heading 3 10 2 11 4" xfId="16896"/>
    <cellStyle name="Heading 3 10 2 11 5" xfId="16897"/>
    <cellStyle name="Heading 3 10 2 11 6" xfId="16898"/>
    <cellStyle name="Heading 3 10 2 12" xfId="16899"/>
    <cellStyle name="Heading 3 10 2 12 2" xfId="16900"/>
    <cellStyle name="Heading 3 10 2 12 2 2" xfId="16901"/>
    <cellStyle name="Heading 3 10 2 12 2 3" xfId="16902"/>
    <cellStyle name="Heading 3 10 2 12 2 4" xfId="16903"/>
    <cellStyle name="Heading 3 10 2 12 2 5" xfId="16904"/>
    <cellStyle name="Heading 3 10 2 12 3" xfId="16905"/>
    <cellStyle name="Heading 3 10 2 12 4" xfId="16906"/>
    <cellStyle name="Heading 3 10 2 12 5" xfId="16907"/>
    <cellStyle name="Heading 3 10 2 12 6" xfId="16908"/>
    <cellStyle name="Heading 3 10 2 13" xfId="16909"/>
    <cellStyle name="Heading 3 10 2 13 2" xfId="16910"/>
    <cellStyle name="Heading 3 10 2 13 2 2" xfId="16911"/>
    <cellStyle name="Heading 3 10 2 13 2 3" xfId="16912"/>
    <cellStyle name="Heading 3 10 2 13 2 4" xfId="16913"/>
    <cellStyle name="Heading 3 10 2 13 2 5" xfId="16914"/>
    <cellStyle name="Heading 3 10 2 13 3" xfId="16915"/>
    <cellStyle name="Heading 3 10 2 13 4" xfId="16916"/>
    <cellStyle name="Heading 3 10 2 13 5" xfId="16917"/>
    <cellStyle name="Heading 3 10 2 13 6" xfId="16918"/>
    <cellStyle name="Heading 3 10 2 14" xfId="16919"/>
    <cellStyle name="Heading 3 10 2 14 2" xfId="16920"/>
    <cellStyle name="Heading 3 10 2 14 2 2" xfId="16921"/>
    <cellStyle name="Heading 3 10 2 14 2 3" xfId="16922"/>
    <cellStyle name="Heading 3 10 2 14 2 4" xfId="16923"/>
    <cellStyle name="Heading 3 10 2 14 2 5" xfId="16924"/>
    <cellStyle name="Heading 3 10 2 14 3" xfId="16925"/>
    <cellStyle name="Heading 3 10 2 14 4" xfId="16926"/>
    <cellStyle name="Heading 3 10 2 14 5" xfId="16927"/>
    <cellStyle name="Heading 3 10 2 14 6" xfId="16928"/>
    <cellStyle name="Heading 3 10 2 15" xfId="16929"/>
    <cellStyle name="Heading 3 10 2 15 2" xfId="16930"/>
    <cellStyle name="Heading 3 10 2 15 3" xfId="16931"/>
    <cellStyle name="Heading 3 10 2 15 4" xfId="16932"/>
    <cellStyle name="Heading 3 10 2 15 5" xfId="16933"/>
    <cellStyle name="Heading 3 10 2 16" xfId="16934"/>
    <cellStyle name="Heading 3 10 2 17" xfId="16935"/>
    <cellStyle name="Heading 3 10 2 18" xfId="16936"/>
    <cellStyle name="Heading 3 10 2 19" xfId="16937"/>
    <cellStyle name="Heading 3 10 2 2" xfId="16938"/>
    <cellStyle name="Heading 3 10 2 2 2" xfId="16939"/>
    <cellStyle name="Heading 3 10 2 2 2 2" xfId="16940"/>
    <cellStyle name="Heading 3 10 2 2 2 3" xfId="16941"/>
    <cellStyle name="Heading 3 10 2 2 2 4" xfId="16942"/>
    <cellStyle name="Heading 3 10 2 2 2 5" xfId="16943"/>
    <cellStyle name="Heading 3 10 2 2 3" xfId="16944"/>
    <cellStyle name="Heading 3 10 2 2 4" xfId="16945"/>
    <cellStyle name="Heading 3 10 2 2 5" xfId="16946"/>
    <cellStyle name="Heading 3 10 2 2 6" xfId="16947"/>
    <cellStyle name="Heading 3 10 2 3" xfId="16948"/>
    <cellStyle name="Heading 3 10 2 3 2" xfId="16949"/>
    <cellStyle name="Heading 3 10 2 3 2 2" xfId="16950"/>
    <cellStyle name="Heading 3 10 2 3 2 3" xfId="16951"/>
    <cellStyle name="Heading 3 10 2 3 2 4" xfId="16952"/>
    <cellStyle name="Heading 3 10 2 3 2 5" xfId="16953"/>
    <cellStyle name="Heading 3 10 2 3 3" xfId="16954"/>
    <cellStyle name="Heading 3 10 2 3 4" xfId="16955"/>
    <cellStyle name="Heading 3 10 2 3 5" xfId="16956"/>
    <cellStyle name="Heading 3 10 2 3 6" xfId="16957"/>
    <cellStyle name="Heading 3 10 2 4" xfId="16958"/>
    <cellStyle name="Heading 3 10 2 4 2" xfId="16959"/>
    <cellStyle name="Heading 3 10 2 4 2 2" xfId="16960"/>
    <cellStyle name="Heading 3 10 2 4 2 3" xfId="16961"/>
    <cellStyle name="Heading 3 10 2 4 2 4" xfId="16962"/>
    <cellStyle name="Heading 3 10 2 4 2 5" xfId="16963"/>
    <cellStyle name="Heading 3 10 2 4 3" xfId="16964"/>
    <cellStyle name="Heading 3 10 2 4 4" xfId="16965"/>
    <cellStyle name="Heading 3 10 2 4 5" xfId="16966"/>
    <cellStyle name="Heading 3 10 2 4 6" xfId="16967"/>
    <cellStyle name="Heading 3 10 2 5" xfId="16968"/>
    <cellStyle name="Heading 3 10 2 5 2" xfId="16969"/>
    <cellStyle name="Heading 3 10 2 5 2 2" xfId="16970"/>
    <cellStyle name="Heading 3 10 2 5 2 3" xfId="16971"/>
    <cellStyle name="Heading 3 10 2 5 2 4" xfId="16972"/>
    <cellStyle name="Heading 3 10 2 5 2 5" xfId="16973"/>
    <cellStyle name="Heading 3 10 2 5 3" xfId="16974"/>
    <cellStyle name="Heading 3 10 2 5 4" xfId="16975"/>
    <cellStyle name="Heading 3 10 2 5 5" xfId="16976"/>
    <cellStyle name="Heading 3 10 2 5 6" xfId="16977"/>
    <cellStyle name="Heading 3 10 2 6" xfId="16978"/>
    <cellStyle name="Heading 3 10 2 6 2" xfId="16979"/>
    <cellStyle name="Heading 3 10 2 6 2 2" xfId="16980"/>
    <cellStyle name="Heading 3 10 2 6 2 3" xfId="16981"/>
    <cellStyle name="Heading 3 10 2 6 2 4" xfId="16982"/>
    <cellStyle name="Heading 3 10 2 6 2 5" xfId="16983"/>
    <cellStyle name="Heading 3 10 2 6 3" xfId="16984"/>
    <cellStyle name="Heading 3 10 2 6 4" xfId="16985"/>
    <cellStyle name="Heading 3 10 2 6 5" xfId="16986"/>
    <cellStyle name="Heading 3 10 2 6 6" xfId="16987"/>
    <cellStyle name="Heading 3 10 2 7" xfId="16988"/>
    <cellStyle name="Heading 3 10 2 7 2" xfId="16989"/>
    <cellStyle name="Heading 3 10 2 7 2 2" xfId="16990"/>
    <cellStyle name="Heading 3 10 2 7 2 3" xfId="16991"/>
    <cellStyle name="Heading 3 10 2 7 2 4" xfId="16992"/>
    <cellStyle name="Heading 3 10 2 7 2 5" xfId="16993"/>
    <cellStyle name="Heading 3 10 2 7 3" xfId="16994"/>
    <cellStyle name="Heading 3 10 2 7 4" xfId="16995"/>
    <cellStyle name="Heading 3 10 2 7 5" xfId="16996"/>
    <cellStyle name="Heading 3 10 2 7 6" xfId="16997"/>
    <cellStyle name="Heading 3 10 2 8" xfId="16998"/>
    <cellStyle name="Heading 3 10 2 8 2" xfId="16999"/>
    <cellStyle name="Heading 3 10 2 8 2 2" xfId="17000"/>
    <cellStyle name="Heading 3 10 2 8 2 3" xfId="17001"/>
    <cellStyle name="Heading 3 10 2 8 2 4" xfId="17002"/>
    <cellStyle name="Heading 3 10 2 8 2 5" xfId="17003"/>
    <cellStyle name="Heading 3 10 2 8 3" xfId="17004"/>
    <cellStyle name="Heading 3 10 2 8 4" xfId="17005"/>
    <cellStyle name="Heading 3 10 2 8 5" xfId="17006"/>
    <cellStyle name="Heading 3 10 2 8 6" xfId="17007"/>
    <cellStyle name="Heading 3 10 2 9" xfId="17008"/>
    <cellStyle name="Heading 3 10 2 9 2" xfId="17009"/>
    <cellStyle name="Heading 3 10 2 9 2 2" xfId="17010"/>
    <cellStyle name="Heading 3 10 2 9 2 3" xfId="17011"/>
    <cellStyle name="Heading 3 10 2 9 2 4" xfId="17012"/>
    <cellStyle name="Heading 3 10 2 9 2 5" xfId="17013"/>
    <cellStyle name="Heading 3 10 2 9 3" xfId="17014"/>
    <cellStyle name="Heading 3 10 2 9 4" xfId="17015"/>
    <cellStyle name="Heading 3 10 2 9 5" xfId="17016"/>
    <cellStyle name="Heading 3 10 2 9 6" xfId="17017"/>
    <cellStyle name="Heading 3 10 20" xfId="17018"/>
    <cellStyle name="Heading 3 10 21" xfId="17019"/>
    <cellStyle name="Heading 3 10 22" xfId="17020"/>
    <cellStyle name="Heading 3 10 3" xfId="17021"/>
    <cellStyle name="Heading 3 10 3 2" xfId="17022"/>
    <cellStyle name="Heading 3 10 3 2 2" xfId="17023"/>
    <cellStyle name="Heading 3 10 3 2 3" xfId="17024"/>
    <cellStyle name="Heading 3 10 3 2 4" xfId="17025"/>
    <cellStyle name="Heading 3 10 3 2 5" xfId="17026"/>
    <cellStyle name="Heading 3 10 3 3" xfId="17027"/>
    <cellStyle name="Heading 3 10 3 4" xfId="17028"/>
    <cellStyle name="Heading 3 10 3 5" xfId="17029"/>
    <cellStyle name="Heading 3 10 3 6" xfId="17030"/>
    <cellStyle name="Heading 3 10 4" xfId="17031"/>
    <cellStyle name="Heading 3 10 4 2" xfId="17032"/>
    <cellStyle name="Heading 3 10 4 2 2" xfId="17033"/>
    <cellStyle name="Heading 3 10 4 2 3" xfId="17034"/>
    <cellStyle name="Heading 3 10 4 2 4" xfId="17035"/>
    <cellStyle name="Heading 3 10 4 2 5" xfId="17036"/>
    <cellStyle name="Heading 3 10 4 3" xfId="17037"/>
    <cellStyle name="Heading 3 10 4 4" xfId="17038"/>
    <cellStyle name="Heading 3 10 4 5" xfId="17039"/>
    <cellStyle name="Heading 3 10 4 6" xfId="17040"/>
    <cellStyle name="Heading 3 10 5" xfId="17041"/>
    <cellStyle name="Heading 3 10 5 2" xfId="17042"/>
    <cellStyle name="Heading 3 10 5 2 2" xfId="17043"/>
    <cellStyle name="Heading 3 10 5 2 3" xfId="17044"/>
    <cellStyle name="Heading 3 10 5 2 4" xfId="17045"/>
    <cellStyle name="Heading 3 10 5 2 5" xfId="17046"/>
    <cellStyle name="Heading 3 10 5 3" xfId="17047"/>
    <cellStyle name="Heading 3 10 5 4" xfId="17048"/>
    <cellStyle name="Heading 3 10 5 5" xfId="17049"/>
    <cellStyle name="Heading 3 10 5 6" xfId="17050"/>
    <cellStyle name="Heading 3 10 6" xfId="17051"/>
    <cellStyle name="Heading 3 10 6 2" xfId="17052"/>
    <cellStyle name="Heading 3 10 6 2 2" xfId="17053"/>
    <cellStyle name="Heading 3 10 6 2 3" xfId="17054"/>
    <cellStyle name="Heading 3 10 6 2 4" xfId="17055"/>
    <cellStyle name="Heading 3 10 6 2 5" xfId="17056"/>
    <cellStyle name="Heading 3 10 6 3" xfId="17057"/>
    <cellStyle name="Heading 3 10 6 4" xfId="17058"/>
    <cellStyle name="Heading 3 10 6 5" xfId="17059"/>
    <cellStyle name="Heading 3 10 6 6" xfId="17060"/>
    <cellStyle name="Heading 3 10 7" xfId="17061"/>
    <cellStyle name="Heading 3 10 7 2" xfId="17062"/>
    <cellStyle name="Heading 3 10 7 2 2" xfId="17063"/>
    <cellStyle name="Heading 3 10 7 2 3" xfId="17064"/>
    <cellStyle name="Heading 3 10 7 2 4" xfId="17065"/>
    <cellStyle name="Heading 3 10 7 2 5" xfId="17066"/>
    <cellStyle name="Heading 3 10 7 3" xfId="17067"/>
    <cellStyle name="Heading 3 10 7 4" xfId="17068"/>
    <cellStyle name="Heading 3 10 7 5" xfId="17069"/>
    <cellStyle name="Heading 3 10 7 6" xfId="17070"/>
    <cellStyle name="Heading 3 10 8" xfId="17071"/>
    <cellStyle name="Heading 3 10 8 2" xfId="17072"/>
    <cellStyle name="Heading 3 10 8 2 2" xfId="17073"/>
    <cellStyle name="Heading 3 10 8 2 3" xfId="17074"/>
    <cellStyle name="Heading 3 10 8 2 4" xfId="17075"/>
    <cellStyle name="Heading 3 10 8 2 5" xfId="17076"/>
    <cellStyle name="Heading 3 10 8 3" xfId="17077"/>
    <cellStyle name="Heading 3 10 8 4" xfId="17078"/>
    <cellStyle name="Heading 3 10 8 5" xfId="17079"/>
    <cellStyle name="Heading 3 10 8 6" xfId="17080"/>
    <cellStyle name="Heading 3 10 9" xfId="17081"/>
    <cellStyle name="Heading 3 10 9 2" xfId="17082"/>
    <cellStyle name="Heading 3 10 9 2 2" xfId="17083"/>
    <cellStyle name="Heading 3 10 9 2 3" xfId="17084"/>
    <cellStyle name="Heading 3 10 9 2 4" xfId="17085"/>
    <cellStyle name="Heading 3 10 9 2 5" xfId="17086"/>
    <cellStyle name="Heading 3 10 9 3" xfId="17087"/>
    <cellStyle name="Heading 3 10 9 4" xfId="17088"/>
    <cellStyle name="Heading 3 10 9 5" xfId="17089"/>
    <cellStyle name="Heading 3 10 9 6" xfId="17090"/>
    <cellStyle name="Heading 3 11" xfId="17091"/>
    <cellStyle name="Heading 3 11 10" xfId="17092"/>
    <cellStyle name="Heading 3 11 10 2" xfId="17093"/>
    <cellStyle name="Heading 3 11 10 2 2" xfId="17094"/>
    <cellStyle name="Heading 3 11 10 2 3" xfId="17095"/>
    <cellStyle name="Heading 3 11 10 2 4" xfId="17096"/>
    <cellStyle name="Heading 3 11 10 2 5" xfId="17097"/>
    <cellStyle name="Heading 3 11 10 3" xfId="17098"/>
    <cellStyle name="Heading 3 11 10 4" xfId="17099"/>
    <cellStyle name="Heading 3 11 10 5" xfId="17100"/>
    <cellStyle name="Heading 3 11 10 6" xfId="17101"/>
    <cellStyle name="Heading 3 11 11" xfId="17102"/>
    <cellStyle name="Heading 3 11 11 2" xfId="17103"/>
    <cellStyle name="Heading 3 11 11 2 2" xfId="17104"/>
    <cellStyle name="Heading 3 11 11 2 3" xfId="17105"/>
    <cellStyle name="Heading 3 11 11 2 4" xfId="17106"/>
    <cellStyle name="Heading 3 11 11 2 5" xfId="17107"/>
    <cellStyle name="Heading 3 11 11 3" xfId="17108"/>
    <cellStyle name="Heading 3 11 11 4" xfId="17109"/>
    <cellStyle name="Heading 3 11 11 5" xfId="17110"/>
    <cellStyle name="Heading 3 11 11 6" xfId="17111"/>
    <cellStyle name="Heading 3 11 12" xfId="17112"/>
    <cellStyle name="Heading 3 11 12 2" xfId="17113"/>
    <cellStyle name="Heading 3 11 12 2 2" xfId="17114"/>
    <cellStyle name="Heading 3 11 12 2 3" xfId="17115"/>
    <cellStyle name="Heading 3 11 12 2 4" xfId="17116"/>
    <cellStyle name="Heading 3 11 12 2 5" xfId="17117"/>
    <cellStyle name="Heading 3 11 12 3" xfId="17118"/>
    <cellStyle name="Heading 3 11 12 4" xfId="17119"/>
    <cellStyle name="Heading 3 11 12 5" xfId="17120"/>
    <cellStyle name="Heading 3 11 12 6" xfId="17121"/>
    <cellStyle name="Heading 3 11 13" xfId="17122"/>
    <cellStyle name="Heading 3 11 13 2" xfId="17123"/>
    <cellStyle name="Heading 3 11 13 2 2" xfId="17124"/>
    <cellStyle name="Heading 3 11 13 2 3" xfId="17125"/>
    <cellStyle name="Heading 3 11 13 2 4" xfId="17126"/>
    <cellStyle name="Heading 3 11 13 2 5" xfId="17127"/>
    <cellStyle name="Heading 3 11 13 3" xfId="17128"/>
    <cellStyle name="Heading 3 11 13 4" xfId="17129"/>
    <cellStyle name="Heading 3 11 13 5" xfId="17130"/>
    <cellStyle name="Heading 3 11 13 6" xfId="17131"/>
    <cellStyle name="Heading 3 11 14" xfId="17132"/>
    <cellStyle name="Heading 3 11 14 2" xfId="17133"/>
    <cellStyle name="Heading 3 11 14 2 2" xfId="17134"/>
    <cellStyle name="Heading 3 11 14 2 3" xfId="17135"/>
    <cellStyle name="Heading 3 11 14 2 4" xfId="17136"/>
    <cellStyle name="Heading 3 11 14 2 5" xfId="17137"/>
    <cellStyle name="Heading 3 11 14 3" xfId="17138"/>
    <cellStyle name="Heading 3 11 14 4" xfId="17139"/>
    <cellStyle name="Heading 3 11 14 5" xfId="17140"/>
    <cellStyle name="Heading 3 11 14 6" xfId="17141"/>
    <cellStyle name="Heading 3 11 15" xfId="17142"/>
    <cellStyle name="Heading 3 11 15 2" xfId="17143"/>
    <cellStyle name="Heading 3 11 15 2 2" xfId="17144"/>
    <cellStyle name="Heading 3 11 15 2 3" xfId="17145"/>
    <cellStyle name="Heading 3 11 15 2 4" xfId="17146"/>
    <cellStyle name="Heading 3 11 15 2 5" xfId="17147"/>
    <cellStyle name="Heading 3 11 15 3" xfId="17148"/>
    <cellStyle name="Heading 3 11 15 4" xfId="17149"/>
    <cellStyle name="Heading 3 11 15 5" xfId="17150"/>
    <cellStyle name="Heading 3 11 15 6" xfId="17151"/>
    <cellStyle name="Heading 3 11 16" xfId="17152"/>
    <cellStyle name="Heading 3 11 16 2" xfId="17153"/>
    <cellStyle name="Heading 3 11 16 2 2" xfId="17154"/>
    <cellStyle name="Heading 3 11 16 2 3" xfId="17155"/>
    <cellStyle name="Heading 3 11 16 2 4" xfId="17156"/>
    <cellStyle name="Heading 3 11 16 2 5" xfId="17157"/>
    <cellStyle name="Heading 3 11 16 3" xfId="17158"/>
    <cellStyle name="Heading 3 11 16 4" xfId="17159"/>
    <cellStyle name="Heading 3 11 16 5" xfId="17160"/>
    <cellStyle name="Heading 3 11 16 6" xfId="17161"/>
    <cellStyle name="Heading 3 11 17" xfId="17162"/>
    <cellStyle name="Heading 3 11 17 2" xfId="17163"/>
    <cellStyle name="Heading 3 11 17 2 2" xfId="17164"/>
    <cellStyle name="Heading 3 11 17 2 3" xfId="17165"/>
    <cellStyle name="Heading 3 11 17 2 4" xfId="17166"/>
    <cellStyle name="Heading 3 11 17 2 5" xfId="17167"/>
    <cellStyle name="Heading 3 11 17 3" xfId="17168"/>
    <cellStyle name="Heading 3 11 17 4" xfId="17169"/>
    <cellStyle name="Heading 3 11 17 5" xfId="17170"/>
    <cellStyle name="Heading 3 11 17 6" xfId="17171"/>
    <cellStyle name="Heading 3 11 18" xfId="17172"/>
    <cellStyle name="Heading 3 11 18 2" xfId="17173"/>
    <cellStyle name="Heading 3 11 18 3" xfId="17174"/>
    <cellStyle name="Heading 3 11 18 4" xfId="17175"/>
    <cellStyle name="Heading 3 11 18 5" xfId="17176"/>
    <cellStyle name="Heading 3 11 19" xfId="17177"/>
    <cellStyle name="Heading 3 11 2" xfId="17178"/>
    <cellStyle name="Heading 3 11 2 10" xfId="17179"/>
    <cellStyle name="Heading 3 11 2 10 2" xfId="17180"/>
    <cellStyle name="Heading 3 11 2 10 2 2" xfId="17181"/>
    <cellStyle name="Heading 3 11 2 10 2 3" xfId="17182"/>
    <cellStyle name="Heading 3 11 2 10 2 4" xfId="17183"/>
    <cellStyle name="Heading 3 11 2 10 2 5" xfId="17184"/>
    <cellStyle name="Heading 3 11 2 10 3" xfId="17185"/>
    <cellStyle name="Heading 3 11 2 10 4" xfId="17186"/>
    <cellStyle name="Heading 3 11 2 10 5" xfId="17187"/>
    <cellStyle name="Heading 3 11 2 10 6" xfId="17188"/>
    <cellStyle name="Heading 3 11 2 11" xfId="17189"/>
    <cellStyle name="Heading 3 11 2 11 2" xfId="17190"/>
    <cellStyle name="Heading 3 11 2 11 2 2" xfId="17191"/>
    <cellStyle name="Heading 3 11 2 11 2 3" xfId="17192"/>
    <cellStyle name="Heading 3 11 2 11 2 4" xfId="17193"/>
    <cellStyle name="Heading 3 11 2 11 2 5" xfId="17194"/>
    <cellStyle name="Heading 3 11 2 11 3" xfId="17195"/>
    <cellStyle name="Heading 3 11 2 11 4" xfId="17196"/>
    <cellStyle name="Heading 3 11 2 11 5" xfId="17197"/>
    <cellStyle name="Heading 3 11 2 11 6" xfId="17198"/>
    <cellStyle name="Heading 3 11 2 12" xfId="17199"/>
    <cellStyle name="Heading 3 11 2 12 2" xfId="17200"/>
    <cellStyle name="Heading 3 11 2 12 2 2" xfId="17201"/>
    <cellStyle name="Heading 3 11 2 12 2 3" xfId="17202"/>
    <cellStyle name="Heading 3 11 2 12 2 4" xfId="17203"/>
    <cellStyle name="Heading 3 11 2 12 2 5" xfId="17204"/>
    <cellStyle name="Heading 3 11 2 12 3" xfId="17205"/>
    <cellStyle name="Heading 3 11 2 12 4" xfId="17206"/>
    <cellStyle name="Heading 3 11 2 12 5" xfId="17207"/>
    <cellStyle name="Heading 3 11 2 12 6" xfId="17208"/>
    <cellStyle name="Heading 3 11 2 13" xfId="17209"/>
    <cellStyle name="Heading 3 11 2 13 2" xfId="17210"/>
    <cellStyle name="Heading 3 11 2 13 2 2" xfId="17211"/>
    <cellStyle name="Heading 3 11 2 13 2 3" xfId="17212"/>
    <cellStyle name="Heading 3 11 2 13 2 4" xfId="17213"/>
    <cellStyle name="Heading 3 11 2 13 2 5" xfId="17214"/>
    <cellStyle name="Heading 3 11 2 13 3" xfId="17215"/>
    <cellStyle name="Heading 3 11 2 13 4" xfId="17216"/>
    <cellStyle name="Heading 3 11 2 13 5" xfId="17217"/>
    <cellStyle name="Heading 3 11 2 13 6" xfId="17218"/>
    <cellStyle name="Heading 3 11 2 14" xfId="17219"/>
    <cellStyle name="Heading 3 11 2 14 2" xfId="17220"/>
    <cellStyle name="Heading 3 11 2 14 2 2" xfId="17221"/>
    <cellStyle name="Heading 3 11 2 14 2 3" xfId="17222"/>
    <cellStyle name="Heading 3 11 2 14 2 4" xfId="17223"/>
    <cellStyle name="Heading 3 11 2 14 2 5" xfId="17224"/>
    <cellStyle name="Heading 3 11 2 14 3" xfId="17225"/>
    <cellStyle name="Heading 3 11 2 14 4" xfId="17226"/>
    <cellStyle name="Heading 3 11 2 14 5" xfId="17227"/>
    <cellStyle name="Heading 3 11 2 14 6" xfId="17228"/>
    <cellStyle name="Heading 3 11 2 15" xfId="17229"/>
    <cellStyle name="Heading 3 11 2 15 2" xfId="17230"/>
    <cellStyle name="Heading 3 11 2 15 3" xfId="17231"/>
    <cellStyle name="Heading 3 11 2 15 4" xfId="17232"/>
    <cellStyle name="Heading 3 11 2 15 5" xfId="17233"/>
    <cellStyle name="Heading 3 11 2 16" xfId="17234"/>
    <cellStyle name="Heading 3 11 2 17" xfId="17235"/>
    <cellStyle name="Heading 3 11 2 18" xfId="17236"/>
    <cellStyle name="Heading 3 11 2 19" xfId="17237"/>
    <cellStyle name="Heading 3 11 2 2" xfId="17238"/>
    <cellStyle name="Heading 3 11 2 2 2" xfId="17239"/>
    <cellStyle name="Heading 3 11 2 2 2 2" xfId="17240"/>
    <cellStyle name="Heading 3 11 2 2 2 3" xfId="17241"/>
    <cellStyle name="Heading 3 11 2 2 2 4" xfId="17242"/>
    <cellStyle name="Heading 3 11 2 2 2 5" xfId="17243"/>
    <cellStyle name="Heading 3 11 2 2 3" xfId="17244"/>
    <cellStyle name="Heading 3 11 2 2 4" xfId="17245"/>
    <cellStyle name="Heading 3 11 2 2 5" xfId="17246"/>
    <cellStyle name="Heading 3 11 2 2 6" xfId="17247"/>
    <cellStyle name="Heading 3 11 2 3" xfId="17248"/>
    <cellStyle name="Heading 3 11 2 3 2" xfId="17249"/>
    <cellStyle name="Heading 3 11 2 3 2 2" xfId="17250"/>
    <cellStyle name="Heading 3 11 2 3 2 3" xfId="17251"/>
    <cellStyle name="Heading 3 11 2 3 2 4" xfId="17252"/>
    <cellStyle name="Heading 3 11 2 3 2 5" xfId="17253"/>
    <cellStyle name="Heading 3 11 2 3 3" xfId="17254"/>
    <cellStyle name="Heading 3 11 2 3 4" xfId="17255"/>
    <cellStyle name="Heading 3 11 2 3 5" xfId="17256"/>
    <cellStyle name="Heading 3 11 2 3 6" xfId="17257"/>
    <cellStyle name="Heading 3 11 2 4" xfId="17258"/>
    <cellStyle name="Heading 3 11 2 4 2" xfId="17259"/>
    <cellStyle name="Heading 3 11 2 4 2 2" xfId="17260"/>
    <cellStyle name="Heading 3 11 2 4 2 3" xfId="17261"/>
    <cellStyle name="Heading 3 11 2 4 2 4" xfId="17262"/>
    <cellStyle name="Heading 3 11 2 4 2 5" xfId="17263"/>
    <cellStyle name="Heading 3 11 2 4 3" xfId="17264"/>
    <cellStyle name="Heading 3 11 2 4 4" xfId="17265"/>
    <cellStyle name="Heading 3 11 2 4 5" xfId="17266"/>
    <cellStyle name="Heading 3 11 2 4 6" xfId="17267"/>
    <cellStyle name="Heading 3 11 2 5" xfId="17268"/>
    <cellStyle name="Heading 3 11 2 5 2" xfId="17269"/>
    <cellStyle name="Heading 3 11 2 5 2 2" xfId="17270"/>
    <cellStyle name="Heading 3 11 2 5 2 3" xfId="17271"/>
    <cellStyle name="Heading 3 11 2 5 2 4" xfId="17272"/>
    <cellStyle name="Heading 3 11 2 5 2 5" xfId="17273"/>
    <cellStyle name="Heading 3 11 2 5 3" xfId="17274"/>
    <cellStyle name="Heading 3 11 2 5 4" xfId="17275"/>
    <cellStyle name="Heading 3 11 2 5 5" xfId="17276"/>
    <cellStyle name="Heading 3 11 2 5 6" xfId="17277"/>
    <cellStyle name="Heading 3 11 2 6" xfId="17278"/>
    <cellStyle name="Heading 3 11 2 6 2" xfId="17279"/>
    <cellStyle name="Heading 3 11 2 6 2 2" xfId="17280"/>
    <cellStyle name="Heading 3 11 2 6 2 3" xfId="17281"/>
    <cellStyle name="Heading 3 11 2 6 2 4" xfId="17282"/>
    <cellStyle name="Heading 3 11 2 6 2 5" xfId="17283"/>
    <cellStyle name="Heading 3 11 2 6 3" xfId="17284"/>
    <cellStyle name="Heading 3 11 2 6 4" xfId="17285"/>
    <cellStyle name="Heading 3 11 2 6 5" xfId="17286"/>
    <cellStyle name="Heading 3 11 2 6 6" xfId="17287"/>
    <cellStyle name="Heading 3 11 2 7" xfId="17288"/>
    <cellStyle name="Heading 3 11 2 7 2" xfId="17289"/>
    <cellStyle name="Heading 3 11 2 7 2 2" xfId="17290"/>
    <cellStyle name="Heading 3 11 2 7 2 3" xfId="17291"/>
    <cellStyle name="Heading 3 11 2 7 2 4" xfId="17292"/>
    <cellStyle name="Heading 3 11 2 7 2 5" xfId="17293"/>
    <cellStyle name="Heading 3 11 2 7 3" xfId="17294"/>
    <cellStyle name="Heading 3 11 2 7 4" xfId="17295"/>
    <cellStyle name="Heading 3 11 2 7 5" xfId="17296"/>
    <cellStyle name="Heading 3 11 2 7 6" xfId="17297"/>
    <cellStyle name="Heading 3 11 2 8" xfId="17298"/>
    <cellStyle name="Heading 3 11 2 8 2" xfId="17299"/>
    <cellStyle name="Heading 3 11 2 8 2 2" xfId="17300"/>
    <cellStyle name="Heading 3 11 2 8 2 3" xfId="17301"/>
    <cellStyle name="Heading 3 11 2 8 2 4" xfId="17302"/>
    <cellStyle name="Heading 3 11 2 8 2 5" xfId="17303"/>
    <cellStyle name="Heading 3 11 2 8 3" xfId="17304"/>
    <cellStyle name="Heading 3 11 2 8 4" xfId="17305"/>
    <cellStyle name="Heading 3 11 2 8 5" xfId="17306"/>
    <cellStyle name="Heading 3 11 2 8 6" xfId="17307"/>
    <cellStyle name="Heading 3 11 2 9" xfId="17308"/>
    <cellStyle name="Heading 3 11 2 9 2" xfId="17309"/>
    <cellStyle name="Heading 3 11 2 9 2 2" xfId="17310"/>
    <cellStyle name="Heading 3 11 2 9 2 3" xfId="17311"/>
    <cellStyle name="Heading 3 11 2 9 2 4" xfId="17312"/>
    <cellStyle name="Heading 3 11 2 9 2 5" xfId="17313"/>
    <cellStyle name="Heading 3 11 2 9 3" xfId="17314"/>
    <cellStyle name="Heading 3 11 2 9 4" xfId="17315"/>
    <cellStyle name="Heading 3 11 2 9 5" xfId="17316"/>
    <cellStyle name="Heading 3 11 2 9 6" xfId="17317"/>
    <cellStyle name="Heading 3 11 20" xfId="17318"/>
    <cellStyle name="Heading 3 11 21" xfId="17319"/>
    <cellStyle name="Heading 3 11 22" xfId="17320"/>
    <cellStyle name="Heading 3 11 3" xfId="17321"/>
    <cellStyle name="Heading 3 11 3 2" xfId="17322"/>
    <cellStyle name="Heading 3 11 3 2 2" xfId="17323"/>
    <cellStyle name="Heading 3 11 3 2 3" xfId="17324"/>
    <cellStyle name="Heading 3 11 3 2 4" xfId="17325"/>
    <cellStyle name="Heading 3 11 3 2 5" xfId="17326"/>
    <cellStyle name="Heading 3 11 3 3" xfId="17327"/>
    <cellStyle name="Heading 3 11 3 4" xfId="17328"/>
    <cellStyle name="Heading 3 11 3 5" xfId="17329"/>
    <cellStyle name="Heading 3 11 3 6" xfId="17330"/>
    <cellStyle name="Heading 3 11 4" xfId="17331"/>
    <cellStyle name="Heading 3 11 4 2" xfId="17332"/>
    <cellStyle name="Heading 3 11 4 2 2" xfId="17333"/>
    <cellStyle name="Heading 3 11 4 2 3" xfId="17334"/>
    <cellStyle name="Heading 3 11 4 2 4" xfId="17335"/>
    <cellStyle name="Heading 3 11 4 2 5" xfId="17336"/>
    <cellStyle name="Heading 3 11 4 3" xfId="17337"/>
    <cellStyle name="Heading 3 11 4 4" xfId="17338"/>
    <cellStyle name="Heading 3 11 4 5" xfId="17339"/>
    <cellStyle name="Heading 3 11 4 6" xfId="17340"/>
    <cellStyle name="Heading 3 11 5" xfId="17341"/>
    <cellStyle name="Heading 3 11 5 2" xfId="17342"/>
    <cellStyle name="Heading 3 11 5 2 2" xfId="17343"/>
    <cellStyle name="Heading 3 11 5 2 3" xfId="17344"/>
    <cellStyle name="Heading 3 11 5 2 4" xfId="17345"/>
    <cellStyle name="Heading 3 11 5 2 5" xfId="17346"/>
    <cellStyle name="Heading 3 11 5 3" xfId="17347"/>
    <cellStyle name="Heading 3 11 5 4" xfId="17348"/>
    <cellStyle name="Heading 3 11 5 5" xfId="17349"/>
    <cellStyle name="Heading 3 11 5 6" xfId="17350"/>
    <cellStyle name="Heading 3 11 6" xfId="17351"/>
    <cellStyle name="Heading 3 11 6 2" xfId="17352"/>
    <cellStyle name="Heading 3 11 6 2 2" xfId="17353"/>
    <cellStyle name="Heading 3 11 6 2 3" xfId="17354"/>
    <cellStyle name="Heading 3 11 6 2 4" xfId="17355"/>
    <cellStyle name="Heading 3 11 6 2 5" xfId="17356"/>
    <cellStyle name="Heading 3 11 6 3" xfId="17357"/>
    <cellStyle name="Heading 3 11 6 4" xfId="17358"/>
    <cellStyle name="Heading 3 11 6 5" xfId="17359"/>
    <cellStyle name="Heading 3 11 6 6" xfId="17360"/>
    <cellStyle name="Heading 3 11 7" xfId="17361"/>
    <cellStyle name="Heading 3 11 7 2" xfId="17362"/>
    <cellStyle name="Heading 3 11 7 2 2" xfId="17363"/>
    <cellStyle name="Heading 3 11 7 2 3" xfId="17364"/>
    <cellStyle name="Heading 3 11 7 2 4" xfId="17365"/>
    <cellStyle name="Heading 3 11 7 2 5" xfId="17366"/>
    <cellStyle name="Heading 3 11 7 3" xfId="17367"/>
    <cellStyle name="Heading 3 11 7 4" xfId="17368"/>
    <cellStyle name="Heading 3 11 7 5" xfId="17369"/>
    <cellStyle name="Heading 3 11 7 6" xfId="17370"/>
    <cellStyle name="Heading 3 11 8" xfId="17371"/>
    <cellStyle name="Heading 3 11 8 2" xfId="17372"/>
    <cellStyle name="Heading 3 11 8 2 2" xfId="17373"/>
    <cellStyle name="Heading 3 11 8 2 3" xfId="17374"/>
    <cellStyle name="Heading 3 11 8 2 4" xfId="17375"/>
    <cellStyle name="Heading 3 11 8 2 5" xfId="17376"/>
    <cellStyle name="Heading 3 11 8 3" xfId="17377"/>
    <cellStyle name="Heading 3 11 8 4" xfId="17378"/>
    <cellStyle name="Heading 3 11 8 5" xfId="17379"/>
    <cellStyle name="Heading 3 11 8 6" xfId="17380"/>
    <cellStyle name="Heading 3 11 9" xfId="17381"/>
    <cellStyle name="Heading 3 11 9 2" xfId="17382"/>
    <cellStyle name="Heading 3 11 9 2 2" xfId="17383"/>
    <cellStyle name="Heading 3 11 9 2 3" xfId="17384"/>
    <cellStyle name="Heading 3 11 9 2 4" xfId="17385"/>
    <cellStyle name="Heading 3 11 9 2 5" xfId="17386"/>
    <cellStyle name="Heading 3 11 9 3" xfId="17387"/>
    <cellStyle name="Heading 3 11 9 4" xfId="17388"/>
    <cellStyle name="Heading 3 11 9 5" xfId="17389"/>
    <cellStyle name="Heading 3 11 9 6" xfId="17390"/>
    <cellStyle name="Heading 3 12" xfId="17391"/>
    <cellStyle name="Heading 3 12 10" xfId="17392"/>
    <cellStyle name="Heading 3 12 10 2" xfId="17393"/>
    <cellStyle name="Heading 3 12 10 2 2" xfId="17394"/>
    <cellStyle name="Heading 3 12 10 2 3" xfId="17395"/>
    <cellStyle name="Heading 3 12 10 2 4" xfId="17396"/>
    <cellStyle name="Heading 3 12 10 2 5" xfId="17397"/>
    <cellStyle name="Heading 3 12 10 3" xfId="17398"/>
    <cellStyle name="Heading 3 12 10 4" xfId="17399"/>
    <cellStyle name="Heading 3 12 10 5" xfId="17400"/>
    <cellStyle name="Heading 3 12 10 6" xfId="17401"/>
    <cellStyle name="Heading 3 12 11" xfId="17402"/>
    <cellStyle name="Heading 3 12 11 2" xfId="17403"/>
    <cellStyle name="Heading 3 12 11 2 2" xfId="17404"/>
    <cellStyle name="Heading 3 12 11 2 3" xfId="17405"/>
    <cellStyle name="Heading 3 12 11 2 4" xfId="17406"/>
    <cellStyle name="Heading 3 12 11 2 5" xfId="17407"/>
    <cellStyle name="Heading 3 12 11 3" xfId="17408"/>
    <cellStyle name="Heading 3 12 11 4" xfId="17409"/>
    <cellStyle name="Heading 3 12 11 5" xfId="17410"/>
    <cellStyle name="Heading 3 12 11 6" xfId="17411"/>
    <cellStyle name="Heading 3 12 12" xfId="17412"/>
    <cellStyle name="Heading 3 12 12 2" xfId="17413"/>
    <cellStyle name="Heading 3 12 12 2 2" xfId="17414"/>
    <cellStyle name="Heading 3 12 12 2 3" xfId="17415"/>
    <cellStyle name="Heading 3 12 12 2 4" xfId="17416"/>
    <cellStyle name="Heading 3 12 12 2 5" xfId="17417"/>
    <cellStyle name="Heading 3 12 12 3" xfId="17418"/>
    <cellStyle name="Heading 3 12 12 4" xfId="17419"/>
    <cellStyle name="Heading 3 12 12 5" xfId="17420"/>
    <cellStyle name="Heading 3 12 12 6" xfId="17421"/>
    <cellStyle name="Heading 3 12 13" xfId="17422"/>
    <cellStyle name="Heading 3 12 13 2" xfId="17423"/>
    <cellStyle name="Heading 3 12 13 2 2" xfId="17424"/>
    <cellStyle name="Heading 3 12 13 2 3" xfId="17425"/>
    <cellStyle name="Heading 3 12 13 2 4" xfId="17426"/>
    <cellStyle name="Heading 3 12 13 2 5" xfId="17427"/>
    <cellStyle name="Heading 3 12 13 3" xfId="17428"/>
    <cellStyle name="Heading 3 12 13 4" xfId="17429"/>
    <cellStyle name="Heading 3 12 13 5" xfId="17430"/>
    <cellStyle name="Heading 3 12 13 6" xfId="17431"/>
    <cellStyle name="Heading 3 12 14" xfId="17432"/>
    <cellStyle name="Heading 3 12 14 2" xfId="17433"/>
    <cellStyle name="Heading 3 12 14 2 2" xfId="17434"/>
    <cellStyle name="Heading 3 12 14 2 3" xfId="17435"/>
    <cellStyle name="Heading 3 12 14 2 4" xfId="17436"/>
    <cellStyle name="Heading 3 12 14 2 5" xfId="17437"/>
    <cellStyle name="Heading 3 12 14 3" xfId="17438"/>
    <cellStyle name="Heading 3 12 14 4" xfId="17439"/>
    <cellStyle name="Heading 3 12 14 5" xfId="17440"/>
    <cellStyle name="Heading 3 12 14 6" xfId="17441"/>
    <cellStyle name="Heading 3 12 15" xfId="17442"/>
    <cellStyle name="Heading 3 12 15 2" xfId="17443"/>
    <cellStyle name="Heading 3 12 15 2 2" xfId="17444"/>
    <cellStyle name="Heading 3 12 15 2 3" xfId="17445"/>
    <cellStyle name="Heading 3 12 15 2 4" xfId="17446"/>
    <cellStyle name="Heading 3 12 15 2 5" xfId="17447"/>
    <cellStyle name="Heading 3 12 15 3" xfId="17448"/>
    <cellStyle name="Heading 3 12 15 4" xfId="17449"/>
    <cellStyle name="Heading 3 12 15 5" xfId="17450"/>
    <cellStyle name="Heading 3 12 15 6" xfId="17451"/>
    <cellStyle name="Heading 3 12 16" xfId="17452"/>
    <cellStyle name="Heading 3 12 16 2" xfId="17453"/>
    <cellStyle name="Heading 3 12 16 2 2" xfId="17454"/>
    <cellStyle name="Heading 3 12 16 2 3" xfId="17455"/>
    <cellStyle name="Heading 3 12 16 2 4" xfId="17456"/>
    <cellStyle name="Heading 3 12 16 2 5" xfId="17457"/>
    <cellStyle name="Heading 3 12 16 3" xfId="17458"/>
    <cellStyle name="Heading 3 12 16 4" xfId="17459"/>
    <cellStyle name="Heading 3 12 16 5" xfId="17460"/>
    <cellStyle name="Heading 3 12 16 6" xfId="17461"/>
    <cellStyle name="Heading 3 12 17" xfId="17462"/>
    <cellStyle name="Heading 3 12 17 2" xfId="17463"/>
    <cellStyle name="Heading 3 12 17 2 2" xfId="17464"/>
    <cellStyle name="Heading 3 12 17 2 3" xfId="17465"/>
    <cellStyle name="Heading 3 12 17 2 4" xfId="17466"/>
    <cellStyle name="Heading 3 12 17 2 5" xfId="17467"/>
    <cellStyle name="Heading 3 12 17 3" xfId="17468"/>
    <cellStyle name="Heading 3 12 17 4" xfId="17469"/>
    <cellStyle name="Heading 3 12 17 5" xfId="17470"/>
    <cellStyle name="Heading 3 12 17 6" xfId="17471"/>
    <cellStyle name="Heading 3 12 18" xfId="17472"/>
    <cellStyle name="Heading 3 12 18 2" xfId="17473"/>
    <cellStyle name="Heading 3 12 18 3" xfId="17474"/>
    <cellStyle name="Heading 3 12 18 4" xfId="17475"/>
    <cellStyle name="Heading 3 12 18 5" xfId="17476"/>
    <cellStyle name="Heading 3 12 19" xfId="17477"/>
    <cellStyle name="Heading 3 12 2" xfId="17478"/>
    <cellStyle name="Heading 3 12 2 10" xfId="17479"/>
    <cellStyle name="Heading 3 12 2 10 2" xfId="17480"/>
    <cellStyle name="Heading 3 12 2 10 2 2" xfId="17481"/>
    <cellStyle name="Heading 3 12 2 10 2 3" xfId="17482"/>
    <cellStyle name="Heading 3 12 2 10 2 4" xfId="17483"/>
    <cellStyle name="Heading 3 12 2 10 2 5" xfId="17484"/>
    <cellStyle name="Heading 3 12 2 10 3" xfId="17485"/>
    <cellStyle name="Heading 3 12 2 10 4" xfId="17486"/>
    <cellStyle name="Heading 3 12 2 10 5" xfId="17487"/>
    <cellStyle name="Heading 3 12 2 10 6" xfId="17488"/>
    <cellStyle name="Heading 3 12 2 11" xfId="17489"/>
    <cellStyle name="Heading 3 12 2 11 2" xfId="17490"/>
    <cellStyle name="Heading 3 12 2 11 2 2" xfId="17491"/>
    <cellStyle name="Heading 3 12 2 11 2 3" xfId="17492"/>
    <cellStyle name="Heading 3 12 2 11 2 4" xfId="17493"/>
    <cellStyle name="Heading 3 12 2 11 2 5" xfId="17494"/>
    <cellStyle name="Heading 3 12 2 11 3" xfId="17495"/>
    <cellStyle name="Heading 3 12 2 11 4" xfId="17496"/>
    <cellStyle name="Heading 3 12 2 11 5" xfId="17497"/>
    <cellStyle name="Heading 3 12 2 11 6" xfId="17498"/>
    <cellStyle name="Heading 3 12 2 12" xfId="17499"/>
    <cellStyle name="Heading 3 12 2 12 2" xfId="17500"/>
    <cellStyle name="Heading 3 12 2 12 2 2" xfId="17501"/>
    <cellStyle name="Heading 3 12 2 12 2 3" xfId="17502"/>
    <cellStyle name="Heading 3 12 2 12 2 4" xfId="17503"/>
    <cellStyle name="Heading 3 12 2 12 2 5" xfId="17504"/>
    <cellStyle name="Heading 3 12 2 12 3" xfId="17505"/>
    <cellStyle name="Heading 3 12 2 12 4" xfId="17506"/>
    <cellStyle name="Heading 3 12 2 12 5" xfId="17507"/>
    <cellStyle name="Heading 3 12 2 12 6" xfId="17508"/>
    <cellStyle name="Heading 3 12 2 13" xfId="17509"/>
    <cellStyle name="Heading 3 12 2 13 2" xfId="17510"/>
    <cellStyle name="Heading 3 12 2 13 2 2" xfId="17511"/>
    <cellStyle name="Heading 3 12 2 13 2 3" xfId="17512"/>
    <cellStyle name="Heading 3 12 2 13 2 4" xfId="17513"/>
    <cellStyle name="Heading 3 12 2 13 2 5" xfId="17514"/>
    <cellStyle name="Heading 3 12 2 13 3" xfId="17515"/>
    <cellStyle name="Heading 3 12 2 13 4" xfId="17516"/>
    <cellStyle name="Heading 3 12 2 13 5" xfId="17517"/>
    <cellStyle name="Heading 3 12 2 13 6" xfId="17518"/>
    <cellStyle name="Heading 3 12 2 14" xfId="17519"/>
    <cellStyle name="Heading 3 12 2 14 2" xfId="17520"/>
    <cellStyle name="Heading 3 12 2 14 2 2" xfId="17521"/>
    <cellStyle name="Heading 3 12 2 14 2 3" xfId="17522"/>
    <cellStyle name="Heading 3 12 2 14 2 4" xfId="17523"/>
    <cellStyle name="Heading 3 12 2 14 2 5" xfId="17524"/>
    <cellStyle name="Heading 3 12 2 14 3" xfId="17525"/>
    <cellStyle name="Heading 3 12 2 14 4" xfId="17526"/>
    <cellStyle name="Heading 3 12 2 14 5" xfId="17527"/>
    <cellStyle name="Heading 3 12 2 14 6" xfId="17528"/>
    <cellStyle name="Heading 3 12 2 15" xfId="17529"/>
    <cellStyle name="Heading 3 12 2 15 2" xfId="17530"/>
    <cellStyle name="Heading 3 12 2 15 3" xfId="17531"/>
    <cellStyle name="Heading 3 12 2 15 4" xfId="17532"/>
    <cellStyle name="Heading 3 12 2 15 5" xfId="17533"/>
    <cellStyle name="Heading 3 12 2 16" xfId="17534"/>
    <cellStyle name="Heading 3 12 2 17" xfId="17535"/>
    <cellStyle name="Heading 3 12 2 18" xfId="17536"/>
    <cellStyle name="Heading 3 12 2 19" xfId="17537"/>
    <cellStyle name="Heading 3 12 2 2" xfId="17538"/>
    <cellStyle name="Heading 3 12 2 2 2" xfId="17539"/>
    <cellStyle name="Heading 3 12 2 2 2 2" xfId="17540"/>
    <cellStyle name="Heading 3 12 2 2 2 3" xfId="17541"/>
    <cellStyle name="Heading 3 12 2 2 2 4" xfId="17542"/>
    <cellStyle name="Heading 3 12 2 2 2 5" xfId="17543"/>
    <cellStyle name="Heading 3 12 2 2 3" xfId="17544"/>
    <cellStyle name="Heading 3 12 2 2 4" xfId="17545"/>
    <cellStyle name="Heading 3 12 2 2 5" xfId="17546"/>
    <cellStyle name="Heading 3 12 2 2 6" xfId="17547"/>
    <cellStyle name="Heading 3 12 2 3" xfId="17548"/>
    <cellStyle name="Heading 3 12 2 3 2" xfId="17549"/>
    <cellStyle name="Heading 3 12 2 3 2 2" xfId="17550"/>
    <cellStyle name="Heading 3 12 2 3 2 3" xfId="17551"/>
    <cellStyle name="Heading 3 12 2 3 2 4" xfId="17552"/>
    <cellStyle name="Heading 3 12 2 3 2 5" xfId="17553"/>
    <cellStyle name="Heading 3 12 2 3 3" xfId="17554"/>
    <cellStyle name="Heading 3 12 2 3 4" xfId="17555"/>
    <cellStyle name="Heading 3 12 2 3 5" xfId="17556"/>
    <cellStyle name="Heading 3 12 2 3 6" xfId="17557"/>
    <cellStyle name="Heading 3 12 2 4" xfId="17558"/>
    <cellStyle name="Heading 3 12 2 4 2" xfId="17559"/>
    <cellStyle name="Heading 3 12 2 4 2 2" xfId="17560"/>
    <cellStyle name="Heading 3 12 2 4 2 3" xfId="17561"/>
    <cellStyle name="Heading 3 12 2 4 2 4" xfId="17562"/>
    <cellStyle name="Heading 3 12 2 4 2 5" xfId="17563"/>
    <cellStyle name="Heading 3 12 2 4 3" xfId="17564"/>
    <cellStyle name="Heading 3 12 2 4 4" xfId="17565"/>
    <cellStyle name="Heading 3 12 2 4 5" xfId="17566"/>
    <cellStyle name="Heading 3 12 2 4 6" xfId="17567"/>
    <cellStyle name="Heading 3 12 2 5" xfId="17568"/>
    <cellStyle name="Heading 3 12 2 5 2" xfId="17569"/>
    <cellStyle name="Heading 3 12 2 5 2 2" xfId="17570"/>
    <cellStyle name="Heading 3 12 2 5 2 3" xfId="17571"/>
    <cellStyle name="Heading 3 12 2 5 2 4" xfId="17572"/>
    <cellStyle name="Heading 3 12 2 5 2 5" xfId="17573"/>
    <cellStyle name="Heading 3 12 2 5 3" xfId="17574"/>
    <cellStyle name="Heading 3 12 2 5 4" xfId="17575"/>
    <cellStyle name="Heading 3 12 2 5 5" xfId="17576"/>
    <cellStyle name="Heading 3 12 2 5 6" xfId="17577"/>
    <cellStyle name="Heading 3 12 2 6" xfId="17578"/>
    <cellStyle name="Heading 3 12 2 6 2" xfId="17579"/>
    <cellStyle name="Heading 3 12 2 6 2 2" xfId="17580"/>
    <cellStyle name="Heading 3 12 2 6 2 3" xfId="17581"/>
    <cellStyle name="Heading 3 12 2 6 2 4" xfId="17582"/>
    <cellStyle name="Heading 3 12 2 6 2 5" xfId="17583"/>
    <cellStyle name="Heading 3 12 2 6 3" xfId="17584"/>
    <cellStyle name="Heading 3 12 2 6 4" xfId="17585"/>
    <cellStyle name="Heading 3 12 2 6 5" xfId="17586"/>
    <cellStyle name="Heading 3 12 2 6 6" xfId="17587"/>
    <cellStyle name="Heading 3 12 2 7" xfId="17588"/>
    <cellStyle name="Heading 3 12 2 7 2" xfId="17589"/>
    <cellStyle name="Heading 3 12 2 7 2 2" xfId="17590"/>
    <cellStyle name="Heading 3 12 2 7 2 3" xfId="17591"/>
    <cellStyle name="Heading 3 12 2 7 2 4" xfId="17592"/>
    <cellStyle name="Heading 3 12 2 7 2 5" xfId="17593"/>
    <cellStyle name="Heading 3 12 2 7 3" xfId="17594"/>
    <cellStyle name="Heading 3 12 2 7 4" xfId="17595"/>
    <cellStyle name="Heading 3 12 2 7 5" xfId="17596"/>
    <cellStyle name="Heading 3 12 2 7 6" xfId="17597"/>
    <cellStyle name="Heading 3 12 2 8" xfId="17598"/>
    <cellStyle name="Heading 3 12 2 8 2" xfId="17599"/>
    <cellStyle name="Heading 3 12 2 8 2 2" xfId="17600"/>
    <cellStyle name="Heading 3 12 2 8 2 3" xfId="17601"/>
    <cellStyle name="Heading 3 12 2 8 2 4" xfId="17602"/>
    <cellStyle name="Heading 3 12 2 8 2 5" xfId="17603"/>
    <cellStyle name="Heading 3 12 2 8 3" xfId="17604"/>
    <cellStyle name="Heading 3 12 2 8 4" xfId="17605"/>
    <cellStyle name="Heading 3 12 2 8 5" xfId="17606"/>
    <cellStyle name="Heading 3 12 2 8 6" xfId="17607"/>
    <cellStyle name="Heading 3 12 2 9" xfId="17608"/>
    <cellStyle name="Heading 3 12 2 9 2" xfId="17609"/>
    <cellStyle name="Heading 3 12 2 9 2 2" xfId="17610"/>
    <cellStyle name="Heading 3 12 2 9 2 3" xfId="17611"/>
    <cellStyle name="Heading 3 12 2 9 2 4" xfId="17612"/>
    <cellStyle name="Heading 3 12 2 9 2 5" xfId="17613"/>
    <cellStyle name="Heading 3 12 2 9 3" xfId="17614"/>
    <cellStyle name="Heading 3 12 2 9 4" xfId="17615"/>
    <cellStyle name="Heading 3 12 2 9 5" xfId="17616"/>
    <cellStyle name="Heading 3 12 2 9 6" xfId="17617"/>
    <cellStyle name="Heading 3 12 20" xfId="17618"/>
    <cellStyle name="Heading 3 12 21" xfId="17619"/>
    <cellStyle name="Heading 3 12 22" xfId="17620"/>
    <cellStyle name="Heading 3 12 3" xfId="17621"/>
    <cellStyle name="Heading 3 12 3 2" xfId="17622"/>
    <cellStyle name="Heading 3 12 3 2 2" xfId="17623"/>
    <cellStyle name="Heading 3 12 3 2 3" xfId="17624"/>
    <cellStyle name="Heading 3 12 3 2 4" xfId="17625"/>
    <cellStyle name="Heading 3 12 3 2 5" xfId="17626"/>
    <cellStyle name="Heading 3 12 3 3" xfId="17627"/>
    <cellStyle name="Heading 3 12 3 4" xfId="17628"/>
    <cellStyle name="Heading 3 12 3 5" xfId="17629"/>
    <cellStyle name="Heading 3 12 3 6" xfId="17630"/>
    <cellStyle name="Heading 3 12 4" xfId="17631"/>
    <cellStyle name="Heading 3 12 4 2" xfId="17632"/>
    <cellStyle name="Heading 3 12 4 2 2" xfId="17633"/>
    <cellStyle name="Heading 3 12 4 2 3" xfId="17634"/>
    <cellStyle name="Heading 3 12 4 2 4" xfId="17635"/>
    <cellStyle name="Heading 3 12 4 2 5" xfId="17636"/>
    <cellStyle name="Heading 3 12 4 3" xfId="17637"/>
    <cellStyle name="Heading 3 12 4 4" xfId="17638"/>
    <cellStyle name="Heading 3 12 4 5" xfId="17639"/>
    <cellStyle name="Heading 3 12 4 6" xfId="17640"/>
    <cellStyle name="Heading 3 12 5" xfId="17641"/>
    <cellStyle name="Heading 3 12 5 2" xfId="17642"/>
    <cellStyle name="Heading 3 12 5 2 2" xfId="17643"/>
    <cellStyle name="Heading 3 12 5 2 3" xfId="17644"/>
    <cellStyle name="Heading 3 12 5 2 4" xfId="17645"/>
    <cellStyle name="Heading 3 12 5 2 5" xfId="17646"/>
    <cellStyle name="Heading 3 12 5 3" xfId="17647"/>
    <cellStyle name="Heading 3 12 5 4" xfId="17648"/>
    <cellStyle name="Heading 3 12 5 5" xfId="17649"/>
    <cellStyle name="Heading 3 12 5 6" xfId="17650"/>
    <cellStyle name="Heading 3 12 6" xfId="17651"/>
    <cellStyle name="Heading 3 12 6 2" xfId="17652"/>
    <cellStyle name="Heading 3 12 6 2 2" xfId="17653"/>
    <cellStyle name="Heading 3 12 6 2 3" xfId="17654"/>
    <cellStyle name="Heading 3 12 6 2 4" xfId="17655"/>
    <cellStyle name="Heading 3 12 6 2 5" xfId="17656"/>
    <cellStyle name="Heading 3 12 6 3" xfId="17657"/>
    <cellStyle name="Heading 3 12 6 4" xfId="17658"/>
    <cellStyle name="Heading 3 12 6 5" xfId="17659"/>
    <cellStyle name="Heading 3 12 6 6" xfId="17660"/>
    <cellStyle name="Heading 3 12 7" xfId="17661"/>
    <cellStyle name="Heading 3 12 7 2" xfId="17662"/>
    <cellStyle name="Heading 3 12 7 2 2" xfId="17663"/>
    <cellStyle name="Heading 3 12 7 2 3" xfId="17664"/>
    <cellStyle name="Heading 3 12 7 2 4" xfId="17665"/>
    <cellStyle name="Heading 3 12 7 2 5" xfId="17666"/>
    <cellStyle name="Heading 3 12 7 3" xfId="17667"/>
    <cellStyle name="Heading 3 12 7 4" xfId="17668"/>
    <cellStyle name="Heading 3 12 7 5" xfId="17669"/>
    <cellStyle name="Heading 3 12 7 6" xfId="17670"/>
    <cellStyle name="Heading 3 12 8" xfId="17671"/>
    <cellStyle name="Heading 3 12 8 2" xfId="17672"/>
    <cellStyle name="Heading 3 12 8 2 2" xfId="17673"/>
    <cellStyle name="Heading 3 12 8 2 3" xfId="17674"/>
    <cellStyle name="Heading 3 12 8 2 4" xfId="17675"/>
    <cellStyle name="Heading 3 12 8 2 5" xfId="17676"/>
    <cellStyle name="Heading 3 12 8 3" xfId="17677"/>
    <cellStyle name="Heading 3 12 8 4" xfId="17678"/>
    <cellStyle name="Heading 3 12 8 5" xfId="17679"/>
    <cellStyle name="Heading 3 12 8 6" xfId="17680"/>
    <cellStyle name="Heading 3 12 9" xfId="17681"/>
    <cellStyle name="Heading 3 12 9 2" xfId="17682"/>
    <cellStyle name="Heading 3 12 9 2 2" xfId="17683"/>
    <cellStyle name="Heading 3 12 9 2 3" xfId="17684"/>
    <cellStyle name="Heading 3 12 9 2 4" xfId="17685"/>
    <cellStyle name="Heading 3 12 9 2 5" xfId="17686"/>
    <cellStyle name="Heading 3 12 9 3" xfId="17687"/>
    <cellStyle name="Heading 3 12 9 4" xfId="17688"/>
    <cellStyle name="Heading 3 12 9 5" xfId="17689"/>
    <cellStyle name="Heading 3 12 9 6" xfId="17690"/>
    <cellStyle name="Heading 3 13" xfId="17691"/>
    <cellStyle name="Heading 3 13 10" xfId="17692"/>
    <cellStyle name="Heading 3 13 10 2" xfId="17693"/>
    <cellStyle name="Heading 3 13 10 2 2" xfId="17694"/>
    <cellStyle name="Heading 3 13 10 2 3" xfId="17695"/>
    <cellStyle name="Heading 3 13 10 2 4" xfId="17696"/>
    <cellStyle name="Heading 3 13 10 2 5" xfId="17697"/>
    <cellStyle name="Heading 3 13 10 3" xfId="17698"/>
    <cellStyle name="Heading 3 13 10 4" xfId="17699"/>
    <cellStyle name="Heading 3 13 10 5" xfId="17700"/>
    <cellStyle name="Heading 3 13 10 6" xfId="17701"/>
    <cellStyle name="Heading 3 13 11" xfId="17702"/>
    <cellStyle name="Heading 3 13 11 2" xfId="17703"/>
    <cellStyle name="Heading 3 13 11 2 2" xfId="17704"/>
    <cellStyle name="Heading 3 13 11 2 3" xfId="17705"/>
    <cellStyle name="Heading 3 13 11 2 4" xfId="17706"/>
    <cellStyle name="Heading 3 13 11 2 5" xfId="17707"/>
    <cellStyle name="Heading 3 13 11 3" xfId="17708"/>
    <cellStyle name="Heading 3 13 11 4" xfId="17709"/>
    <cellStyle name="Heading 3 13 11 5" xfId="17710"/>
    <cellStyle name="Heading 3 13 11 6" xfId="17711"/>
    <cellStyle name="Heading 3 13 12" xfId="17712"/>
    <cellStyle name="Heading 3 13 12 2" xfId="17713"/>
    <cellStyle name="Heading 3 13 12 2 2" xfId="17714"/>
    <cellStyle name="Heading 3 13 12 2 3" xfId="17715"/>
    <cellStyle name="Heading 3 13 12 2 4" xfId="17716"/>
    <cellStyle name="Heading 3 13 12 2 5" xfId="17717"/>
    <cellStyle name="Heading 3 13 12 3" xfId="17718"/>
    <cellStyle name="Heading 3 13 12 4" xfId="17719"/>
    <cellStyle name="Heading 3 13 12 5" xfId="17720"/>
    <cellStyle name="Heading 3 13 12 6" xfId="17721"/>
    <cellStyle name="Heading 3 13 13" xfId="17722"/>
    <cellStyle name="Heading 3 13 13 2" xfId="17723"/>
    <cellStyle name="Heading 3 13 13 2 2" xfId="17724"/>
    <cellStyle name="Heading 3 13 13 2 3" xfId="17725"/>
    <cellStyle name="Heading 3 13 13 2 4" xfId="17726"/>
    <cellStyle name="Heading 3 13 13 2 5" xfId="17727"/>
    <cellStyle name="Heading 3 13 13 3" xfId="17728"/>
    <cellStyle name="Heading 3 13 13 4" xfId="17729"/>
    <cellStyle name="Heading 3 13 13 5" xfId="17730"/>
    <cellStyle name="Heading 3 13 13 6" xfId="17731"/>
    <cellStyle name="Heading 3 13 14" xfId="17732"/>
    <cellStyle name="Heading 3 13 14 2" xfId="17733"/>
    <cellStyle name="Heading 3 13 14 2 2" xfId="17734"/>
    <cellStyle name="Heading 3 13 14 2 3" xfId="17735"/>
    <cellStyle name="Heading 3 13 14 2 4" xfId="17736"/>
    <cellStyle name="Heading 3 13 14 2 5" xfId="17737"/>
    <cellStyle name="Heading 3 13 14 3" xfId="17738"/>
    <cellStyle name="Heading 3 13 14 4" xfId="17739"/>
    <cellStyle name="Heading 3 13 14 5" xfId="17740"/>
    <cellStyle name="Heading 3 13 14 6" xfId="17741"/>
    <cellStyle name="Heading 3 13 15" xfId="17742"/>
    <cellStyle name="Heading 3 13 15 2" xfId="17743"/>
    <cellStyle name="Heading 3 13 15 2 2" xfId="17744"/>
    <cellStyle name="Heading 3 13 15 2 3" xfId="17745"/>
    <cellStyle name="Heading 3 13 15 2 4" xfId="17746"/>
    <cellStyle name="Heading 3 13 15 2 5" xfId="17747"/>
    <cellStyle name="Heading 3 13 15 3" xfId="17748"/>
    <cellStyle name="Heading 3 13 15 4" xfId="17749"/>
    <cellStyle name="Heading 3 13 15 5" xfId="17750"/>
    <cellStyle name="Heading 3 13 15 6" xfId="17751"/>
    <cellStyle name="Heading 3 13 16" xfId="17752"/>
    <cellStyle name="Heading 3 13 16 2" xfId="17753"/>
    <cellStyle name="Heading 3 13 16 2 2" xfId="17754"/>
    <cellStyle name="Heading 3 13 16 2 3" xfId="17755"/>
    <cellStyle name="Heading 3 13 16 2 4" xfId="17756"/>
    <cellStyle name="Heading 3 13 16 2 5" xfId="17757"/>
    <cellStyle name="Heading 3 13 16 3" xfId="17758"/>
    <cellStyle name="Heading 3 13 16 4" xfId="17759"/>
    <cellStyle name="Heading 3 13 16 5" xfId="17760"/>
    <cellStyle name="Heading 3 13 16 6" xfId="17761"/>
    <cellStyle name="Heading 3 13 17" xfId="17762"/>
    <cellStyle name="Heading 3 13 17 2" xfId="17763"/>
    <cellStyle name="Heading 3 13 17 2 2" xfId="17764"/>
    <cellStyle name="Heading 3 13 17 2 3" xfId="17765"/>
    <cellStyle name="Heading 3 13 17 2 4" xfId="17766"/>
    <cellStyle name="Heading 3 13 17 2 5" xfId="17767"/>
    <cellStyle name="Heading 3 13 17 3" xfId="17768"/>
    <cellStyle name="Heading 3 13 17 4" xfId="17769"/>
    <cellStyle name="Heading 3 13 17 5" xfId="17770"/>
    <cellStyle name="Heading 3 13 17 6" xfId="17771"/>
    <cellStyle name="Heading 3 13 18" xfId="17772"/>
    <cellStyle name="Heading 3 13 18 2" xfId="17773"/>
    <cellStyle name="Heading 3 13 18 3" xfId="17774"/>
    <cellStyle name="Heading 3 13 18 4" xfId="17775"/>
    <cellStyle name="Heading 3 13 18 5" xfId="17776"/>
    <cellStyle name="Heading 3 13 19" xfId="17777"/>
    <cellStyle name="Heading 3 13 2" xfId="17778"/>
    <cellStyle name="Heading 3 13 2 10" xfId="17779"/>
    <cellStyle name="Heading 3 13 2 10 2" xfId="17780"/>
    <cellStyle name="Heading 3 13 2 10 2 2" xfId="17781"/>
    <cellStyle name="Heading 3 13 2 10 2 3" xfId="17782"/>
    <cellStyle name="Heading 3 13 2 10 2 4" xfId="17783"/>
    <cellStyle name="Heading 3 13 2 10 2 5" xfId="17784"/>
    <cellStyle name="Heading 3 13 2 10 3" xfId="17785"/>
    <cellStyle name="Heading 3 13 2 10 4" xfId="17786"/>
    <cellStyle name="Heading 3 13 2 10 5" xfId="17787"/>
    <cellStyle name="Heading 3 13 2 10 6" xfId="17788"/>
    <cellStyle name="Heading 3 13 2 11" xfId="17789"/>
    <cellStyle name="Heading 3 13 2 11 2" xfId="17790"/>
    <cellStyle name="Heading 3 13 2 11 2 2" xfId="17791"/>
    <cellStyle name="Heading 3 13 2 11 2 3" xfId="17792"/>
    <cellStyle name="Heading 3 13 2 11 2 4" xfId="17793"/>
    <cellStyle name="Heading 3 13 2 11 2 5" xfId="17794"/>
    <cellStyle name="Heading 3 13 2 11 3" xfId="17795"/>
    <cellStyle name="Heading 3 13 2 11 4" xfId="17796"/>
    <cellStyle name="Heading 3 13 2 11 5" xfId="17797"/>
    <cellStyle name="Heading 3 13 2 11 6" xfId="17798"/>
    <cellStyle name="Heading 3 13 2 12" xfId="17799"/>
    <cellStyle name="Heading 3 13 2 12 2" xfId="17800"/>
    <cellStyle name="Heading 3 13 2 12 2 2" xfId="17801"/>
    <cellStyle name="Heading 3 13 2 12 2 3" xfId="17802"/>
    <cellStyle name="Heading 3 13 2 12 2 4" xfId="17803"/>
    <cellStyle name="Heading 3 13 2 12 2 5" xfId="17804"/>
    <cellStyle name="Heading 3 13 2 12 3" xfId="17805"/>
    <cellStyle name="Heading 3 13 2 12 4" xfId="17806"/>
    <cellStyle name="Heading 3 13 2 12 5" xfId="17807"/>
    <cellStyle name="Heading 3 13 2 12 6" xfId="17808"/>
    <cellStyle name="Heading 3 13 2 13" xfId="17809"/>
    <cellStyle name="Heading 3 13 2 13 2" xfId="17810"/>
    <cellStyle name="Heading 3 13 2 13 2 2" xfId="17811"/>
    <cellStyle name="Heading 3 13 2 13 2 3" xfId="17812"/>
    <cellStyle name="Heading 3 13 2 13 2 4" xfId="17813"/>
    <cellStyle name="Heading 3 13 2 13 2 5" xfId="17814"/>
    <cellStyle name="Heading 3 13 2 13 3" xfId="17815"/>
    <cellStyle name="Heading 3 13 2 13 4" xfId="17816"/>
    <cellStyle name="Heading 3 13 2 13 5" xfId="17817"/>
    <cellStyle name="Heading 3 13 2 13 6" xfId="17818"/>
    <cellStyle name="Heading 3 13 2 14" xfId="17819"/>
    <cellStyle name="Heading 3 13 2 14 2" xfId="17820"/>
    <cellStyle name="Heading 3 13 2 14 2 2" xfId="17821"/>
    <cellStyle name="Heading 3 13 2 14 2 3" xfId="17822"/>
    <cellStyle name="Heading 3 13 2 14 2 4" xfId="17823"/>
    <cellStyle name="Heading 3 13 2 14 2 5" xfId="17824"/>
    <cellStyle name="Heading 3 13 2 14 3" xfId="17825"/>
    <cellStyle name="Heading 3 13 2 14 4" xfId="17826"/>
    <cellStyle name="Heading 3 13 2 14 5" xfId="17827"/>
    <cellStyle name="Heading 3 13 2 14 6" xfId="17828"/>
    <cellStyle name="Heading 3 13 2 15" xfId="17829"/>
    <cellStyle name="Heading 3 13 2 15 2" xfId="17830"/>
    <cellStyle name="Heading 3 13 2 15 3" xfId="17831"/>
    <cellStyle name="Heading 3 13 2 15 4" xfId="17832"/>
    <cellStyle name="Heading 3 13 2 15 5" xfId="17833"/>
    <cellStyle name="Heading 3 13 2 16" xfId="17834"/>
    <cellStyle name="Heading 3 13 2 17" xfId="17835"/>
    <cellStyle name="Heading 3 13 2 18" xfId="17836"/>
    <cellStyle name="Heading 3 13 2 19" xfId="17837"/>
    <cellStyle name="Heading 3 13 2 2" xfId="17838"/>
    <cellStyle name="Heading 3 13 2 2 2" xfId="17839"/>
    <cellStyle name="Heading 3 13 2 2 2 2" xfId="17840"/>
    <cellStyle name="Heading 3 13 2 2 2 3" xfId="17841"/>
    <cellStyle name="Heading 3 13 2 2 2 4" xfId="17842"/>
    <cellStyle name="Heading 3 13 2 2 2 5" xfId="17843"/>
    <cellStyle name="Heading 3 13 2 2 3" xfId="17844"/>
    <cellStyle name="Heading 3 13 2 2 4" xfId="17845"/>
    <cellStyle name="Heading 3 13 2 2 5" xfId="17846"/>
    <cellStyle name="Heading 3 13 2 2 6" xfId="17847"/>
    <cellStyle name="Heading 3 13 2 3" xfId="17848"/>
    <cellStyle name="Heading 3 13 2 3 2" xfId="17849"/>
    <cellStyle name="Heading 3 13 2 3 2 2" xfId="17850"/>
    <cellStyle name="Heading 3 13 2 3 2 3" xfId="17851"/>
    <cellStyle name="Heading 3 13 2 3 2 4" xfId="17852"/>
    <cellStyle name="Heading 3 13 2 3 2 5" xfId="17853"/>
    <cellStyle name="Heading 3 13 2 3 3" xfId="17854"/>
    <cellStyle name="Heading 3 13 2 3 4" xfId="17855"/>
    <cellStyle name="Heading 3 13 2 3 5" xfId="17856"/>
    <cellStyle name="Heading 3 13 2 3 6" xfId="17857"/>
    <cellStyle name="Heading 3 13 2 4" xfId="17858"/>
    <cellStyle name="Heading 3 13 2 4 2" xfId="17859"/>
    <cellStyle name="Heading 3 13 2 4 2 2" xfId="17860"/>
    <cellStyle name="Heading 3 13 2 4 2 3" xfId="17861"/>
    <cellStyle name="Heading 3 13 2 4 2 4" xfId="17862"/>
    <cellStyle name="Heading 3 13 2 4 2 5" xfId="17863"/>
    <cellStyle name="Heading 3 13 2 4 3" xfId="17864"/>
    <cellStyle name="Heading 3 13 2 4 4" xfId="17865"/>
    <cellStyle name="Heading 3 13 2 4 5" xfId="17866"/>
    <cellStyle name="Heading 3 13 2 4 6" xfId="17867"/>
    <cellStyle name="Heading 3 13 2 5" xfId="17868"/>
    <cellStyle name="Heading 3 13 2 5 2" xfId="17869"/>
    <cellStyle name="Heading 3 13 2 5 2 2" xfId="17870"/>
    <cellStyle name="Heading 3 13 2 5 2 3" xfId="17871"/>
    <cellStyle name="Heading 3 13 2 5 2 4" xfId="17872"/>
    <cellStyle name="Heading 3 13 2 5 2 5" xfId="17873"/>
    <cellStyle name="Heading 3 13 2 5 3" xfId="17874"/>
    <cellStyle name="Heading 3 13 2 5 4" xfId="17875"/>
    <cellStyle name="Heading 3 13 2 5 5" xfId="17876"/>
    <cellStyle name="Heading 3 13 2 5 6" xfId="17877"/>
    <cellStyle name="Heading 3 13 2 6" xfId="17878"/>
    <cellStyle name="Heading 3 13 2 6 2" xfId="17879"/>
    <cellStyle name="Heading 3 13 2 6 2 2" xfId="17880"/>
    <cellStyle name="Heading 3 13 2 6 2 3" xfId="17881"/>
    <cellStyle name="Heading 3 13 2 6 2 4" xfId="17882"/>
    <cellStyle name="Heading 3 13 2 6 2 5" xfId="17883"/>
    <cellStyle name="Heading 3 13 2 6 3" xfId="17884"/>
    <cellStyle name="Heading 3 13 2 6 4" xfId="17885"/>
    <cellStyle name="Heading 3 13 2 6 5" xfId="17886"/>
    <cellStyle name="Heading 3 13 2 6 6" xfId="17887"/>
    <cellStyle name="Heading 3 13 2 7" xfId="17888"/>
    <cellStyle name="Heading 3 13 2 7 2" xfId="17889"/>
    <cellStyle name="Heading 3 13 2 7 2 2" xfId="17890"/>
    <cellStyle name="Heading 3 13 2 7 2 3" xfId="17891"/>
    <cellStyle name="Heading 3 13 2 7 2 4" xfId="17892"/>
    <cellStyle name="Heading 3 13 2 7 2 5" xfId="17893"/>
    <cellStyle name="Heading 3 13 2 7 3" xfId="17894"/>
    <cellStyle name="Heading 3 13 2 7 4" xfId="17895"/>
    <cellStyle name="Heading 3 13 2 7 5" xfId="17896"/>
    <cellStyle name="Heading 3 13 2 7 6" xfId="17897"/>
    <cellStyle name="Heading 3 13 2 8" xfId="17898"/>
    <cellStyle name="Heading 3 13 2 8 2" xfId="17899"/>
    <cellStyle name="Heading 3 13 2 8 2 2" xfId="17900"/>
    <cellStyle name="Heading 3 13 2 8 2 3" xfId="17901"/>
    <cellStyle name="Heading 3 13 2 8 2 4" xfId="17902"/>
    <cellStyle name="Heading 3 13 2 8 2 5" xfId="17903"/>
    <cellStyle name="Heading 3 13 2 8 3" xfId="17904"/>
    <cellStyle name="Heading 3 13 2 8 4" xfId="17905"/>
    <cellStyle name="Heading 3 13 2 8 5" xfId="17906"/>
    <cellStyle name="Heading 3 13 2 8 6" xfId="17907"/>
    <cellStyle name="Heading 3 13 2 9" xfId="17908"/>
    <cellStyle name="Heading 3 13 2 9 2" xfId="17909"/>
    <cellStyle name="Heading 3 13 2 9 2 2" xfId="17910"/>
    <cellStyle name="Heading 3 13 2 9 2 3" xfId="17911"/>
    <cellStyle name="Heading 3 13 2 9 2 4" xfId="17912"/>
    <cellStyle name="Heading 3 13 2 9 2 5" xfId="17913"/>
    <cellStyle name="Heading 3 13 2 9 3" xfId="17914"/>
    <cellStyle name="Heading 3 13 2 9 4" xfId="17915"/>
    <cellStyle name="Heading 3 13 2 9 5" xfId="17916"/>
    <cellStyle name="Heading 3 13 2 9 6" xfId="17917"/>
    <cellStyle name="Heading 3 13 20" xfId="17918"/>
    <cellStyle name="Heading 3 13 21" xfId="17919"/>
    <cellStyle name="Heading 3 13 22" xfId="17920"/>
    <cellStyle name="Heading 3 13 3" xfId="17921"/>
    <cellStyle name="Heading 3 13 3 2" xfId="17922"/>
    <cellStyle name="Heading 3 13 3 2 2" xfId="17923"/>
    <cellStyle name="Heading 3 13 3 2 3" xfId="17924"/>
    <cellStyle name="Heading 3 13 3 2 4" xfId="17925"/>
    <cellStyle name="Heading 3 13 3 2 5" xfId="17926"/>
    <cellStyle name="Heading 3 13 3 3" xfId="17927"/>
    <cellStyle name="Heading 3 13 3 4" xfId="17928"/>
    <cellStyle name="Heading 3 13 3 5" xfId="17929"/>
    <cellStyle name="Heading 3 13 3 6" xfId="17930"/>
    <cellStyle name="Heading 3 13 4" xfId="17931"/>
    <cellStyle name="Heading 3 13 4 2" xfId="17932"/>
    <cellStyle name="Heading 3 13 4 2 2" xfId="17933"/>
    <cellStyle name="Heading 3 13 4 2 3" xfId="17934"/>
    <cellStyle name="Heading 3 13 4 2 4" xfId="17935"/>
    <cellStyle name="Heading 3 13 4 2 5" xfId="17936"/>
    <cellStyle name="Heading 3 13 4 3" xfId="17937"/>
    <cellStyle name="Heading 3 13 4 4" xfId="17938"/>
    <cellStyle name="Heading 3 13 4 5" xfId="17939"/>
    <cellStyle name="Heading 3 13 4 6" xfId="17940"/>
    <cellStyle name="Heading 3 13 5" xfId="17941"/>
    <cellStyle name="Heading 3 13 5 2" xfId="17942"/>
    <cellStyle name="Heading 3 13 5 2 2" xfId="17943"/>
    <cellStyle name="Heading 3 13 5 2 3" xfId="17944"/>
    <cellStyle name="Heading 3 13 5 2 4" xfId="17945"/>
    <cellStyle name="Heading 3 13 5 2 5" xfId="17946"/>
    <cellStyle name="Heading 3 13 5 3" xfId="17947"/>
    <cellStyle name="Heading 3 13 5 4" xfId="17948"/>
    <cellStyle name="Heading 3 13 5 5" xfId="17949"/>
    <cellStyle name="Heading 3 13 5 6" xfId="17950"/>
    <cellStyle name="Heading 3 13 6" xfId="17951"/>
    <cellStyle name="Heading 3 13 6 2" xfId="17952"/>
    <cellStyle name="Heading 3 13 6 2 2" xfId="17953"/>
    <cellStyle name="Heading 3 13 6 2 3" xfId="17954"/>
    <cellStyle name="Heading 3 13 6 2 4" xfId="17955"/>
    <cellStyle name="Heading 3 13 6 2 5" xfId="17956"/>
    <cellStyle name="Heading 3 13 6 3" xfId="17957"/>
    <cellStyle name="Heading 3 13 6 4" xfId="17958"/>
    <cellStyle name="Heading 3 13 6 5" xfId="17959"/>
    <cellStyle name="Heading 3 13 6 6" xfId="17960"/>
    <cellStyle name="Heading 3 13 7" xfId="17961"/>
    <cellStyle name="Heading 3 13 7 2" xfId="17962"/>
    <cellStyle name="Heading 3 13 7 2 2" xfId="17963"/>
    <cellStyle name="Heading 3 13 7 2 3" xfId="17964"/>
    <cellStyle name="Heading 3 13 7 2 4" xfId="17965"/>
    <cellStyle name="Heading 3 13 7 2 5" xfId="17966"/>
    <cellStyle name="Heading 3 13 7 3" xfId="17967"/>
    <cellStyle name="Heading 3 13 7 4" xfId="17968"/>
    <cellStyle name="Heading 3 13 7 5" xfId="17969"/>
    <cellStyle name="Heading 3 13 7 6" xfId="17970"/>
    <cellStyle name="Heading 3 13 8" xfId="17971"/>
    <cellStyle name="Heading 3 13 8 2" xfId="17972"/>
    <cellStyle name="Heading 3 13 8 2 2" xfId="17973"/>
    <cellStyle name="Heading 3 13 8 2 3" xfId="17974"/>
    <cellStyle name="Heading 3 13 8 2 4" xfId="17975"/>
    <cellStyle name="Heading 3 13 8 2 5" xfId="17976"/>
    <cellStyle name="Heading 3 13 8 3" xfId="17977"/>
    <cellStyle name="Heading 3 13 8 4" xfId="17978"/>
    <cellStyle name="Heading 3 13 8 5" xfId="17979"/>
    <cellStyle name="Heading 3 13 8 6" xfId="17980"/>
    <cellStyle name="Heading 3 13 9" xfId="17981"/>
    <cellStyle name="Heading 3 13 9 2" xfId="17982"/>
    <cellStyle name="Heading 3 13 9 2 2" xfId="17983"/>
    <cellStyle name="Heading 3 13 9 2 3" xfId="17984"/>
    <cellStyle name="Heading 3 13 9 2 4" xfId="17985"/>
    <cellStyle name="Heading 3 13 9 2 5" xfId="17986"/>
    <cellStyle name="Heading 3 13 9 3" xfId="17987"/>
    <cellStyle name="Heading 3 13 9 4" xfId="17988"/>
    <cellStyle name="Heading 3 13 9 5" xfId="17989"/>
    <cellStyle name="Heading 3 13 9 6" xfId="17990"/>
    <cellStyle name="Heading 3 14" xfId="17991"/>
    <cellStyle name="Heading 3 14 10" xfId="17992"/>
    <cellStyle name="Heading 3 14 10 2" xfId="17993"/>
    <cellStyle name="Heading 3 14 10 2 2" xfId="17994"/>
    <cellStyle name="Heading 3 14 10 2 3" xfId="17995"/>
    <cellStyle name="Heading 3 14 10 2 4" xfId="17996"/>
    <cellStyle name="Heading 3 14 10 2 5" xfId="17997"/>
    <cellStyle name="Heading 3 14 10 3" xfId="17998"/>
    <cellStyle name="Heading 3 14 10 4" xfId="17999"/>
    <cellStyle name="Heading 3 14 10 5" xfId="18000"/>
    <cellStyle name="Heading 3 14 10 6" xfId="18001"/>
    <cellStyle name="Heading 3 14 11" xfId="18002"/>
    <cellStyle name="Heading 3 14 11 2" xfId="18003"/>
    <cellStyle name="Heading 3 14 11 2 2" xfId="18004"/>
    <cellStyle name="Heading 3 14 11 2 3" xfId="18005"/>
    <cellStyle name="Heading 3 14 11 2 4" xfId="18006"/>
    <cellStyle name="Heading 3 14 11 2 5" xfId="18007"/>
    <cellStyle name="Heading 3 14 11 3" xfId="18008"/>
    <cellStyle name="Heading 3 14 11 4" xfId="18009"/>
    <cellStyle name="Heading 3 14 11 5" xfId="18010"/>
    <cellStyle name="Heading 3 14 11 6" xfId="18011"/>
    <cellStyle name="Heading 3 14 12" xfId="18012"/>
    <cellStyle name="Heading 3 14 12 2" xfId="18013"/>
    <cellStyle name="Heading 3 14 12 2 2" xfId="18014"/>
    <cellStyle name="Heading 3 14 12 2 3" xfId="18015"/>
    <cellStyle name="Heading 3 14 12 2 4" xfId="18016"/>
    <cellStyle name="Heading 3 14 12 2 5" xfId="18017"/>
    <cellStyle name="Heading 3 14 12 3" xfId="18018"/>
    <cellStyle name="Heading 3 14 12 4" xfId="18019"/>
    <cellStyle name="Heading 3 14 12 5" xfId="18020"/>
    <cellStyle name="Heading 3 14 12 6" xfId="18021"/>
    <cellStyle name="Heading 3 14 13" xfId="18022"/>
    <cellStyle name="Heading 3 14 13 2" xfId="18023"/>
    <cellStyle name="Heading 3 14 13 2 2" xfId="18024"/>
    <cellStyle name="Heading 3 14 13 2 3" xfId="18025"/>
    <cellStyle name="Heading 3 14 13 2 4" xfId="18026"/>
    <cellStyle name="Heading 3 14 13 2 5" xfId="18027"/>
    <cellStyle name="Heading 3 14 13 3" xfId="18028"/>
    <cellStyle name="Heading 3 14 13 4" xfId="18029"/>
    <cellStyle name="Heading 3 14 13 5" xfId="18030"/>
    <cellStyle name="Heading 3 14 13 6" xfId="18031"/>
    <cellStyle name="Heading 3 14 14" xfId="18032"/>
    <cellStyle name="Heading 3 14 14 2" xfId="18033"/>
    <cellStyle name="Heading 3 14 14 2 2" xfId="18034"/>
    <cellStyle name="Heading 3 14 14 2 3" xfId="18035"/>
    <cellStyle name="Heading 3 14 14 2 4" xfId="18036"/>
    <cellStyle name="Heading 3 14 14 2 5" xfId="18037"/>
    <cellStyle name="Heading 3 14 14 3" xfId="18038"/>
    <cellStyle name="Heading 3 14 14 4" xfId="18039"/>
    <cellStyle name="Heading 3 14 14 5" xfId="18040"/>
    <cellStyle name="Heading 3 14 14 6" xfId="18041"/>
    <cellStyle name="Heading 3 14 15" xfId="18042"/>
    <cellStyle name="Heading 3 14 15 2" xfId="18043"/>
    <cellStyle name="Heading 3 14 15 2 2" xfId="18044"/>
    <cellStyle name="Heading 3 14 15 2 3" xfId="18045"/>
    <cellStyle name="Heading 3 14 15 2 4" xfId="18046"/>
    <cellStyle name="Heading 3 14 15 2 5" xfId="18047"/>
    <cellStyle name="Heading 3 14 15 3" xfId="18048"/>
    <cellStyle name="Heading 3 14 15 4" xfId="18049"/>
    <cellStyle name="Heading 3 14 15 5" xfId="18050"/>
    <cellStyle name="Heading 3 14 15 6" xfId="18051"/>
    <cellStyle name="Heading 3 14 16" xfId="18052"/>
    <cellStyle name="Heading 3 14 16 2" xfId="18053"/>
    <cellStyle name="Heading 3 14 16 2 2" xfId="18054"/>
    <cellStyle name="Heading 3 14 16 2 3" xfId="18055"/>
    <cellStyle name="Heading 3 14 16 2 4" xfId="18056"/>
    <cellStyle name="Heading 3 14 16 2 5" xfId="18057"/>
    <cellStyle name="Heading 3 14 16 3" xfId="18058"/>
    <cellStyle name="Heading 3 14 16 4" xfId="18059"/>
    <cellStyle name="Heading 3 14 16 5" xfId="18060"/>
    <cellStyle name="Heading 3 14 16 6" xfId="18061"/>
    <cellStyle name="Heading 3 14 17" xfId="18062"/>
    <cellStyle name="Heading 3 14 17 2" xfId="18063"/>
    <cellStyle name="Heading 3 14 17 2 2" xfId="18064"/>
    <cellStyle name="Heading 3 14 17 2 3" xfId="18065"/>
    <cellStyle name="Heading 3 14 17 2 4" xfId="18066"/>
    <cellStyle name="Heading 3 14 17 2 5" xfId="18067"/>
    <cellStyle name="Heading 3 14 17 3" xfId="18068"/>
    <cellStyle name="Heading 3 14 17 4" xfId="18069"/>
    <cellStyle name="Heading 3 14 17 5" xfId="18070"/>
    <cellStyle name="Heading 3 14 17 6" xfId="18071"/>
    <cellStyle name="Heading 3 14 18" xfId="18072"/>
    <cellStyle name="Heading 3 14 18 2" xfId="18073"/>
    <cellStyle name="Heading 3 14 18 3" xfId="18074"/>
    <cellStyle name="Heading 3 14 18 4" xfId="18075"/>
    <cellStyle name="Heading 3 14 18 5" xfId="18076"/>
    <cellStyle name="Heading 3 14 19" xfId="18077"/>
    <cellStyle name="Heading 3 14 2" xfId="18078"/>
    <cellStyle name="Heading 3 14 2 10" xfId="18079"/>
    <cellStyle name="Heading 3 14 2 10 2" xfId="18080"/>
    <cellStyle name="Heading 3 14 2 10 2 2" xfId="18081"/>
    <cellStyle name="Heading 3 14 2 10 2 3" xfId="18082"/>
    <cellStyle name="Heading 3 14 2 10 2 4" xfId="18083"/>
    <cellStyle name="Heading 3 14 2 10 2 5" xfId="18084"/>
    <cellStyle name="Heading 3 14 2 10 3" xfId="18085"/>
    <cellStyle name="Heading 3 14 2 10 4" xfId="18086"/>
    <cellStyle name="Heading 3 14 2 10 5" xfId="18087"/>
    <cellStyle name="Heading 3 14 2 10 6" xfId="18088"/>
    <cellStyle name="Heading 3 14 2 11" xfId="18089"/>
    <cellStyle name="Heading 3 14 2 11 2" xfId="18090"/>
    <cellStyle name="Heading 3 14 2 11 2 2" xfId="18091"/>
    <cellStyle name="Heading 3 14 2 11 2 3" xfId="18092"/>
    <cellStyle name="Heading 3 14 2 11 2 4" xfId="18093"/>
    <cellStyle name="Heading 3 14 2 11 2 5" xfId="18094"/>
    <cellStyle name="Heading 3 14 2 11 3" xfId="18095"/>
    <cellStyle name="Heading 3 14 2 11 4" xfId="18096"/>
    <cellStyle name="Heading 3 14 2 11 5" xfId="18097"/>
    <cellStyle name="Heading 3 14 2 11 6" xfId="18098"/>
    <cellStyle name="Heading 3 14 2 12" xfId="18099"/>
    <cellStyle name="Heading 3 14 2 12 2" xfId="18100"/>
    <cellStyle name="Heading 3 14 2 12 2 2" xfId="18101"/>
    <cellStyle name="Heading 3 14 2 12 2 3" xfId="18102"/>
    <cellStyle name="Heading 3 14 2 12 2 4" xfId="18103"/>
    <cellStyle name="Heading 3 14 2 12 2 5" xfId="18104"/>
    <cellStyle name="Heading 3 14 2 12 3" xfId="18105"/>
    <cellStyle name="Heading 3 14 2 12 4" xfId="18106"/>
    <cellStyle name="Heading 3 14 2 12 5" xfId="18107"/>
    <cellStyle name="Heading 3 14 2 12 6" xfId="18108"/>
    <cellStyle name="Heading 3 14 2 13" xfId="18109"/>
    <cellStyle name="Heading 3 14 2 13 2" xfId="18110"/>
    <cellStyle name="Heading 3 14 2 13 2 2" xfId="18111"/>
    <cellStyle name="Heading 3 14 2 13 2 3" xfId="18112"/>
    <cellStyle name="Heading 3 14 2 13 2 4" xfId="18113"/>
    <cellStyle name="Heading 3 14 2 13 2 5" xfId="18114"/>
    <cellStyle name="Heading 3 14 2 13 3" xfId="18115"/>
    <cellStyle name="Heading 3 14 2 13 4" xfId="18116"/>
    <cellStyle name="Heading 3 14 2 13 5" xfId="18117"/>
    <cellStyle name="Heading 3 14 2 13 6" xfId="18118"/>
    <cellStyle name="Heading 3 14 2 14" xfId="18119"/>
    <cellStyle name="Heading 3 14 2 14 2" xfId="18120"/>
    <cellStyle name="Heading 3 14 2 14 2 2" xfId="18121"/>
    <cellStyle name="Heading 3 14 2 14 2 3" xfId="18122"/>
    <cellStyle name="Heading 3 14 2 14 2 4" xfId="18123"/>
    <cellStyle name="Heading 3 14 2 14 2 5" xfId="18124"/>
    <cellStyle name="Heading 3 14 2 14 3" xfId="18125"/>
    <cellStyle name="Heading 3 14 2 14 4" xfId="18126"/>
    <cellStyle name="Heading 3 14 2 14 5" xfId="18127"/>
    <cellStyle name="Heading 3 14 2 14 6" xfId="18128"/>
    <cellStyle name="Heading 3 14 2 15" xfId="18129"/>
    <cellStyle name="Heading 3 14 2 15 2" xfId="18130"/>
    <cellStyle name="Heading 3 14 2 15 3" xfId="18131"/>
    <cellStyle name="Heading 3 14 2 15 4" xfId="18132"/>
    <cellStyle name="Heading 3 14 2 15 5" xfId="18133"/>
    <cellStyle name="Heading 3 14 2 16" xfId="18134"/>
    <cellStyle name="Heading 3 14 2 17" xfId="18135"/>
    <cellStyle name="Heading 3 14 2 18" xfId="18136"/>
    <cellStyle name="Heading 3 14 2 19" xfId="18137"/>
    <cellStyle name="Heading 3 14 2 2" xfId="18138"/>
    <cellStyle name="Heading 3 14 2 2 2" xfId="18139"/>
    <cellStyle name="Heading 3 14 2 2 2 2" xfId="18140"/>
    <cellStyle name="Heading 3 14 2 2 2 3" xfId="18141"/>
    <cellStyle name="Heading 3 14 2 2 2 4" xfId="18142"/>
    <cellStyle name="Heading 3 14 2 2 2 5" xfId="18143"/>
    <cellStyle name="Heading 3 14 2 2 3" xfId="18144"/>
    <cellStyle name="Heading 3 14 2 2 4" xfId="18145"/>
    <cellStyle name="Heading 3 14 2 2 5" xfId="18146"/>
    <cellStyle name="Heading 3 14 2 2 6" xfId="18147"/>
    <cellStyle name="Heading 3 14 2 3" xfId="18148"/>
    <cellStyle name="Heading 3 14 2 3 2" xfId="18149"/>
    <cellStyle name="Heading 3 14 2 3 2 2" xfId="18150"/>
    <cellStyle name="Heading 3 14 2 3 2 3" xfId="18151"/>
    <cellStyle name="Heading 3 14 2 3 2 4" xfId="18152"/>
    <cellStyle name="Heading 3 14 2 3 2 5" xfId="18153"/>
    <cellStyle name="Heading 3 14 2 3 3" xfId="18154"/>
    <cellStyle name="Heading 3 14 2 3 4" xfId="18155"/>
    <cellStyle name="Heading 3 14 2 3 5" xfId="18156"/>
    <cellStyle name="Heading 3 14 2 3 6" xfId="18157"/>
    <cellStyle name="Heading 3 14 2 4" xfId="18158"/>
    <cellStyle name="Heading 3 14 2 4 2" xfId="18159"/>
    <cellStyle name="Heading 3 14 2 4 2 2" xfId="18160"/>
    <cellStyle name="Heading 3 14 2 4 2 3" xfId="18161"/>
    <cellStyle name="Heading 3 14 2 4 2 4" xfId="18162"/>
    <cellStyle name="Heading 3 14 2 4 2 5" xfId="18163"/>
    <cellStyle name="Heading 3 14 2 4 3" xfId="18164"/>
    <cellStyle name="Heading 3 14 2 4 4" xfId="18165"/>
    <cellStyle name="Heading 3 14 2 4 5" xfId="18166"/>
    <cellStyle name="Heading 3 14 2 4 6" xfId="18167"/>
    <cellStyle name="Heading 3 14 2 5" xfId="18168"/>
    <cellStyle name="Heading 3 14 2 5 2" xfId="18169"/>
    <cellStyle name="Heading 3 14 2 5 2 2" xfId="18170"/>
    <cellStyle name="Heading 3 14 2 5 2 3" xfId="18171"/>
    <cellStyle name="Heading 3 14 2 5 2 4" xfId="18172"/>
    <cellStyle name="Heading 3 14 2 5 2 5" xfId="18173"/>
    <cellStyle name="Heading 3 14 2 5 3" xfId="18174"/>
    <cellStyle name="Heading 3 14 2 5 4" xfId="18175"/>
    <cellStyle name="Heading 3 14 2 5 5" xfId="18176"/>
    <cellStyle name="Heading 3 14 2 5 6" xfId="18177"/>
    <cellStyle name="Heading 3 14 2 6" xfId="18178"/>
    <cellStyle name="Heading 3 14 2 6 2" xfId="18179"/>
    <cellStyle name="Heading 3 14 2 6 2 2" xfId="18180"/>
    <cellStyle name="Heading 3 14 2 6 2 3" xfId="18181"/>
    <cellStyle name="Heading 3 14 2 6 2 4" xfId="18182"/>
    <cellStyle name="Heading 3 14 2 6 2 5" xfId="18183"/>
    <cellStyle name="Heading 3 14 2 6 3" xfId="18184"/>
    <cellStyle name="Heading 3 14 2 6 4" xfId="18185"/>
    <cellStyle name="Heading 3 14 2 6 5" xfId="18186"/>
    <cellStyle name="Heading 3 14 2 6 6" xfId="18187"/>
    <cellStyle name="Heading 3 14 2 7" xfId="18188"/>
    <cellStyle name="Heading 3 14 2 7 2" xfId="18189"/>
    <cellStyle name="Heading 3 14 2 7 2 2" xfId="18190"/>
    <cellStyle name="Heading 3 14 2 7 2 3" xfId="18191"/>
    <cellStyle name="Heading 3 14 2 7 2 4" xfId="18192"/>
    <cellStyle name="Heading 3 14 2 7 2 5" xfId="18193"/>
    <cellStyle name="Heading 3 14 2 7 3" xfId="18194"/>
    <cellStyle name="Heading 3 14 2 7 4" xfId="18195"/>
    <cellStyle name="Heading 3 14 2 7 5" xfId="18196"/>
    <cellStyle name="Heading 3 14 2 7 6" xfId="18197"/>
    <cellStyle name="Heading 3 14 2 8" xfId="18198"/>
    <cellStyle name="Heading 3 14 2 8 2" xfId="18199"/>
    <cellStyle name="Heading 3 14 2 8 2 2" xfId="18200"/>
    <cellStyle name="Heading 3 14 2 8 2 3" xfId="18201"/>
    <cellStyle name="Heading 3 14 2 8 2 4" xfId="18202"/>
    <cellStyle name="Heading 3 14 2 8 2 5" xfId="18203"/>
    <cellStyle name="Heading 3 14 2 8 3" xfId="18204"/>
    <cellStyle name="Heading 3 14 2 8 4" xfId="18205"/>
    <cellStyle name="Heading 3 14 2 8 5" xfId="18206"/>
    <cellStyle name="Heading 3 14 2 8 6" xfId="18207"/>
    <cellStyle name="Heading 3 14 2 9" xfId="18208"/>
    <cellStyle name="Heading 3 14 2 9 2" xfId="18209"/>
    <cellStyle name="Heading 3 14 2 9 2 2" xfId="18210"/>
    <cellStyle name="Heading 3 14 2 9 2 3" xfId="18211"/>
    <cellStyle name="Heading 3 14 2 9 2 4" xfId="18212"/>
    <cellStyle name="Heading 3 14 2 9 2 5" xfId="18213"/>
    <cellStyle name="Heading 3 14 2 9 3" xfId="18214"/>
    <cellStyle name="Heading 3 14 2 9 4" xfId="18215"/>
    <cellStyle name="Heading 3 14 2 9 5" xfId="18216"/>
    <cellStyle name="Heading 3 14 2 9 6" xfId="18217"/>
    <cellStyle name="Heading 3 14 20" xfId="18218"/>
    <cellStyle name="Heading 3 14 21" xfId="18219"/>
    <cellStyle name="Heading 3 14 22" xfId="18220"/>
    <cellStyle name="Heading 3 14 3" xfId="18221"/>
    <cellStyle name="Heading 3 14 3 2" xfId="18222"/>
    <cellStyle name="Heading 3 14 3 2 2" xfId="18223"/>
    <cellStyle name="Heading 3 14 3 2 3" xfId="18224"/>
    <cellStyle name="Heading 3 14 3 2 4" xfId="18225"/>
    <cellStyle name="Heading 3 14 3 2 5" xfId="18226"/>
    <cellStyle name="Heading 3 14 3 3" xfId="18227"/>
    <cellStyle name="Heading 3 14 3 4" xfId="18228"/>
    <cellStyle name="Heading 3 14 3 5" xfId="18229"/>
    <cellStyle name="Heading 3 14 3 6" xfId="18230"/>
    <cellStyle name="Heading 3 14 4" xfId="18231"/>
    <cellStyle name="Heading 3 14 4 2" xfId="18232"/>
    <cellStyle name="Heading 3 14 4 2 2" xfId="18233"/>
    <cellStyle name="Heading 3 14 4 2 3" xfId="18234"/>
    <cellStyle name="Heading 3 14 4 2 4" xfId="18235"/>
    <cellStyle name="Heading 3 14 4 2 5" xfId="18236"/>
    <cellStyle name="Heading 3 14 4 3" xfId="18237"/>
    <cellStyle name="Heading 3 14 4 4" xfId="18238"/>
    <cellStyle name="Heading 3 14 4 5" xfId="18239"/>
    <cellStyle name="Heading 3 14 4 6" xfId="18240"/>
    <cellStyle name="Heading 3 14 5" xfId="18241"/>
    <cellStyle name="Heading 3 14 5 2" xfId="18242"/>
    <cellStyle name="Heading 3 14 5 2 2" xfId="18243"/>
    <cellStyle name="Heading 3 14 5 2 3" xfId="18244"/>
    <cellStyle name="Heading 3 14 5 2 4" xfId="18245"/>
    <cellStyle name="Heading 3 14 5 2 5" xfId="18246"/>
    <cellStyle name="Heading 3 14 5 3" xfId="18247"/>
    <cellStyle name="Heading 3 14 5 4" xfId="18248"/>
    <cellStyle name="Heading 3 14 5 5" xfId="18249"/>
    <cellStyle name="Heading 3 14 5 6" xfId="18250"/>
    <cellStyle name="Heading 3 14 6" xfId="18251"/>
    <cellStyle name="Heading 3 14 6 2" xfId="18252"/>
    <cellStyle name="Heading 3 14 6 2 2" xfId="18253"/>
    <cellStyle name="Heading 3 14 6 2 3" xfId="18254"/>
    <cellStyle name="Heading 3 14 6 2 4" xfId="18255"/>
    <cellStyle name="Heading 3 14 6 2 5" xfId="18256"/>
    <cellStyle name="Heading 3 14 6 3" xfId="18257"/>
    <cellStyle name="Heading 3 14 6 4" xfId="18258"/>
    <cellStyle name="Heading 3 14 6 5" xfId="18259"/>
    <cellStyle name="Heading 3 14 6 6" xfId="18260"/>
    <cellStyle name="Heading 3 14 7" xfId="18261"/>
    <cellStyle name="Heading 3 14 7 2" xfId="18262"/>
    <cellStyle name="Heading 3 14 7 2 2" xfId="18263"/>
    <cellStyle name="Heading 3 14 7 2 3" xfId="18264"/>
    <cellStyle name="Heading 3 14 7 2 4" xfId="18265"/>
    <cellStyle name="Heading 3 14 7 2 5" xfId="18266"/>
    <cellStyle name="Heading 3 14 7 3" xfId="18267"/>
    <cellStyle name="Heading 3 14 7 4" xfId="18268"/>
    <cellStyle name="Heading 3 14 7 5" xfId="18269"/>
    <cellStyle name="Heading 3 14 7 6" xfId="18270"/>
    <cellStyle name="Heading 3 14 8" xfId="18271"/>
    <cellStyle name="Heading 3 14 8 2" xfId="18272"/>
    <cellStyle name="Heading 3 14 8 2 2" xfId="18273"/>
    <cellStyle name="Heading 3 14 8 2 3" xfId="18274"/>
    <cellStyle name="Heading 3 14 8 2 4" xfId="18275"/>
    <cellStyle name="Heading 3 14 8 2 5" xfId="18276"/>
    <cellStyle name="Heading 3 14 8 3" xfId="18277"/>
    <cellStyle name="Heading 3 14 8 4" xfId="18278"/>
    <cellStyle name="Heading 3 14 8 5" xfId="18279"/>
    <cellStyle name="Heading 3 14 8 6" xfId="18280"/>
    <cellStyle name="Heading 3 14 9" xfId="18281"/>
    <cellStyle name="Heading 3 14 9 2" xfId="18282"/>
    <cellStyle name="Heading 3 14 9 2 2" xfId="18283"/>
    <cellStyle name="Heading 3 14 9 2 3" xfId="18284"/>
    <cellStyle name="Heading 3 14 9 2 4" xfId="18285"/>
    <cellStyle name="Heading 3 14 9 2 5" xfId="18286"/>
    <cellStyle name="Heading 3 14 9 3" xfId="18287"/>
    <cellStyle name="Heading 3 14 9 4" xfId="18288"/>
    <cellStyle name="Heading 3 14 9 5" xfId="18289"/>
    <cellStyle name="Heading 3 14 9 6" xfId="18290"/>
    <cellStyle name="Heading 3 15" xfId="18291"/>
    <cellStyle name="Heading 3 15 10" xfId="18292"/>
    <cellStyle name="Heading 3 15 10 2" xfId="18293"/>
    <cellStyle name="Heading 3 15 10 2 2" xfId="18294"/>
    <cellStyle name="Heading 3 15 10 2 3" xfId="18295"/>
    <cellStyle name="Heading 3 15 10 2 4" xfId="18296"/>
    <cellStyle name="Heading 3 15 10 2 5" xfId="18297"/>
    <cellStyle name="Heading 3 15 10 3" xfId="18298"/>
    <cellStyle name="Heading 3 15 10 4" xfId="18299"/>
    <cellStyle name="Heading 3 15 10 5" xfId="18300"/>
    <cellStyle name="Heading 3 15 10 6" xfId="18301"/>
    <cellStyle name="Heading 3 15 11" xfId="18302"/>
    <cellStyle name="Heading 3 15 11 2" xfId="18303"/>
    <cellStyle name="Heading 3 15 11 2 2" xfId="18304"/>
    <cellStyle name="Heading 3 15 11 2 3" xfId="18305"/>
    <cellStyle name="Heading 3 15 11 2 4" xfId="18306"/>
    <cellStyle name="Heading 3 15 11 2 5" xfId="18307"/>
    <cellStyle name="Heading 3 15 11 3" xfId="18308"/>
    <cellStyle name="Heading 3 15 11 4" xfId="18309"/>
    <cellStyle name="Heading 3 15 11 5" xfId="18310"/>
    <cellStyle name="Heading 3 15 11 6" xfId="18311"/>
    <cellStyle name="Heading 3 15 12" xfId="18312"/>
    <cellStyle name="Heading 3 15 12 2" xfId="18313"/>
    <cellStyle name="Heading 3 15 12 2 2" xfId="18314"/>
    <cellStyle name="Heading 3 15 12 2 3" xfId="18315"/>
    <cellStyle name="Heading 3 15 12 2 4" xfId="18316"/>
    <cellStyle name="Heading 3 15 12 2 5" xfId="18317"/>
    <cellStyle name="Heading 3 15 12 3" xfId="18318"/>
    <cellStyle name="Heading 3 15 12 4" xfId="18319"/>
    <cellStyle name="Heading 3 15 12 5" xfId="18320"/>
    <cellStyle name="Heading 3 15 12 6" xfId="18321"/>
    <cellStyle name="Heading 3 15 13" xfId="18322"/>
    <cellStyle name="Heading 3 15 13 2" xfId="18323"/>
    <cellStyle name="Heading 3 15 13 2 2" xfId="18324"/>
    <cellStyle name="Heading 3 15 13 2 3" xfId="18325"/>
    <cellStyle name="Heading 3 15 13 2 4" xfId="18326"/>
    <cellStyle name="Heading 3 15 13 2 5" xfId="18327"/>
    <cellStyle name="Heading 3 15 13 3" xfId="18328"/>
    <cellStyle name="Heading 3 15 13 4" xfId="18329"/>
    <cellStyle name="Heading 3 15 13 5" xfId="18330"/>
    <cellStyle name="Heading 3 15 13 6" xfId="18331"/>
    <cellStyle name="Heading 3 15 14" xfId="18332"/>
    <cellStyle name="Heading 3 15 14 2" xfId="18333"/>
    <cellStyle name="Heading 3 15 14 2 2" xfId="18334"/>
    <cellStyle name="Heading 3 15 14 2 3" xfId="18335"/>
    <cellStyle name="Heading 3 15 14 2 4" xfId="18336"/>
    <cellStyle name="Heading 3 15 14 2 5" xfId="18337"/>
    <cellStyle name="Heading 3 15 14 3" xfId="18338"/>
    <cellStyle name="Heading 3 15 14 4" xfId="18339"/>
    <cellStyle name="Heading 3 15 14 5" xfId="18340"/>
    <cellStyle name="Heading 3 15 14 6" xfId="18341"/>
    <cellStyle name="Heading 3 15 15" xfId="18342"/>
    <cellStyle name="Heading 3 15 15 2" xfId="18343"/>
    <cellStyle name="Heading 3 15 15 2 2" xfId="18344"/>
    <cellStyle name="Heading 3 15 15 2 3" xfId="18345"/>
    <cellStyle name="Heading 3 15 15 2 4" xfId="18346"/>
    <cellStyle name="Heading 3 15 15 2 5" xfId="18347"/>
    <cellStyle name="Heading 3 15 15 3" xfId="18348"/>
    <cellStyle name="Heading 3 15 15 4" xfId="18349"/>
    <cellStyle name="Heading 3 15 15 5" xfId="18350"/>
    <cellStyle name="Heading 3 15 15 6" xfId="18351"/>
    <cellStyle name="Heading 3 15 16" xfId="18352"/>
    <cellStyle name="Heading 3 15 16 2" xfId="18353"/>
    <cellStyle name="Heading 3 15 16 2 2" xfId="18354"/>
    <cellStyle name="Heading 3 15 16 2 3" xfId="18355"/>
    <cellStyle name="Heading 3 15 16 2 4" xfId="18356"/>
    <cellStyle name="Heading 3 15 16 2 5" xfId="18357"/>
    <cellStyle name="Heading 3 15 16 3" xfId="18358"/>
    <cellStyle name="Heading 3 15 16 4" xfId="18359"/>
    <cellStyle name="Heading 3 15 16 5" xfId="18360"/>
    <cellStyle name="Heading 3 15 16 6" xfId="18361"/>
    <cellStyle name="Heading 3 15 17" xfId="18362"/>
    <cellStyle name="Heading 3 15 17 2" xfId="18363"/>
    <cellStyle name="Heading 3 15 17 2 2" xfId="18364"/>
    <cellStyle name="Heading 3 15 17 2 3" xfId="18365"/>
    <cellStyle name="Heading 3 15 17 2 4" xfId="18366"/>
    <cellStyle name="Heading 3 15 17 2 5" xfId="18367"/>
    <cellStyle name="Heading 3 15 17 3" xfId="18368"/>
    <cellStyle name="Heading 3 15 17 4" xfId="18369"/>
    <cellStyle name="Heading 3 15 17 5" xfId="18370"/>
    <cellStyle name="Heading 3 15 17 6" xfId="18371"/>
    <cellStyle name="Heading 3 15 18" xfId="18372"/>
    <cellStyle name="Heading 3 15 18 2" xfId="18373"/>
    <cellStyle name="Heading 3 15 18 3" xfId="18374"/>
    <cellStyle name="Heading 3 15 18 4" xfId="18375"/>
    <cellStyle name="Heading 3 15 18 5" xfId="18376"/>
    <cellStyle name="Heading 3 15 19" xfId="18377"/>
    <cellStyle name="Heading 3 15 2" xfId="18378"/>
    <cellStyle name="Heading 3 15 2 10" xfId="18379"/>
    <cellStyle name="Heading 3 15 2 10 2" xfId="18380"/>
    <cellStyle name="Heading 3 15 2 10 2 2" xfId="18381"/>
    <cellStyle name="Heading 3 15 2 10 2 3" xfId="18382"/>
    <cellStyle name="Heading 3 15 2 10 2 4" xfId="18383"/>
    <cellStyle name="Heading 3 15 2 10 2 5" xfId="18384"/>
    <cellStyle name="Heading 3 15 2 10 3" xfId="18385"/>
    <cellStyle name="Heading 3 15 2 10 4" xfId="18386"/>
    <cellStyle name="Heading 3 15 2 10 5" xfId="18387"/>
    <cellStyle name="Heading 3 15 2 10 6" xfId="18388"/>
    <cellStyle name="Heading 3 15 2 11" xfId="18389"/>
    <cellStyle name="Heading 3 15 2 11 2" xfId="18390"/>
    <cellStyle name="Heading 3 15 2 11 2 2" xfId="18391"/>
    <cellStyle name="Heading 3 15 2 11 2 3" xfId="18392"/>
    <cellStyle name="Heading 3 15 2 11 2 4" xfId="18393"/>
    <cellStyle name="Heading 3 15 2 11 2 5" xfId="18394"/>
    <cellStyle name="Heading 3 15 2 11 3" xfId="18395"/>
    <cellStyle name="Heading 3 15 2 11 4" xfId="18396"/>
    <cellStyle name="Heading 3 15 2 11 5" xfId="18397"/>
    <cellStyle name="Heading 3 15 2 11 6" xfId="18398"/>
    <cellStyle name="Heading 3 15 2 12" xfId="18399"/>
    <cellStyle name="Heading 3 15 2 12 2" xfId="18400"/>
    <cellStyle name="Heading 3 15 2 12 2 2" xfId="18401"/>
    <cellStyle name="Heading 3 15 2 12 2 3" xfId="18402"/>
    <cellStyle name="Heading 3 15 2 12 2 4" xfId="18403"/>
    <cellStyle name="Heading 3 15 2 12 2 5" xfId="18404"/>
    <cellStyle name="Heading 3 15 2 12 3" xfId="18405"/>
    <cellStyle name="Heading 3 15 2 12 4" xfId="18406"/>
    <cellStyle name="Heading 3 15 2 12 5" xfId="18407"/>
    <cellStyle name="Heading 3 15 2 12 6" xfId="18408"/>
    <cellStyle name="Heading 3 15 2 13" xfId="18409"/>
    <cellStyle name="Heading 3 15 2 13 2" xfId="18410"/>
    <cellStyle name="Heading 3 15 2 13 2 2" xfId="18411"/>
    <cellStyle name="Heading 3 15 2 13 2 3" xfId="18412"/>
    <cellStyle name="Heading 3 15 2 13 2 4" xfId="18413"/>
    <cellStyle name="Heading 3 15 2 13 2 5" xfId="18414"/>
    <cellStyle name="Heading 3 15 2 13 3" xfId="18415"/>
    <cellStyle name="Heading 3 15 2 13 4" xfId="18416"/>
    <cellStyle name="Heading 3 15 2 13 5" xfId="18417"/>
    <cellStyle name="Heading 3 15 2 13 6" xfId="18418"/>
    <cellStyle name="Heading 3 15 2 14" xfId="18419"/>
    <cellStyle name="Heading 3 15 2 14 2" xfId="18420"/>
    <cellStyle name="Heading 3 15 2 14 2 2" xfId="18421"/>
    <cellStyle name="Heading 3 15 2 14 2 3" xfId="18422"/>
    <cellStyle name="Heading 3 15 2 14 2 4" xfId="18423"/>
    <cellStyle name="Heading 3 15 2 14 2 5" xfId="18424"/>
    <cellStyle name="Heading 3 15 2 14 3" xfId="18425"/>
    <cellStyle name="Heading 3 15 2 14 4" xfId="18426"/>
    <cellStyle name="Heading 3 15 2 14 5" xfId="18427"/>
    <cellStyle name="Heading 3 15 2 14 6" xfId="18428"/>
    <cellStyle name="Heading 3 15 2 15" xfId="18429"/>
    <cellStyle name="Heading 3 15 2 15 2" xfId="18430"/>
    <cellStyle name="Heading 3 15 2 15 3" xfId="18431"/>
    <cellStyle name="Heading 3 15 2 15 4" xfId="18432"/>
    <cellStyle name="Heading 3 15 2 15 5" xfId="18433"/>
    <cellStyle name="Heading 3 15 2 16" xfId="18434"/>
    <cellStyle name="Heading 3 15 2 17" xfId="18435"/>
    <cellStyle name="Heading 3 15 2 18" xfId="18436"/>
    <cellStyle name="Heading 3 15 2 19" xfId="18437"/>
    <cellStyle name="Heading 3 15 2 2" xfId="18438"/>
    <cellStyle name="Heading 3 15 2 2 2" xfId="18439"/>
    <cellStyle name="Heading 3 15 2 2 2 2" xfId="18440"/>
    <cellStyle name="Heading 3 15 2 2 2 3" xfId="18441"/>
    <cellStyle name="Heading 3 15 2 2 2 4" xfId="18442"/>
    <cellStyle name="Heading 3 15 2 2 2 5" xfId="18443"/>
    <cellStyle name="Heading 3 15 2 2 3" xfId="18444"/>
    <cellStyle name="Heading 3 15 2 2 4" xfId="18445"/>
    <cellStyle name="Heading 3 15 2 2 5" xfId="18446"/>
    <cellStyle name="Heading 3 15 2 2 6" xfId="18447"/>
    <cellStyle name="Heading 3 15 2 3" xfId="18448"/>
    <cellStyle name="Heading 3 15 2 3 2" xfId="18449"/>
    <cellStyle name="Heading 3 15 2 3 2 2" xfId="18450"/>
    <cellStyle name="Heading 3 15 2 3 2 3" xfId="18451"/>
    <cellStyle name="Heading 3 15 2 3 2 4" xfId="18452"/>
    <cellStyle name="Heading 3 15 2 3 2 5" xfId="18453"/>
    <cellStyle name="Heading 3 15 2 3 3" xfId="18454"/>
    <cellStyle name="Heading 3 15 2 3 4" xfId="18455"/>
    <cellStyle name="Heading 3 15 2 3 5" xfId="18456"/>
    <cellStyle name="Heading 3 15 2 3 6" xfId="18457"/>
    <cellStyle name="Heading 3 15 2 4" xfId="18458"/>
    <cellStyle name="Heading 3 15 2 4 2" xfId="18459"/>
    <cellStyle name="Heading 3 15 2 4 2 2" xfId="18460"/>
    <cellStyle name="Heading 3 15 2 4 2 3" xfId="18461"/>
    <cellStyle name="Heading 3 15 2 4 2 4" xfId="18462"/>
    <cellStyle name="Heading 3 15 2 4 2 5" xfId="18463"/>
    <cellStyle name="Heading 3 15 2 4 3" xfId="18464"/>
    <cellStyle name="Heading 3 15 2 4 4" xfId="18465"/>
    <cellStyle name="Heading 3 15 2 4 5" xfId="18466"/>
    <cellStyle name="Heading 3 15 2 4 6" xfId="18467"/>
    <cellStyle name="Heading 3 15 2 5" xfId="18468"/>
    <cellStyle name="Heading 3 15 2 5 2" xfId="18469"/>
    <cellStyle name="Heading 3 15 2 5 2 2" xfId="18470"/>
    <cellStyle name="Heading 3 15 2 5 2 3" xfId="18471"/>
    <cellStyle name="Heading 3 15 2 5 2 4" xfId="18472"/>
    <cellStyle name="Heading 3 15 2 5 2 5" xfId="18473"/>
    <cellStyle name="Heading 3 15 2 5 3" xfId="18474"/>
    <cellStyle name="Heading 3 15 2 5 4" xfId="18475"/>
    <cellStyle name="Heading 3 15 2 5 5" xfId="18476"/>
    <cellStyle name="Heading 3 15 2 5 6" xfId="18477"/>
    <cellStyle name="Heading 3 15 2 6" xfId="18478"/>
    <cellStyle name="Heading 3 15 2 6 2" xfId="18479"/>
    <cellStyle name="Heading 3 15 2 6 2 2" xfId="18480"/>
    <cellStyle name="Heading 3 15 2 6 2 3" xfId="18481"/>
    <cellStyle name="Heading 3 15 2 6 2 4" xfId="18482"/>
    <cellStyle name="Heading 3 15 2 6 2 5" xfId="18483"/>
    <cellStyle name="Heading 3 15 2 6 3" xfId="18484"/>
    <cellStyle name="Heading 3 15 2 6 4" xfId="18485"/>
    <cellStyle name="Heading 3 15 2 6 5" xfId="18486"/>
    <cellStyle name="Heading 3 15 2 6 6" xfId="18487"/>
    <cellStyle name="Heading 3 15 2 7" xfId="18488"/>
    <cellStyle name="Heading 3 15 2 7 2" xfId="18489"/>
    <cellStyle name="Heading 3 15 2 7 2 2" xfId="18490"/>
    <cellStyle name="Heading 3 15 2 7 2 3" xfId="18491"/>
    <cellStyle name="Heading 3 15 2 7 2 4" xfId="18492"/>
    <cellStyle name="Heading 3 15 2 7 2 5" xfId="18493"/>
    <cellStyle name="Heading 3 15 2 7 3" xfId="18494"/>
    <cellStyle name="Heading 3 15 2 7 4" xfId="18495"/>
    <cellStyle name="Heading 3 15 2 7 5" xfId="18496"/>
    <cellStyle name="Heading 3 15 2 7 6" xfId="18497"/>
    <cellStyle name="Heading 3 15 2 8" xfId="18498"/>
    <cellStyle name="Heading 3 15 2 8 2" xfId="18499"/>
    <cellStyle name="Heading 3 15 2 8 2 2" xfId="18500"/>
    <cellStyle name="Heading 3 15 2 8 2 3" xfId="18501"/>
    <cellStyle name="Heading 3 15 2 8 2 4" xfId="18502"/>
    <cellStyle name="Heading 3 15 2 8 2 5" xfId="18503"/>
    <cellStyle name="Heading 3 15 2 8 3" xfId="18504"/>
    <cellStyle name="Heading 3 15 2 8 4" xfId="18505"/>
    <cellStyle name="Heading 3 15 2 8 5" xfId="18506"/>
    <cellStyle name="Heading 3 15 2 8 6" xfId="18507"/>
    <cellStyle name="Heading 3 15 2 9" xfId="18508"/>
    <cellStyle name="Heading 3 15 2 9 2" xfId="18509"/>
    <cellStyle name="Heading 3 15 2 9 2 2" xfId="18510"/>
    <cellStyle name="Heading 3 15 2 9 2 3" xfId="18511"/>
    <cellStyle name="Heading 3 15 2 9 2 4" xfId="18512"/>
    <cellStyle name="Heading 3 15 2 9 2 5" xfId="18513"/>
    <cellStyle name="Heading 3 15 2 9 3" xfId="18514"/>
    <cellStyle name="Heading 3 15 2 9 4" xfId="18515"/>
    <cellStyle name="Heading 3 15 2 9 5" xfId="18516"/>
    <cellStyle name="Heading 3 15 2 9 6" xfId="18517"/>
    <cellStyle name="Heading 3 15 20" xfId="18518"/>
    <cellStyle name="Heading 3 15 21" xfId="18519"/>
    <cellStyle name="Heading 3 15 22" xfId="18520"/>
    <cellStyle name="Heading 3 15 3" xfId="18521"/>
    <cellStyle name="Heading 3 15 3 2" xfId="18522"/>
    <cellStyle name="Heading 3 15 3 2 2" xfId="18523"/>
    <cellStyle name="Heading 3 15 3 2 3" xfId="18524"/>
    <cellStyle name="Heading 3 15 3 2 4" xfId="18525"/>
    <cellStyle name="Heading 3 15 3 2 5" xfId="18526"/>
    <cellStyle name="Heading 3 15 3 3" xfId="18527"/>
    <cellStyle name="Heading 3 15 3 4" xfId="18528"/>
    <cellStyle name="Heading 3 15 3 5" xfId="18529"/>
    <cellStyle name="Heading 3 15 3 6" xfId="18530"/>
    <cellStyle name="Heading 3 15 4" xfId="18531"/>
    <cellStyle name="Heading 3 15 4 2" xfId="18532"/>
    <cellStyle name="Heading 3 15 4 2 2" xfId="18533"/>
    <cellStyle name="Heading 3 15 4 2 3" xfId="18534"/>
    <cellStyle name="Heading 3 15 4 2 4" xfId="18535"/>
    <cellStyle name="Heading 3 15 4 2 5" xfId="18536"/>
    <cellStyle name="Heading 3 15 4 3" xfId="18537"/>
    <cellStyle name="Heading 3 15 4 4" xfId="18538"/>
    <cellStyle name="Heading 3 15 4 5" xfId="18539"/>
    <cellStyle name="Heading 3 15 4 6" xfId="18540"/>
    <cellStyle name="Heading 3 15 5" xfId="18541"/>
    <cellStyle name="Heading 3 15 5 2" xfId="18542"/>
    <cellStyle name="Heading 3 15 5 2 2" xfId="18543"/>
    <cellStyle name="Heading 3 15 5 2 3" xfId="18544"/>
    <cellStyle name="Heading 3 15 5 2 4" xfId="18545"/>
    <cellStyle name="Heading 3 15 5 2 5" xfId="18546"/>
    <cellStyle name="Heading 3 15 5 3" xfId="18547"/>
    <cellStyle name="Heading 3 15 5 4" xfId="18548"/>
    <cellStyle name="Heading 3 15 5 5" xfId="18549"/>
    <cellStyle name="Heading 3 15 5 6" xfId="18550"/>
    <cellStyle name="Heading 3 15 6" xfId="18551"/>
    <cellStyle name="Heading 3 15 6 2" xfId="18552"/>
    <cellStyle name="Heading 3 15 6 2 2" xfId="18553"/>
    <cellStyle name="Heading 3 15 6 2 3" xfId="18554"/>
    <cellStyle name="Heading 3 15 6 2 4" xfId="18555"/>
    <cellStyle name="Heading 3 15 6 2 5" xfId="18556"/>
    <cellStyle name="Heading 3 15 6 3" xfId="18557"/>
    <cellStyle name="Heading 3 15 6 4" xfId="18558"/>
    <cellStyle name="Heading 3 15 6 5" xfId="18559"/>
    <cellStyle name="Heading 3 15 6 6" xfId="18560"/>
    <cellStyle name="Heading 3 15 7" xfId="18561"/>
    <cellStyle name="Heading 3 15 7 2" xfId="18562"/>
    <cellStyle name="Heading 3 15 7 2 2" xfId="18563"/>
    <cellStyle name="Heading 3 15 7 2 3" xfId="18564"/>
    <cellStyle name="Heading 3 15 7 2 4" xfId="18565"/>
    <cellStyle name="Heading 3 15 7 2 5" xfId="18566"/>
    <cellStyle name="Heading 3 15 7 3" xfId="18567"/>
    <cellStyle name="Heading 3 15 7 4" xfId="18568"/>
    <cellStyle name="Heading 3 15 7 5" xfId="18569"/>
    <cellStyle name="Heading 3 15 7 6" xfId="18570"/>
    <cellStyle name="Heading 3 15 8" xfId="18571"/>
    <cellStyle name="Heading 3 15 8 2" xfId="18572"/>
    <cellStyle name="Heading 3 15 8 2 2" xfId="18573"/>
    <cellStyle name="Heading 3 15 8 2 3" xfId="18574"/>
    <cellStyle name="Heading 3 15 8 2 4" xfId="18575"/>
    <cellStyle name="Heading 3 15 8 2 5" xfId="18576"/>
    <cellStyle name="Heading 3 15 8 3" xfId="18577"/>
    <cellStyle name="Heading 3 15 8 4" xfId="18578"/>
    <cellStyle name="Heading 3 15 8 5" xfId="18579"/>
    <cellStyle name="Heading 3 15 8 6" xfId="18580"/>
    <cellStyle name="Heading 3 15 9" xfId="18581"/>
    <cellStyle name="Heading 3 15 9 2" xfId="18582"/>
    <cellStyle name="Heading 3 15 9 2 2" xfId="18583"/>
    <cellStyle name="Heading 3 15 9 2 3" xfId="18584"/>
    <cellStyle name="Heading 3 15 9 2 4" xfId="18585"/>
    <cellStyle name="Heading 3 15 9 2 5" xfId="18586"/>
    <cellStyle name="Heading 3 15 9 3" xfId="18587"/>
    <cellStyle name="Heading 3 15 9 4" xfId="18588"/>
    <cellStyle name="Heading 3 15 9 5" xfId="18589"/>
    <cellStyle name="Heading 3 15 9 6" xfId="18590"/>
    <cellStyle name="Heading 3 16" xfId="18591"/>
    <cellStyle name="Heading 3 16 10" xfId="18592"/>
    <cellStyle name="Heading 3 16 10 2" xfId="18593"/>
    <cellStyle name="Heading 3 16 10 2 2" xfId="18594"/>
    <cellStyle name="Heading 3 16 10 2 3" xfId="18595"/>
    <cellStyle name="Heading 3 16 10 2 4" xfId="18596"/>
    <cellStyle name="Heading 3 16 10 2 5" xfId="18597"/>
    <cellStyle name="Heading 3 16 10 3" xfId="18598"/>
    <cellStyle name="Heading 3 16 10 4" xfId="18599"/>
    <cellStyle name="Heading 3 16 10 5" xfId="18600"/>
    <cellStyle name="Heading 3 16 10 6" xfId="18601"/>
    <cellStyle name="Heading 3 16 11" xfId="18602"/>
    <cellStyle name="Heading 3 16 11 2" xfId="18603"/>
    <cellStyle name="Heading 3 16 11 2 2" xfId="18604"/>
    <cellStyle name="Heading 3 16 11 2 3" xfId="18605"/>
    <cellStyle name="Heading 3 16 11 2 4" xfId="18606"/>
    <cellStyle name="Heading 3 16 11 2 5" xfId="18607"/>
    <cellStyle name="Heading 3 16 11 3" xfId="18608"/>
    <cellStyle name="Heading 3 16 11 4" xfId="18609"/>
    <cellStyle name="Heading 3 16 11 5" xfId="18610"/>
    <cellStyle name="Heading 3 16 11 6" xfId="18611"/>
    <cellStyle name="Heading 3 16 12" xfId="18612"/>
    <cellStyle name="Heading 3 16 12 2" xfId="18613"/>
    <cellStyle name="Heading 3 16 12 2 2" xfId="18614"/>
    <cellStyle name="Heading 3 16 12 2 3" xfId="18615"/>
    <cellStyle name="Heading 3 16 12 2 4" xfId="18616"/>
    <cellStyle name="Heading 3 16 12 2 5" xfId="18617"/>
    <cellStyle name="Heading 3 16 12 3" xfId="18618"/>
    <cellStyle name="Heading 3 16 12 4" xfId="18619"/>
    <cellStyle name="Heading 3 16 12 5" xfId="18620"/>
    <cellStyle name="Heading 3 16 12 6" xfId="18621"/>
    <cellStyle name="Heading 3 16 13" xfId="18622"/>
    <cellStyle name="Heading 3 16 13 2" xfId="18623"/>
    <cellStyle name="Heading 3 16 13 2 2" xfId="18624"/>
    <cellStyle name="Heading 3 16 13 2 3" xfId="18625"/>
    <cellStyle name="Heading 3 16 13 2 4" xfId="18626"/>
    <cellStyle name="Heading 3 16 13 2 5" xfId="18627"/>
    <cellStyle name="Heading 3 16 13 3" xfId="18628"/>
    <cellStyle name="Heading 3 16 13 4" xfId="18629"/>
    <cellStyle name="Heading 3 16 13 5" xfId="18630"/>
    <cellStyle name="Heading 3 16 13 6" xfId="18631"/>
    <cellStyle name="Heading 3 16 14" xfId="18632"/>
    <cellStyle name="Heading 3 16 14 2" xfId="18633"/>
    <cellStyle name="Heading 3 16 14 2 2" xfId="18634"/>
    <cellStyle name="Heading 3 16 14 2 3" xfId="18635"/>
    <cellStyle name="Heading 3 16 14 2 4" xfId="18636"/>
    <cellStyle name="Heading 3 16 14 2 5" xfId="18637"/>
    <cellStyle name="Heading 3 16 14 3" xfId="18638"/>
    <cellStyle name="Heading 3 16 14 4" xfId="18639"/>
    <cellStyle name="Heading 3 16 14 5" xfId="18640"/>
    <cellStyle name="Heading 3 16 14 6" xfId="18641"/>
    <cellStyle name="Heading 3 16 15" xfId="18642"/>
    <cellStyle name="Heading 3 16 15 2" xfId="18643"/>
    <cellStyle name="Heading 3 16 15 2 2" xfId="18644"/>
    <cellStyle name="Heading 3 16 15 2 3" xfId="18645"/>
    <cellStyle name="Heading 3 16 15 2 4" xfId="18646"/>
    <cellStyle name="Heading 3 16 15 2 5" xfId="18647"/>
    <cellStyle name="Heading 3 16 15 3" xfId="18648"/>
    <cellStyle name="Heading 3 16 15 4" xfId="18649"/>
    <cellStyle name="Heading 3 16 15 5" xfId="18650"/>
    <cellStyle name="Heading 3 16 15 6" xfId="18651"/>
    <cellStyle name="Heading 3 16 16" xfId="18652"/>
    <cellStyle name="Heading 3 16 16 2" xfId="18653"/>
    <cellStyle name="Heading 3 16 16 2 2" xfId="18654"/>
    <cellStyle name="Heading 3 16 16 2 3" xfId="18655"/>
    <cellStyle name="Heading 3 16 16 2 4" xfId="18656"/>
    <cellStyle name="Heading 3 16 16 2 5" xfId="18657"/>
    <cellStyle name="Heading 3 16 16 3" xfId="18658"/>
    <cellStyle name="Heading 3 16 16 4" xfId="18659"/>
    <cellStyle name="Heading 3 16 16 5" xfId="18660"/>
    <cellStyle name="Heading 3 16 16 6" xfId="18661"/>
    <cellStyle name="Heading 3 16 17" xfId="18662"/>
    <cellStyle name="Heading 3 16 17 2" xfId="18663"/>
    <cellStyle name="Heading 3 16 17 2 2" xfId="18664"/>
    <cellStyle name="Heading 3 16 17 2 3" xfId="18665"/>
    <cellStyle name="Heading 3 16 17 2 4" xfId="18666"/>
    <cellStyle name="Heading 3 16 17 2 5" xfId="18667"/>
    <cellStyle name="Heading 3 16 17 3" xfId="18668"/>
    <cellStyle name="Heading 3 16 17 4" xfId="18669"/>
    <cellStyle name="Heading 3 16 17 5" xfId="18670"/>
    <cellStyle name="Heading 3 16 17 6" xfId="18671"/>
    <cellStyle name="Heading 3 16 18" xfId="18672"/>
    <cellStyle name="Heading 3 16 18 2" xfId="18673"/>
    <cellStyle name="Heading 3 16 18 3" xfId="18674"/>
    <cellStyle name="Heading 3 16 18 4" xfId="18675"/>
    <cellStyle name="Heading 3 16 18 5" xfId="18676"/>
    <cellStyle name="Heading 3 16 19" xfId="18677"/>
    <cellStyle name="Heading 3 16 2" xfId="18678"/>
    <cellStyle name="Heading 3 16 2 10" xfId="18679"/>
    <cellStyle name="Heading 3 16 2 10 2" xfId="18680"/>
    <cellStyle name="Heading 3 16 2 10 2 2" xfId="18681"/>
    <cellStyle name="Heading 3 16 2 10 2 3" xfId="18682"/>
    <cellStyle name="Heading 3 16 2 10 2 4" xfId="18683"/>
    <cellStyle name="Heading 3 16 2 10 2 5" xfId="18684"/>
    <cellStyle name="Heading 3 16 2 10 3" xfId="18685"/>
    <cellStyle name="Heading 3 16 2 10 4" xfId="18686"/>
    <cellStyle name="Heading 3 16 2 10 5" xfId="18687"/>
    <cellStyle name="Heading 3 16 2 10 6" xfId="18688"/>
    <cellStyle name="Heading 3 16 2 11" xfId="18689"/>
    <cellStyle name="Heading 3 16 2 11 2" xfId="18690"/>
    <cellStyle name="Heading 3 16 2 11 2 2" xfId="18691"/>
    <cellStyle name="Heading 3 16 2 11 2 3" xfId="18692"/>
    <cellStyle name="Heading 3 16 2 11 2 4" xfId="18693"/>
    <cellStyle name="Heading 3 16 2 11 2 5" xfId="18694"/>
    <cellStyle name="Heading 3 16 2 11 3" xfId="18695"/>
    <cellStyle name="Heading 3 16 2 11 4" xfId="18696"/>
    <cellStyle name="Heading 3 16 2 11 5" xfId="18697"/>
    <cellStyle name="Heading 3 16 2 11 6" xfId="18698"/>
    <cellStyle name="Heading 3 16 2 12" xfId="18699"/>
    <cellStyle name="Heading 3 16 2 12 2" xfId="18700"/>
    <cellStyle name="Heading 3 16 2 12 2 2" xfId="18701"/>
    <cellStyle name="Heading 3 16 2 12 2 3" xfId="18702"/>
    <cellStyle name="Heading 3 16 2 12 2 4" xfId="18703"/>
    <cellStyle name="Heading 3 16 2 12 2 5" xfId="18704"/>
    <cellStyle name="Heading 3 16 2 12 3" xfId="18705"/>
    <cellStyle name="Heading 3 16 2 12 4" xfId="18706"/>
    <cellStyle name="Heading 3 16 2 12 5" xfId="18707"/>
    <cellStyle name="Heading 3 16 2 12 6" xfId="18708"/>
    <cellStyle name="Heading 3 16 2 13" xfId="18709"/>
    <cellStyle name="Heading 3 16 2 13 2" xfId="18710"/>
    <cellStyle name="Heading 3 16 2 13 2 2" xfId="18711"/>
    <cellStyle name="Heading 3 16 2 13 2 3" xfId="18712"/>
    <cellStyle name="Heading 3 16 2 13 2 4" xfId="18713"/>
    <cellStyle name="Heading 3 16 2 13 2 5" xfId="18714"/>
    <cellStyle name="Heading 3 16 2 13 3" xfId="18715"/>
    <cellStyle name="Heading 3 16 2 13 4" xfId="18716"/>
    <cellStyle name="Heading 3 16 2 13 5" xfId="18717"/>
    <cellStyle name="Heading 3 16 2 13 6" xfId="18718"/>
    <cellStyle name="Heading 3 16 2 14" xfId="18719"/>
    <cellStyle name="Heading 3 16 2 14 2" xfId="18720"/>
    <cellStyle name="Heading 3 16 2 14 2 2" xfId="18721"/>
    <cellStyle name="Heading 3 16 2 14 2 3" xfId="18722"/>
    <cellStyle name="Heading 3 16 2 14 2 4" xfId="18723"/>
    <cellStyle name="Heading 3 16 2 14 2 5" xfId="18724"/>
    <cellStyle name="Heading 3 16 2 14 3" xfId="18725"/>
    <cellStyle name="Heading 3 16 2 14 4" xfId="18726"/>
    <cellStyle name="Heading 3 16 2 14 5" xfId="18727"/>
    <cellStyle name="Heading 3 16 2 14 6" xfId="18728"/>
    <cellStyle name="Heading 3 16 2 15" xfId="18729"/>
    <cellStyle name="Heading 3 16 2 15 2" xfId="18730"/>
    <cellStyle name="Heading 3 16 2 15 3" xfId="18731"/>
    <cellStyle name="Heading 3 16 2 15 4" xfId="18732"/>
    <cellStyle name="Heading 3 16 2 15 5" xfId="18733"/>
    <cellStyle name="Heading 3 16 2 16" xfId="18734"/>
    <cellStyle name="Heading 3 16 2 17" xfId="18735"/>
    <cellStyle name="Heading 3 16 2 18" xfId="18736"/>
    <cellStyle name="Heading 3 16 2 19" xfId="18737"/>
    <cellStyle name="Heading 3 16 2 2" xfId="18738"/>
    <cellStyle name="Heading 3 16 2 2 2" xfId="18739"/>
    <cellStyle name="Heading 3 16 2 2 2 2" xfId="18740"/>
    <cellStyle name="Heading 3 16 2 2 2 3" xfId="18741"/>
    <cellStyle name="Heading 3 16 2 2 2 4" xfId="18742"/>
    <cellStyle name="Heading 3 16 2 2 2 5" xfId="18743"/>
    <cellStyle name="Heading 3 16 2 2 3" xfId="18744"/>
    <cellStyle name="Heading 3 16 2 2 4" xfId="18745"/>
    <cellStyle name="Heading 3 16 2 2 5" xfId="18746"/>
    <cellStyle name="Heading 3 16 2 2 6" xfId="18747"/>
    <cellStyle name="Heading 3 16 2 3" xfId="18748"/>
    <cellStyle name="Heading 3 16 2 3 2" xfId="18749"/>
    <cellStyle name="Heading 3 16 2 3 2 2" xfId="18750"/>
    <cellStyle name="Heading 3 16 2 3 2 3" xfId="18751"/>
    <cellStyle name="Heading 3 16 2 3 2 4" xfId="18752"/>
    <cellStyle name="Heading 3 16 2 3 2 5" xfId="18753"/>
    <cellStyle name="Heading 3 16 2 3 3" xfId="18754"/>
    <cellStyle name="Heading 3 16 2 3 4" xfId="18755"/>
    <cellStyle name="Heading 3 16 2 3 5" xfId="18756"/>
    <cellStyle name="Heading 3 16 2 3 6" xfId="18757"/>
    <cellStyle name="Heading 3 16 2 4" xfId="18758"/>
    <cellStyle name="Heading 3 16 2 4 2" xfId="18759"/>
    <cellStyle name="Heading 3 16 2 4 2 2" xfId="18760"/>
    <cellStyle name="Heading 3 16 2 4 2 3" xfId="18761"/>
    <cellStyle name="Heading 3 16 2 4 2 4" xfId="18762"/>
    <cellStyle name="Heading 3 16 2 4 2 5" xfId="18763"/>
    <cellStyle name="Heading 3 16 2 4 3" xfId="18764"/>
    <cellStyle name="Heading 3 16 2 4 4" xfId="18765"/>
    <cellStyle name="Heading 3 16 2 4 5" xfId="18766"/>
    <cellStyle name="Heading 3 16 2 4 6" xfId="18767"/>
    <cellStyle name="Heading 3 16 2 5" xfId="18768"/>
    <cellStyle name="Heading 3 16 2 5 2" xfId="18769"/>
    <cellStyle name="Heading 3 16 2 5 2 2" xfId="18770"/>
    <cellStyle name="Heading 3 16 2 5 2 3" xfId="18771"/>
    <cellStyle name="Heading 3 16 2 5 2 4" xfId="18772"/>
    <cellStyle name="Heading 3 16 2 5 2 5" xfId="18773"/>
    <cellStyle name="Heading 3 16 2 5 3" xfId="18774"/>
    <cellStyle name="Heading 3 16 2 5 4" xfId="18775"/>
    <cellStyle name="Heading 3 16 2 5 5" xfId="18776"/>
    <cellStyle name="Heading 3 16 2 5 6" xfId="18777"/>
    <cellStyle name="Heading 3 16 2 6" xfId="18778"/>
    <cellStyle name="Heading 3 16 2 6 2" xfId="18779"/>
    <cellStyle name="Heading 3 16 2 6 2 2" xfId="18780"/>
    <cellStyle name="Heading 3 16 2 6 2 3" xfId="18781"/>
    <cellStyle name="Heading 3 16 2 6 2 4" xfId="18782"/>
    <cellStyle name="Heading 3 16 2 6 2 5" xfId="18783"/>
    <cellStyle name="Heading 3 16 2 6 3" xfId="18784"/>
    <cellStyle name="Heading 3 16 2 6 4" xfId="18785"/>
    <cellStyle name="Heading 3 16 2 6 5" xfId="18786"/>
    <cellStyle name="Heading 3 16 2 6 6" xfId="18787"/>
    <cellStyle name="Heading 3 16 2 7" xfId="18788"/>
    <cellStyle name="Heading 3 16 2 7 2" xfId="18789"/>
    <cellStyle name="Heading 3 16 2 7 2 2" xfId="18790"/>
    <cellStyle name="Heading 3 16 2 7 2 3" xfId="18791"/>
    <cellStyle name="Heading 3 16 2 7 2 4" xfId="18792"/>
    <cellStyle name="Heading 3 16 2 7 2 5" xfId="18793"/>
    <cellStyle name="Heading 3 16 2 7 3" xfId="18794"/>
    <cellStyle name="Heading 3 16 2 7 4" xfId="18795"/>
    <cellStyle name="Heading 3 16 2 7 5" xfId="18796"/>
    <cellStyle name="Heading 3 16 2 7 6" xfId="18797"/>
    <cellStyle name="Heading 3 16 2 8" xfId="18798"/>
    <cellStyle name="Heading 3 16 2 8 2" xfId="18799"/>
    <cellStyle name="Heading 3 16 2 8 2 2" xfId="18800"/>
    <cellStyle name="Heading 3 16 2 8 2 3" xfId="18801"/>
    <cellStyle name="Heading 3 16 2 8 2 4" xfId="18802"/>
    <cellStyle name="Heading 3 16 2 8 2 5" xfId="18803"/>
    <cellStyle name="Heading 3 16 2 8 3" xfId="18804"/>
    <cellStyle name="Heading 3 16 2 8 4" xfId="18805"/>
    <cellStyle name="Heading 3 16 2 8 5" xfId="18806"/>
    <cellStyle name="Heading 3 16 2 8 6" xfId="18807"/>
    <cellStyle name="Heading 3 16 2 9" xfId="18808"/>
    <cellStyle name="Heading 3 16 2 9 2" xfId="18809"/>
    <cellStyle name="Heading 3 16 2 9 2 2" xfId="18810"/>
    <cellStyle name="Heading 3 16 2 9 2 3" xfId="18811"/>
    <cellStyle name="Heading 3 16 2 9 2 4" xfId="18812"/>
    <cellStyle name="Heading 3 16 2 9 2 5" xfId="18813"/>
    <cellStyle name="Heading 3 16 2 9 3" xfId="18814"/>
    <cellStyle name="Heading 3 16 2 9 4" xfId="18815"/>
    <cellStyle name="Heading 3 16 2 9 5" xfId="18816"/>
    <cellStyle name="Heading 3 16 2 9 6" xfId="18817"/>
    <cellStyle name="Heading 3 16 20" xfId="18818"/>
    <cellStyle name="Heading 3 16 21" xfId="18819"/>
    <cellStyle name="Heading 3 16 22" xfId="18820"/>
    <cellStyle name="Heading 3 16 3" xfId="18821"/>
    <cellStyle name="Heading 3 16 3 2" xfId="18822"/>
    <cellStyle name="Heading 3 16 3 2 2" xfId="18823"/>
    <cellStyle name="Heading 3 16 3 2 3" xfId="18824"/>
    <cellStyle name="Heading 3 16 3 2 4" xfId="18825"/>
    <cellStyle name="Heading 3 16 3 2 5" xfId="18826"/>
    <cellStyle name="Heading 3 16 3 3" xfId="18827"/>
    <cellStyle name="Heading 3 16 3 4" xfId="18828"/>
    <cellStyle name="Heading 3 16 3 5" xfId="18829"/>
    <cellStyle name="Heading 3 16 3 6" xfId="18830"/>
    <cellStyle name="Heading 3 16 4" xfId="18831"/>
    <cellStyle name="Heading 3 16 4 2" xfId="18832"/>
    <cellStyle name="Heading 3 16 4 2 2" xfId="18833"/>
    <cellStyle name="Heading 3 16 4 2 3" xfId="18834"/>
    <cellStyle name="Heading 3 16 4 2 4" xfId="18835"/>
    <cellStyle name="Heading 3 16 4 2 5" xfId="18836"/>
    <cellStyle name="Heading 3 16 4 3" xfId="18837"/>
    <cellStyle name="Heading 3 16 4 4" xfId="18838"/>
    <cellStyle name="Heading 3 16 4 5" xfId="18839"/>
    <cellStyle name="Heading 3 16 4 6" xfId="18840"/>
    <cellStyle name="Heading 3 16 5" xfId="18841"/>
    <cellStyle name="Heading 3 16 5 2" xfId="18842"/>
    <cellStyle name="Heading 3 16 5 2 2" xfId="18843"/>
    <cellStyle name="Heading 3 16 5 2 3" xfId="18844"/>
    <cellStyle name="Heading 3 16 5 2 4" xfId="18845"/>
    <cellStyle name="Heading 3 16 5 2 5" xfId="18846"/>
    <cellStyle name="Heading 3 16 5 3" xfId="18847"/>
    <cellStyle name="Heading 3 16 5 4" xfId="18848"/>
    <cellStyle name="Heading 3 16 5 5" xfId="18849"/>
    <cellStyle name="Heading 3 16 5 6" xfId="18850"/>
    <cellStyle name="Heading 3 16 6" xfId="18851"/>
    <cellStyle name="Heading 3 16 6 2" xfId="18852"/>
    <cellStyle name="Heading 3 16 6 2 2" xfId="18853"/>
    <cellStyle name="Heading 3 16 6 2 3" xfId="18854"/>
    <cellStyle name="Heading 3 16 6 2 4" xfId="18855"/>
    <cellStyle name="Heading 3 16 6 2 5" xfId="18856"/>
    <cellStyle name="Heading 3 16 6 3" xfId="18857"/>
    <cellStyle name="Heading 3 16 6 4" xfId="18858"/>
    <cellStyle name="Heading 3 16 6 5" xfId="18859"/>
    <cellStyle name="Heading 3 16 6 6" xfId="18860"/>
    <cellStyle name="Heading 3 16 7" xfId="18861"/>
    <cellStyle name="Heading 3 16 7 2" xfId="18862"/>
    <cellStyle name="Heading 3 16 7 2 2" xfId="18863"/>
    <cellStyle name="Heading 3 16 7 2 3" xfId="18864"/>
    <cellStyle name="Heading 3 16 7 2 4" xfId="18865"/>
    <cellStyle name="Heading 3 16 7 2 5" xfId="18866"/>
    <cellStyle name="Heading 3 16 7 3" xfId="18867"/>
    <cellStyle name="Heading 3 16 7 4" xfId="18868"/>
    <cellStyle name="Heading 3 16 7 5" xfId="18869"/>
    <cellStyle name="Heading 3 16 7 6" xfId="18870"/>
    <cellStyle name="Heading 3 16 8" xfId="18871"/>
    <cellStyle name="Heading 3 16 8 2" xfId="18872"/>
    <cellStyle name="Heading 3 16 8 2 2" xfId="18873"/>
    <cellStyle name="Heading 3 16 8 2 3" xfId="18874"/>
    <cellStyle name="Heading 3 16 8 2 4" xfId="18875"/>
    <cellStyle name="Heading 3 16 8 2 5" xfId="18876"/>
    <cellStyle name="Heading 3 16 8 3" xfId="18877"/>
    <cellStyle name="Heading 3 16 8 4" xfId="18878"/>
    <cellStyle name="Heading 3 16 8 5" xfId="18879"/>
    <cellStyle name="Heading 3 16 8 6" xfId="18880"/>
    <cellStyle name="Heading 3 16 9" xfId="18881"/>
    <cellStyle name="Heading 3 16 9 2" xfId="18882"/>
    <cellStyle name="Heading 3 16 9 2 2" xfId="18883"/>
    <cellStyle name="Heading 3 16 9 2 3" xfId="18884"/>
    <cellStyle name="Heading 3 16 9 2 4" xfId="18885"/>
    <cellStyle name="Heading 3 16 9 2 5" xfId="18886"/>
    <cellStyle name="Heading 3 16 9 3" xfId="18887"/>
    <cellStyle name="Heading 3 16 9 4" xfId="18888"/>
    <cellStyle name="Heading 3 16 9 5" xfId="18889"/>
    <cellStyle name="Heading 3 16 9 6" xfId="18890"/>
    <cellStyle name="Heading 3 17" xfId="18891"/>
    <cellStyle name="Heading 3 17 10" xfId="18892"/>
    <cellStyle name="Heading 3 17 10 2" xfId="18893"/>
    <cellStyle name="Heading 3 17 10 2 2" xfId="18894"/>
    <cellStyle name="Heading 3 17 10 2 3" xfId="18895"/>
    <cellStyle name="Heading 3 17 10 2 4" xfId="18896"/>
    <cellStyle name="Heading 3 17 10 2 5" xfId="18897"/>
    <cellStyle name="Heading 3 17 10 3" xfId="18898"/>
    <cellStyle name="Heading 3 17 10 4" xfId="18899"/>
    <cellStyle name="Heading 3 17 10 5" xfId="18900"/>
    <cellStyle name="Heading 3 17 10 6" xfId="18901"/>
    <cellStyle name="Heading 3 17 11" xfId="18902"/>
    <cellStyle name="Heading 3 17 11 2" xfId="18903"/>
    <cellStyle name="Heading 3 17 11 2 2" xfId="18904"/>
    <cellStyle name="Heading 3 17 11 2 3" xfId="18905"/>
    <cellStyle name="Heading 3 17 11 2 4" xfId="18906"/>
    <cellStyle name="Heading 3 17 11 2 5" xfId="18907"/>
    <cellStyle name="Heading 3 17 11 3" xfId="18908"/>
    <cellStyle name="Heading 3 17 11 4" xfId="18909"/>
    <cellStyle name="Heading 3 17 11 5" xfId="18910"/>
    <cellStyle name="Heading 3 17 11 6" xfId="18911"/>
    <cellStyle name="Heading 3 17 12" xfId="18912"/>
    <cellStyle name="Heading 3 17 12 2" xfId="18913"/>
    <cellStyle name="Heading 3 17 12 2 2" xfId="18914"/>
    <cellStyle name="Heading 3 17 12 2 3" xfId="18915"/>
    <cellStyle name="Heading 3 17 12 2 4" xfId="18916"/>
    <cellStyle name="Heading 3 17 12 2 5" xfId="18917"/>
    <cellStyle name="Heading 3 17 12 3" xfId="18918"/>
    <cellStyle name="Heading 3 17 12 4" xfId="18919"/>
    <cellStyle name="Heading 3 17 12 5" xfId="18920"/>
    <cellStyle name="Heading 3 17 12 6" xfId="18921"/>
    <cellStyle name="Heading 3 17 13" xfId="18922"/>
    <cellStyle name="Heading 3 17 13 2" xfId="18923"/>
    <cellStyle name="Heading 3 17 13 2 2" xfId="18924"/>
    <cellStyle name="Heading 3 17 13 2 3" xfId="18925"/>
    <cellStyle name="Heading 3 17 13 2 4" xfId="18926"/>
    <cellStyle name="Heading 3 17 13 2 5" xfId="18927"/>
    <cellStyle name="Heading 3 17 13 3" xfId="18928"/>
    <cellStyle name="Heading 3 17 13 4" xfId="18929"/>
    <cellStyle name="Heading 3 17 13 5" xfId="18930"/>
    <cellStyle name="Heading 3 17 13 6" xfId="18931"/>
    <cellStyle name="Heading 3 17 14" xfId="18932"/>
    <cellStyle name="Heading 3 17 14 2" xfId="18933"/>
    <cellStyle name="Heading 3 17 14 2 2" xfId="18934"/>
    <cellStyle name="Heading 3 17 14 2 3" xfId="18935"/>
    <cellStyle name="Heading 3 17 14 2 4" xfId="18936"/>
    <cellStyle name="Heading 3 17 14 2 5" xfId="18937"/>
    <cellStyle name="Heading 3 17 14 3" xfId="18938"/>
    <cellStyle name="Heading 3 17 14 4" xfId="18939"/>
    <cellStyle name="Heading 3 17 14 5" xfId="18940"/>
    <cellStyle name="Heading 3 17 14 6" xfId="18941"/>
    <cellStyle name="Heading 3 17 15" xfId="18942"/>
    <cellStyle name="Heading 3 17 15 2" xfId="18943"/>
    <cellStyle name="Heading 3 17 15 2 2" xfId="18944"/>
    <cellStyle name="Heading 3 17 15 2 3" xfId="18945"/>
    <cellStyle name="Heading 3 17 15 2 4" xfId="18946"/>
    <cellStyle name="Heading 3 17 15 2 5" xfId="18947"/>
    <cellStyle name="Heading 3 17 15 3" xfId="18948"/>
    <cellStyle name="Heading 3 17 15 4" xfId="18949"/>
    <cellStyle name="Heading 3 17 15 5" xfId="18950"/>
    <cellStyle name="Heading 3 17 15 6" xfId="18951"/>
    <cellStyle name="Heading 3 17 16" xfId="18952"/>
    <cellStyle name="Heading 3 17 16 2" xfId="18953"/>
    <cellStyle name="Heading 3 17 16 2 2" xfId="18954"/>
    <cellStyle name="Heading 3 17 16 2 3" xfId="18955"/>
    <cellStyle name="Heading 3 17 16 2 4" xfId="18956"/>
    <cellStyle name="Heading 3 17 16 2 5" xfId="18957"/>
    <cellStyle name="Heading 3 17 16 3" xfId="18958"/>
    <cellStyle name="Heading 3 17 16 4" xfId="18959"/>
    <cellStyle name="Heading 3 17 16 5" xfId="18960"/>
    <cellStyle name="Heading 3 17 16 6" xfId="18961"/>
    <cellStyle name="Heading 3 17 17" xfId="18962"/>
    <cellStyle name="Heading 3 17 17 2" xfId="18963"/>
    <cellStyle name="Heading 3 17 17 2 2" xfId="18964"/>
    <cellStyle name="Heading 3 17 17 2 3" xfId="18965"/>
    <cellStyle name="Heading 3 17 17 2 4" xfId="18966"/>
    <cellStyle name="Heading 3 17 17 2 5" xfId="18967"/>
    <cellStyle name="Heading 3 17 17 3" xfId="18968"/>
    <cellStyle name="Heading 3 17 17 4" xfId="18969"/>
    <cellStyle name="Heading 3 17 17 5" xfId="18970"/>
    <cellStyle name="Heading 3 17 17 6" xfId="18971"/>
    <cellStyle name="Heading 3 17 18" xfId="18972"/>
    <cellStyle name="Heading 3 17 18 2" xfId="18973"/>
    <cellStyle name="Heading 3 17 18 3" xfId="18974"/>
    <cellStyle name="Heading 3 17 18 4" xfId="18975"/>
    <cellStyle name="Heading 3 17 18 5" xfId="18976"/>
    <cellStyle name="Heading 3 17 19" xfId="18977"/>
    <cellStyle name="Heading 3 17 2" xfId="18978"/>
    <cellStyle name="Heading 3 17 2 10" xfId="18979"/>
    <cellStyle name="Heading 3 17 2 10 2" xfId="18980"/>
    <cellStyle name="Heading 3 17 2 10 2 2" xfId="18981"/>
    <cellStyle name="Heading 3 17 2 10 2 3" xfId="18982"/>
    <cellStyle name="Heading 3 17 2 10 2 4" xfId="18983"/>
    <cellStyle name="Heading 3 17 2 10 2 5" xfId="18984"/>
    <cellStyle name="Heading 3 17 2 10 3" xfId="18985"/>
    <cellStyle name="Heading 3 17 2 10 4" xfId="18986"/>
    <cellStyle name="Heading 3 17 2 10 5" xfId="18987"/>
    <cellStyle name="Heading 3 17 2 10 6" xfId="18988"/>
    <cellStyle name="Heading 3 17 2 11" xfId="18989"/>
    <cellStyle name="Heading 3 17 2 11 2" xfId="18990"/>
    <cellStyle name="Heading 3 17 2 11 2 2" xfId="18991"/>
    <cellStyle name="Heading 3 17 2 11 2 3" xfId="18992"/>
    <cellStyle name="Heading 3 17 2 11 2 4" xfId="18993"/>
    <cellStyle name="Heading 3 17 2 11 2 5" xfId="18994"/>
    <cellStyle name="Heading 3 17 2 11 3" xfId="18995"/>
    <cellStyle name="Heading 3 17 2 11 4" xfId="18996"/>
    <cellStyle name="Heading 3 17 2 11 5" xfId="18997"/>
    <cellStyle name="Heading 3 17 2 11 6" xfId="18998"/>
    <cellStyle name="Heading 3 17 2 12" xfId="18999"/>
    <cellStyle name="Heading 3 17 2 12 2" xfId="19000"/>
    <cellStyle name="Heading 3 17 2 12 2 2" xfId="19001"/>
    <cellStyle name="Heading 3 17 2 12 2 3" xfId="19002"/>
    <cellStyle name="Heading 3 17 2 12 2 4" xfId="19003"/>
    <cellStyle name="Heading 3 17 2 12 2 5" xfId="19004"/>
    <cellStyle name="Heading 3 17 2 12 3" xfId="19005"/>
    <cellStyle name="Heading 3 17 2 12 4" xfId="19006"/>
    <cellStyle name="Heading 3 17 2 12 5" xfId="19007"/>
    <cellStyle name="Heading 3 17 2 12 6" xfId="19008"/>
    <cellStyle name="Heading 3 17 2 13" xfId="19009"/>
    <cellStyle name="Heading 3 17 2 13 2" xfId="19010"/>
    <cellStyle name="Heading 3 17 2 13 2 2" xfId="19011"/>
    <cellStyle name="Heading 3 17 2 13 2 3" xfId="19012"/>
    <cellStyle name="Heading 3 17 2 13 2 4" xfId="19013"/>
    <cellStyle name="Heading 3 17 2 13 2 5" xfId="19014"/>
    <cellStyle name="Heading 3 17 2 13 3" xfId="19015"/>
    <cellStyle name="Heading 3 17 2 13 4" xfId="19016"/>
    <cellStyle name="Heading 3 17 2 13 5" xfId="19017"/>
    <cellStyle name="Heading 3 17 2 13 6" xfId="19018"/>
    <cellStyle name="Heading 3 17 2 14" xfId="19019"/>
    <cellStyle name="Heading 3 17 2 14 2" xfId="19020"/>
    <cellStyle name="Heading 3 17 2 14 2 2" xfId="19021"/>
    <cellStyle name="Heading 3 17 2 14 2 3" xfId="19022"/>
    <cellStyle name="Heading 3 17 2 14 2 4" xfId="19023"/>
    <cellStyle name="Heading 3 17 2 14 2 5" xfId="19024"/>
    <cellStyle name="Heading 3 17 2 14 3" xfId="19025"/>
    <cellStyle name="Heading 3 17 2 14 4" xfId="19026"/>
    <cellStyle name="Heading 3 17 2 14 5" xfId="19027"/>
    <cellStyle name="Heading 3 17 2 14 6" xfId="19028"/>
    <cellStyle name="Heading 3 17 2 15" xfId="19029"/>
    <cellStyle name="Heading 3 17 2 15 2" xfId="19030"/>
    <cellStyle name="Heading 3 17 2 15 3" xfId="19031"/>
    <cellStyle name="Heading 3 17 2 15 4" xfId="19032"/>
    <cellStyle name="Heading 3 17 2 15 5" xfId="19033"/>
    <cellStyle name="Heading 3 17 2 16" xfId="19034"/>
    <cellStyle name="Heading 3 17 2 17" xfId="19035"/>
    <cellStyle name="Heading 3 17 2 18" xfId="19036"/>
    <cellStyle name="Heading 3 17 2 19" xfId="19037"/>
    <cellStyle name="Heading 3 17 2 2" xfId="19038"/>
    <cellStyle name="Heading 3 17 2 2 2" xfId="19039"/>
    <cellStyle name="Heading 3 17 2 2 2 2" xfId="19040"/>
    <cellStyle name="Heading 3 17 2 2 2 3" xfId="19041"/>
    <cellStyle name="Heading 3 17 2 2 2 4" xfId="19042"/>
    <cellStyle name="Heading 3 17 2 2 2 5" xfId="19043"/>
    <cellStyle name="Heading 3 17 2 2 3" xfId="19044"/>
    <cellStyle name="Heading 3 17 2 2 4" xfId="19045"/>
    <cellStyle name="Heading 3 17 2 2 5" xfId="19046"/>
    <cellStyle name="Heading 3 17 2 2 6" xfId="19047"/>
    <cellStyle name="Heading 3 17 2 3" xfId="19048"/>
    <cellStyle name="Heading 3 17 2 3 2" xfId="19049"/>
    <cellStyle name="Heading 3 17 2 3 2 2" xfId="19050"/>
    <cellStyle name="Heading 3 17 2 3 2 3" xfId="19051"/>
    <cellStyle name="Heading 3 17 2 3 2 4" xfId="19052"/>
    <cellStyle name="Heading 3 17 2 3 2 5" xfId="19053"/>
    <cellStyle name="Heading 3 17 2 3 3" xfId="19054"/>
    <cellStyle name="Heading 3 17 2 3 4" xfId="19055"/>
    <cellStyle name="Heading 3 17 2 3 5" xfId="19056"/>
    <cellStyle name="Heading 3 17 2 3 6" xfId="19057"/>
    <cellStyle name="Heading 3 17 2 4" xfId="19058"/>
    <cellStyle name="Heading 3 17 2 4 2" xfId="19059"/>
    <cellStyle name="Heading 3 17 2 4 2 2" xfId="19060"/>
    <cellStyle name="Heading 3 17 2 4 2 3" xfId="19061"/>
    <cellStyle name="Heading 3 17 2 4 2 4" xfId="19062"/>
    <cellStyle name="Heading 3 17 2 4 2 5" xfId="19063"/>
    <cellStyle name="Heading 3 17 2 4 3" xfId="19064"/>
    <cellStyle name="Heading 3 17 2 4 4" xfId="19065"/>
    <cellStyle name="Heading 3 17 2 4 5" xfId="19066"/>
    <cellStyle name="Heading 3 17 2 4 6" xfId="19067"/>
    <cellStyle name="Heading 3 17 2 5" xfId="19068"/>
    <cellStyle name="Heading 3 17 2 5 2" xfId="19069"/>
    <cellStyle name="Heading 3 17 2 5 2 2" xfId="19070"/>
    <cellStyle name="Heading 3 17 2 5 2 3" xfId="19071"/>
    <cellStyle name="Heading 3 17 2 5 2 4" xfId="19072"/>
    <cellStyle name="Heading 3 17 2 5 2 5" xfId="19073"/>
    <cellStyle name="Heading 3 17 2 5 3" xfId="19074"/>
    <cellStyle name="Heading 3 17 2 5 4" xfId="19075"/>
    <cellStyle name="Heading 3 17 2 5 5" xfId="19076"/>
    <cellStyle name="Heading 3 17 2 5 6" xfId="19077"/>
    <cellStyle name="Heading 3 17 2 6" xfId="19078"/>
    <cellStyle name="Heading 3 17 2 6 2" xfId="19079"/>
    <cellStyle name="Heading 3 17 2 6 2 2" xfId="19080"/>
    <cellStyle name="Heading 3 17 2 6 2 3" xfId="19081"/>
    <cellStyle name="Heading 3 17 2 6 2 4" xfId="19082"/>
    <cellStyle name="Heading 3 17 2 6 2 5" xfId="19083"/>
    <cellStyle name="Heading 3 17 2 6 3" xfId="19084"/>
    <cellStyle name="Heading 3 17 2 6 4" xfId="19085"/>
    <cellStyle name="Heading 3 17 2 6 5" xfId="19086"/>
    <cellStyle name="Heading 3 17 2 6 6" xfId="19087"/>
    <cellStyle name="Heading 3 17 2 7" xfId="19088"/>
    <cellStyle name="Heading 3 17 2 7 2" xfId="19089"/>
    <cellStyle name="Heading 3 17 2 7 2 2" xfId="19090"/>
    <cellStyle name="Heading 3 17 2 7 2 3" xfId="19091"/>
    <cellStyle name="Heading 3 17 2 7 2 4" xfId="19092"/>
    <cellStyle name="Heading 3 17 2 7 2 5" xfId="19093"/>
    <cellStyle name="Heading 3 17 2 7 3" xfId="19094"/>
    <cellStyle name="Heading 3 17 2 7 4" xfId="19095"/>
    <cellStyle name="Heading 3 17 2 7 5" xfId="19096"/>
    <cellStyle name="Heading 3 17 2 7 6" xfId="19097"/>
    <cellStyle name="Heading 3 17 2 8" xfId="19098"/>
    <cellStyle name="Heading 3 17 2 8 2" xfId="19099"/>
    <cellStyle name="Heading 3 17 2 8 2 2" xfId="19100"/>
    <cellStyle name="Heading 3 17 2 8 2 3" xfId="19101"/>
    <cellStyle name="Heading 3 17 2 8 2 4" xfId="19102"/>
    <cellStyle name="Heading 3 17 2 8 2 5" xfId="19103"/>
    <cellStyle name="Heading 3 17 2 8 3" xfId="19104"/>
    <cellStyle name="Heading 3 17 2 8 4" xfId="19105"/>
    <cellStyle name="Heading 3 17 2 8 5" xfId="19106"/>
    <cellStyle name="Heading 3 17 2 8 6" xfId="19107"/>
    <cellStyle name="Heading 3 17 2 9" xfId="19108"/>
    <cellStyle name="Heading 3 17 2 9 2" xfId="19109"/>
    <cellStyle name="Heading 3 17 2 9 2 2" xfId="19110"/>
    <cellStyle name="Heading 3 17 2 9 2 3" xfId="19111"/>
    <cellStyle name="Heading 3 17 2 9 2 4" xfId="19112"/>
    <cellStyle name="Heading 3 17 2 9 2 5" xfId="19113"/>
    <cellStyle name="Heading 3 17 2 9 3" xfId="19114"/>
    <cellStyle name="Heading 3 17 2 9 4" xfId="19115"/>
    <cellStyle name="Heading 3 17 2 9 5" xfId="19116"/>
    <cellStyle name="Heading 3 17 2 9 6" xfId="19117"/>
    <cellStyle name="Heading 3 17 20" xfId="19118"/>
    <cellStyle name="Heading 3 17 21" xfId="19119"/>
    <cellStyle name="Heading 3 17 22" xfId="19120"/>
    <cellStyle name="Heading 3 17 3" xfId="19121"/>
    <cellStyle name="Heading 3 17 3 2" xfId="19122"/>
    <cellStyle name="Heading 3 17 3 2 2" xfId="19123"/>
    <cellStyle name="Heading 3 17 3 2 3" xfId="19124"/>
    <cellStyle name="Heading 3 17 3 2 4" xfId="19125"/>
    <cellStyle name="Heading 3 17 3 2 5" xfId="19126"/>
    <cellStyle name="Heading 3 17 3 3" xfId="19127"/>
    <cellStyle name="Heading 3 17 3 4" xfId="19128"/>
    <cellStyle name="Heading 3 17 3 5" xfId="19129"/>
    <cellStyle name="Heading 3 17 3 6" xfId="19130"/>
    <cellStyle name="Heading 3 17 4" xfId="19131"/>
    <cellStyle name="Heading 3 17 4 2" xfId="19132"/>
    <cellStyle name="Heading 3 17 4 2 2" xfId="19133"/>
    <cellStyle name="Heading 3 17 4 2 3" xfId="19134"/>
    <cellStyle name="Heading 3 17 4 2 4" xfId="19135"/>
    <cellStyle name="Heading 3 17 4 2 5" xfId="19136"/>
    <cellStyle name="Heading 3 17 4 3" xfId="19137"/>
    <cellStyle name="Heading 3 17 4 4" xfId="19138"/>
    <cellStyle name="Heading 3 17 4 5" xfId="19139"/>
    <cellStyle name="Heading 3 17 4 6" xfId="19140"/>
    <cellStyle name="Heading 3 17 5" xfId="19141"/>
    <cellStyle name="Heading 3 17 5 2" xfId="19142"/>
    <cellStyle name="Heading 3 17 5 2 2" xfId="19143"/>
    <cellStyle name="Heading 3 17 5 2 3" xfId="19144"/>
    <cellStyle name="Heading 3 17 5 2 4" xfId="19145"/>
    <cellStyle name="Heading 3 17 5 2 5" xfId="19146"/>
    <cellStyle name="Heading 3 17 5 3" xfId="19147"/>
    <cellStyle name="Heading 3 17 5 4" xfId="19148"/>
    <cellStyle name="Heading 3 17 5 5" xfId="19149"/>
    <cellStyle name="Heading 3 17 5 6" xfId="19150"/>
    <cellStyle name="Heading 3 17 6" xfId="19151"/>
    <cellStyle name="Heading 3 17 6 2" xfId="19152"/>
    <cellStyle name="Heading 3 17 6 2 2" xfId="19153"/>
    <cellStyle name="Heading 3 17 6 2 3" xfId="19154"/>
    <cellStyle name="Heading 3 17 6 2 4" xfId="19155"/>
    <cellStyle name="Heading 3 17 6 2 5" xfId="19156"/>
    <cellStyle name="Heading 3 17 6 3" xfId="19157"/>
    <cellStyle name="Heading 3 17 6 4" xfId="19158"/>
    <cellStyle name="Heading 3 17 6 5" xfId="19159"/>
    <cellStyle name="Heading 3 17 6 6" xfId="19160"/>
    <cellStyle name="Heading 3 17 7" xfId="19161"/>
    <cellStyle name="Heading 3 17 7 2" xfId="19162"/>
    <cellStyle name="Heading 3 17 7 2 2" xfId="19163"/>
    <cellStyle name="Heading 3 17 7 2 3" xfId="19164"/>
    <cellStyle name="Heading 3 17 7 2 4" xfId="19165"/>
    <cellStyle name="Heading 3 17 7 2 5" xfId="19166"/>
    <cellStyle name="Heading 3 17 7 3" xfId="19167"/>
    <cellStyle name="Heading 3 17 7 4" xfId="19168"/>
    <cellStyle name="Heading 3 17 7 5" xfId="19169"/>
    <cellStyle name="Heading 3 17 7 6" xfId="19170"/>
    <cellStyle name="Heading 3 17 8" xfId="19171"/>
    <cellStyle name="Heading 3 17 8 2" xfId="19172"/>
    <cellStyle name="Heading 3 17 8 2 2" xfId="19173"/>
    <cellStyle name="Heading 3 17 8 2 3" xfId="19174"/>
    <cellStyle name="Heading 3 17 8 2 4" xfId="19175"/>
    <cellStyle name="Heading 3 17 8 2 5" xfId="19176"/>
    <cellStyle name="Heading 3 17 8 3" xfId="19177"/>
    <cellStyle name="Heading 3 17 8 4" xfId="19178"/>
    <cellStyle name="Heading 3 17 8 5" xfId="19179"/>
    <cellStyle name="Heading 3 17 8 6" xfId="19180"/>
    <cellStyle name="Heading 3 17 9" xfId="19181"/>
    <cellStyle name="Heading 3 17 9 2" xfId="19182"/>
    <cellStyle name="Heading 3 17 9 2 2" xfId="19183"/>
    <cellStyle name="Heading 3 17 9 2 3" xfId="19184"/>
    <cellStyle name="Heading 3 17 9 2 4" xfId="19185"/>
    <cellStyle name="Heading 3 17 9 2 5" xfId="19186"/>
    <cellStyle name="Heading 3 17 9 3" xfId="19187"/>
    <cellStyle name="Heading 3 17 9 4" xfId="19188"/>
    <cellStyle name="Heading 3 17 9 5" xfId="19189"/>
    <cellStyle name="Heading 3 17 9 6" xfId="19190"/>
    <cellStyle name="Heading 3 18" xfId="19191"/>
    <cellStyle name="Heading 3 18 10" xfId="19192"/>
    <cellStyle name="Heading 3 18 10 2" xfId="19193"/>
    <cellStyle name="Heading 3 18 10 2 2" xfId="19194"/>
    <cellStyle name="Heading 3 18 10 2 3" xfId="19195"/>
    <cellStyle name="Heading 3 18 10 2 4" xfId="19196"/>
    <cellStyle name="Heading 3 18 10 2 5" xfId="19197"/>
    <cellStyle name="Heading 3 18 10 3" xfId="19198"/>
    <cellStyle name="Heading 3 18 10 4" xfId="19199"/>
    <cellStyle name="Heading 3 18 10 5" xfId="19200"/>
    <cellStyle name="Heading 3 18 10 6" xfId="19201"/>
    <cellStyle name="Heading 3 18 11" xfId="19202"/>
    <cellStyle name="Heading 3 18 11 2" xfId="19203"/>
    <cellStyle name="Heading 3 18 11 2 2" xfId="19204"/>
    <cellStyle name="Heading 3 18 11 2 3" xfId="19205"/>
    <cellStyle name="Heading 3 18 11 2 4" xfId="19206"/>
    <cellStyle name="Heading 3 18 11 2 5" xfId="19207"/>
    <cellStyle name="Heading 3 18 11 3" xfId="19208"/>
    <cellStyle name="Heading 3 18 11 4" xfId="19209"/>
    <cellStyle name="Heading 3 18 11 5" xfId="19210"/>
    <cellStyle name="Heading 3 18 11 6" xfId="19211"/>
    <cellStyle name="Heading 3 18 12" xfId="19212"/>
    <cellStyle name="Heading 3 18 12 2" xfId="19213"/>
    <cellStyle name="Heading 3 18 12 2 2" xfId="19214"/>
    <cellStyle name="Heading 3 18 12 2 3" xfId="19215"/>
    <cellStyle name="Heading 3 18 12 2 4" xfId="19216"/>
    <cellStyle name="Heading 3 18 12 2 5" xfId="19217"/>
    <cellStyle name="Heading 3 18 12 3" xfId="19218"/>
    <cellStyle name="Heading 3 18 12 4" xfId="19219"/>
    <cellStyle name="Heading 3 18 12 5" xfId="19220"/>
    <cellStyle name="Heading 3 18 12 6" xfId="19221"/>
    <cellStyle name="Heading 3 18 13" xfId="19222"/>
    <cellStyle name="Heading 3 18 13 2" xfId="19223"/>
    <cellStyle name="Heading 3 18 13 2 2" xfId="19224"/>
    <cellStyle name="Heading 3 18 13 2 3" xfId="19225"/>
    <cellStyle name="Heading 3 18 13 2 4" xfId="19226"/>
    <cellStyle name="Heading 3 18 13 2 5" xfId="19227"/>
    <cellStyle name="Heading 3 18 13 3" xfId="19228"/>
    <cellStyle name="Heading 3 18 13 4" xfId="19229"/>
    <cellStyle name="Heading 3 18 13 5" xfId="19230"/>
    <cellStyle name="Heading 3 18 13 6" xfId="19231"/>
    <cellStyle name="Heading 3 18 14" xfId="19232"/>
    <cellStyle name="Heading 3 18 14 2" xfId="19233"/>
    <cellStyle name="Heading 3 18 14 2 2" xfId="19234"/>
    <cellStyle name="Heading 3 18 14 2 3" xfId="19235"/>
    <cellStyle name="Heading 3 18 14 2 4" xfId="19236"/>
    <cellStyle name="Heading 3 18 14 2 5" xfId="19237"/>
    <cellStyle name="Heading 3 18 14 3" xfId="19238"/>
    <cellStyle name="Heading 3 18 14 4" xfId="19239"/>
    <cellStyle name="Heading 3 18 14 5" xfId="19240"/>
    <cellStyle name="Heading 3 18 14 6" xfId="19241"/>
    <cellStyle name="Heading 3 18 15" xfId="19242"/>
    <cellStyle name="Heading 3 18 15 2" xfId="19243"/>
    <cellStyle name="Heading 3 18 15 2 2" xfId="19244"/>
    <cellStyle name="Heading 3 18 15 2 3" xfId="19245"/>
    <cellStyle name="Heading 3 18 15 2 4" xfId="19246"/>
    <cellStyle name="Heading 3 18 15 2 5" xfId="19247"/>
    <cellStyle name="Heading 3 18 15 3" xfId="19248"/>
    <cellStyle name="Heading 3 18 15 4" xfId="19249"/>
    <cellStyle name="Heading 3 18 15 5" xfId="19250"/>
    <cellStyle name="Heading 3 18 15 6" xfId="19251"/>
    <cellStyle name="Heading 3 18 16" xfId="19252"/>
    <cellStyle name="Heading 3 18 16 2" xfId="19253"/>
    <cellStyle name="Heading 3 18 16 2 2" xfId="19254"/>
    <cellStyle name="Heading 3 18 16 2 3" xfId="19255"/>
    <cellStyle name="Heading 3 18 16 2 4" xfId="19256"/>
    <cellStyle name="Heading 3 18 16 2 5" xfId="19257"/>
    <cellStyle name="Heading 3 18 16 3" xfId="19258"/>
    <cellStyle name="Heading 3 18 16 4" xfId="19259"/>
    <cellStyle name="Heading 3 18 16 5" xfId="19260"/>
    <cellStyle name="Heading 3 18 16 6" xfId="19261"/>
    <cellStyle name="Heading 3 18 17" xfId="19262"/>
    <cellStyle name="Heading 3 18 17 2" xfId="19263"/>
    <cellStyle name="Heading 3 18 17 2 2" xfId="19264"/>
    <cellStyle name="Heading 3 18 17 2 3" xfId="19265"/>
    <cellStyle name="Heading 3 18 17 2 4" xfId="19266"/>
    <cellStyle name="Heading 3 18 17 2 5" xfId="19267"/>
    <cellStyle name="Heading 3 18 17 3" xfId="19268"/>
    <cellStyle name="Heading 3 18 17 4" xfId="19269"/>
    <cellStyle name="Heading 3 18 17 5" xfId="19270"/>
    <cellStyle name="Heading 3 18 17 6" xfId="19271"/>
    <cellStyle name="Heading 3 18 18" xfId="19272"/>
    <cellStyle name="Heading 3 18 18 2" xfId="19273"/>
    <cellStyle name="Heading 3 18 18 3" xfId="19274"/>
    <cellStyle name="Heading 3 18 18 4" xfId="19275"/>
    <cellStyle name="Heading 3 18 18 5" xfId="19276"/>
    <cellStyle name="Heading 3 18 19" xfId="19277"/>
    <cellStyle name="Heading 3 18 2" xfId="19278"/>
    <cellStyle name="Heading 3 18 2 10" xfId="19279"/>
    <cellStyle name="Heading 3 18 2 10 2" xfId="19280"/>
    <cellStyle name="Heading 3 18 2 10 2 2" xfId="19281"/>
    <cellStyle name="Heading 3 18 2 10 2 3" xfId="19282"/>
    <cellStyle name="Heading 3 18 2 10 2 4" xfId="19283"/>
    <cellStyle name="Heading 3 18 2 10 2 5" xfId="19284"/>
    <cellStyle name="Heading 3 18 2 10 3" xfId="19285"/>
    <cellStyle name="Heading 3 18 2 10 4" xfId="19286"/>
    <cellStyle name="Heading 3 18 2 10 5" xfId="19287"/>
    <cellStyle name="Heading 3 18 2 10 6" xfId="19288"/>
    <cellStyle name="Heading 3 18 2 11" xfId="19289"/>
    <cellStyle name="Heading 3 18 2 11 2" xfId="19290"/>
    <cellStyle name="Heading 3 18 2 11 2 2" xfId="19291"/>
    <cellStyle name="Heading 3 18 2 11 2 3" xfId="19292"/>
    <cellStyle name="Heading 3 18 2 11 2 4" xfId="19293"/>
    <cellStyle name="Heading 3 18 2 11 2 5" xfId="19294"/>
    <cellStyle name="Heading 3 18 2 11 3" xfId="19295"/>
    <cellStyle name="Heading 3 18 2 11 4" xfId="19296"/>
    <cellStyle name="Heading 3 18 2 11 5" xfId="19297"/>
    <cellStyle name="Heading 3 18 2 11 6" xfId="19298"/>
    <cellStyle name="Heading 3 18 2 12" xfId="19299"/>
    <cellStyle name="Heading 3 18 2 12 2" xfId="19300"/>
    <cellStyle name="Heading 3 18 2 12 2 2" xfId="19301"/>
    <cellStyle name="Heading 3 18 2 12 2 3" xfId="19302"/>
    <cellStyle name="Heading 3 18 2 12 2 4" xfId="19303"/>
    <cellStyle name="Heading 3 18 2 12 2 5" xfId="19304"/>
    <cellStyle name="Heading 3 18 2 12 3" xfId="19305"/>
    <cellStyle name="Heading 3 18 2 12 4" xfId="19306"/>
    <cellStyle name="Heading 3 18 2 12 5" xfId="19307"/>
    <cellStyle name="Heading 3 18 2 12 6" xfId="19308"/>
    <cellStyle name="Heading 3 18 2 13" xfId="19309"/>
    <cellStyle name="Heading 3 18 2 13 2" xfId="19310"/>
    <cellStyle name="Heading 3 18 2 13 2 2" xfId="19311"/>
    <cellStyle name="Heading 3 18 2 13 2 3" xfId="19312"/>
    <cellStyle name="Heading 3 18 2 13 2 4" xfId="19313"/>
    <cellStyle name="Heading 3 18 2 13 2 5" xfId="19314"/>
    <cellStyle name="Heading 3 18 2 13 3" xfId="19315"/>
    <cellStyle name="Heading 3 18 2 13 4" xfId="19316"/>
    <cellStyle name="Heading 3 18 2 13 5" xfId="19317"/>
    <cellStyle name="Heading 3 18 2 13 6" xfId="19318"/>
    <cellStyle name="Heading 3 18 2 14" xfId="19319"/>
    <cellStyle name="Heading 3 18 2 14 2" xfId="19320"/>
    <cellStyle name="Heading 3 18 2 14 2 2" xfId="19321"/>
    <cellStyle name="Heading 3 18 2 14 2 3" xfId="19322"/>
    <cellStyle name="Heading 3 18 2 14 2 4" xfId="19323"/>
    <cellStyle name="Heading 3 18 2 14 2 5" xfId="19324"/>
    <cellStyle name="Heading 3 18 2 14 3" xfId="19325"/>
    <cellStyle name="Heading 3 18 2 14 4" xfId="19326"/>
    <cellStyle name="Heading 3 18 2 14 5" xfId="19327"/>
    <cellStyle name="Heading 3 18 2 14 6" xfId="19328"/>
    <cellStyle name="Heading 3 18 2 15" xfId="19329"/>
    <cellStyle name="Heading 3 18 2 15 2" xfId="19330"/>
    <cellStyle name="Heading 3 18 2 15 3" xfId="19331"/>
    <cellStyle name="Heading 3 18 2 15 4" xfId="19332"/>
    <cellStyle name="Heading 3 18 2 15 5" xfId="19333"/>
    <cellStyle name="Heading 3 18 2 16" xfId="19334"/>
    <cellStyle name="Heading 3 18 2 17" xfId="19335"/>
    <cellStyle name="Heading 3 18 2 18" xfId="19336"/>
    <cellStyle name="Heading 3 18 2 19" xfId="19337"/>
    <cellStyle name="Heading 3 18 2 2" xfId="19338"/>
    <cellStyle name="Heading 3 18 2 2 2" xfId="19339"/>
    <cellStyle name="Heading 3 18 2 2 2 2" xfId="19340"/>
    <cellStyle name="Heading 3 18 2 2 2 3" xfId="19341"/>
    <cellStyle name="Heading 3 18 2 2 2 4" xfId="19342"/>
    <cellStyle name="Heading 3 18 2 2 2 5" xfId="19343"/>
    <cellStyle name="Heading 3 18 2 2 3" xfId="19344"/>
    <cellStyle name="Heading 3 18 2 2 4" xfId="19345"/>
    <cellStyle name="Heading 3 18 2 2 5" xfId="19346"/>
    <cellStyle name="Heading 3 18 2 2 6" xfId="19347"/>
    <cellStyle name="Heading 3 18 2 3" xfId="19348"/>
    <cellStyle name="Heading 3 18 2 3 2" xfId="19349"/>
    <cellStyle name="Heading 3 18 2 3 2 2" xfId="19350"/>
    <cellStyle name="Heading 3 18 2 3 2 3" xfId="19351"/>
    <cellStyle name="Heading 3 18 2 3 2 4" xfId="19352"/>
    <cellStyle name="Heading 3 18 2 3 2 5" xfId="19353"/>
    <cellStyle name="Heading 3 18 2 3 3" xfId="19354"/>
    <cellStyle name="Heading 3 18 2 3 4" xfId="19355"/>
    <cellStyle name="Heading 3 18 2 3 5" xfId="19356"/>
    <cellStyle name="Heading 3 18 2 3 6" xfId="19357"/>
    <cellStyle name="Heading 3 18 2 4" xfId="19358"/>
    <cellStyle name="Heading 3 18 2 4 2" xfId="19359"/>
    <cellStyle name="Heading 3 18 2 4 2 2" xfId="19360"/>
    <cellStyle name="Heading 3 18 2 4 2 3" xfId="19361"/>
    <cellStyle name="Heading 3 18 2 4 2 4" xfId="19362"/>
    <cellStyle name="Heading 3 18 2 4 2 5" xfId="19363"/>
    <cellStyle name="Heading 3 18 2 4 3" xfId="19364"/>
    <cellStyle name="Heading 3 18 2 4 4" xfId="19365"/>
    <cellStyle name="Heading 3 18 2 4 5" xfId="19366"/>
    <cellStyle name="Heading 3 18 2 4 6" xfId="19367"/>
    <cellStyle name="Heading 3 18 2 5" xfId="19368"/>
    <cellStyle name="Heading 3 18 2 5 2" xfId="19369"/>
    <cellStyle name="Heading 3 18 2 5 2 2" xfId="19370"/>
    <cellStyle name="Heading 3 18 2 5 2 3" xfId="19371"/>
    <cellStyle name="Heading 3 18 2 5 2 4" xfId="19372"/>
    <cellStyle name="Heading 3 18 2 5 2 5" xfId="19373"/>
    <cellStyle name="Heading 3 18 2 5 3" xfId="19374"/>
    <cellStyle name="Heading 3 18 2 5 4" xfId="19375"/>
    <cellStyle name="Heading 3 18 2 5 5" xfId="19376"/>
    <cellStyle name="Heading 3 18 2 5 6" xfId="19377"/>
    <cellStyle name="Heading 3 18 2 6" xfId="19378"/>
    <cellStyle name="Heading 3 18 2 6 2" xfId="19379"/>
    <cellStyle name="Heading 3 18 2 6 2 2" xfId="19380"/>
    <cellStyle name="Heading 3 18 2 6 2 3" xfId="19381"/>
    <cellStyle name="Heading 3 18 2 6 2 4" xfId="19382"/>
    <cellStyle name="Heading 3 18 2 6 2 5" xfId="19383"/>
    <cellStyle name="Heading 3 18 2 6 3" xfId="19384"/>
    <cellStyle name="Heading 3 18 2 6 4" xfId="19385"/>
    <cellStyle name="Heading 3 18 2 6 5" xfId="19386"/>
    <cellStyle name="Heading 3 18 2 6 6" xfId="19387"/>
    <cellStyle name="Heading 3 18 2 7" xfId="19388"/>
    <cellStyle name="Heading 3 18 2 7 2" xfId="19389"/>
    <cellStyle name="Heading 3 18 2 7 2 2" xfId="19390"/>
    <cellStyle name="Heading 3 18 2 7 2 3" xfId="19391"/>
    <cellStyle name="Heading 3 18 2 7 2 4" xfId="19392"/>
    <cellStyle name="Heading 3 18 2 7 2 5" xfId="19393"/>
    <cellStyle name="Heading 3 18 2 7 3" xfId="19394"/>
    <cellStyle name="Heading 3 18 2 7 4" xfId="19395"/>
    <cellStyle name="Heading 3 18 2 7 5" xfId="19396"/>
    <cellStyle name="Heading 3 18 2 7 6" xfId="19397"/>
    <cellStyle name="Heading 3 18 2 8" xfId="19398"/>
    <cellStyle name="Heading 3 18 2 8 2" xfId="19399"/>
    <cellStyle name="Heading 3 18 2 8 2 2" xfId="19400"/>
    <cellStyle name="Heading 3 18 2 8 2 3" xfId="19401"/>
    <cellStyle name="Heading 3 18 2 8 2 4" xfId="19402"/>
    <cellStyle name="Heading 3 18 2 8 2 5" xfId="19403"/>
    <cellStyle name="Heading 3 18 2 8 3" xfId="19404"/>
    <cellStyle name="Heading 3 18 2 8 4" xfId="19405"/>
    <cellStyle name="Heading 3 18 2 8 5" xfId="19406"/>
    <cellStyle name="Heading 3 18 2 8 6" xfId="19407"/>
    <cellStyle name="Heading 3 18 2 9" xfId="19408"/>
    <cellStyle name="Heading 3 18 2 9 2" xfId="19409"/>
    <cellStyle name="Heading 3 18 2 9 2 2" xfId="19410"/>
    <cellStyle name="Heading 3 18 2 9 2 3" xfId="19411"/>
    <cellStyle name="Heading 3 18 2 9 2 4" xfId="19412"/>
    <cellStyle name="Heading 3 18 2 9 2 5" xfId="19413"/>
    <cellStyle name="Heading 3 18 2 9 3" xfId="19414"/>
    <cellStyle name="Heading 3 18 2 9 4" xfId="19415"/>
    <cellStyle name="Heading 3 18 2 9 5" xfId="19416"/>
    <cellStyle name="Heading 3 18 2 9 6" xfId="19417"/>
    <cellStyle name="Heading 3 18 20" xfId="19418"/>
    <cellStyle name="Heading 3 18 21" xfId="19419"/>
    <cellStyle name="Heading 3 18 22" xfId="19420"/>
    <cellStyle name="Heading 3 18 3" xfId="19421"/>
    <cellStyle name="Heading 3 18 3 2" xfId="19422"/>
    <cellStyle name="Heading 3 18 3 2 2" xfId="19423"/>
    <cellStyle name="Heading 3 18 3 2 3" xfId="19424"/>
    <cellStyle name="Heading 3 18 3 2 4" xfId="19425"/>
    <cellStyle name="Heading 3 18 3 2 5" xfId="19426"/>
    <cellStyle name="Heading 3 18 3 3" xfId="19427"/>
    <cellStyle name="Heading 3 18 3 4" xfId="19428"/>
    <cellStyle name="Heading 3 18 3 5" xfId="19429"/>
    <cellStyle name="Heading 3 18 3 6" xfId="19430"/>
    <cellStyle name="Heading 3 18 4" xfId="19431"/>
    <cellStyle name="Heading 3 18 4 2" xfId="19432"/>
    <cellStyle name="Heading 3 18 4 2 2" xfId="19433"/>
    <cellStyle name="Heading 3 18 4 2 3" xfId="19434"/>
    <cellStyle name="Heading 3 18 4 2 4" xfId="19435"/>
    <cellStyle name="Heading 3 18 4 2 5" xfId="19436"/>
    <cellStyle name="Heading 3 18 4 3" xfId="19437"/>
    <cellStyle name="Heading 3 18 4 4" xfId="19438"/>
    <cellStyle name="Heading 3 18 4 5" xfId="19439"/>
    <cellStyle name="Heading 3 18 4 6" xfId="19440"/>
    <cellStyle name="Heading 3 18 5" xfId="19441"/>
    <cellStyle name="Heading 3 18 5 2" xfId="19442"/>
    <cellStyle name="Heading 3 18 5 2 2" xfId="19443"/>
    <cellStyle name="Heading 3 18 5 2 3" xfId="19444"/>
    <cellStyle name="Heading 3 18 5 2 4" xfId="19445"/>
    <cellStyle name="Heading 3 18 5 2 5" xfId="19446"/>
    <cellStyle name="Heading 3 18 5 3" xfId="19447"/>
    <cellStyle name="Heading 3 18 5 4" xfId="19448"/>
    <cellStyle name="Heading 3 18 5 5" xfId="19449"/>
    <cellStyle name="Heading 3 18 5 6" xfId="19450"/>
    <cellStyle name="Heading 3 18 6" xfId="19451"/>
    <cellStyle name="Heading 3 18 6 2" xfId="19452"/>
    <cellStyle name="Heading 3 18 6 2 2" xfId="19453"/>
    <cellStyle name="Heading 3 18 6 2 3" xfId="19454"/>
    <cellStyle name="Heading 3 18 6 2 4" xfId="19455"/>
    <cellStyle name="Heading 3 18 6 2 5" xfId="19456"/>
    <cellStyle name="Heading 3 18 6 3" xfId="19457"/>
    <cellStyle name="Heading 3 18 6 4" xfId="19458"/>
    <cellStyle name="Heading 3 18 6 5" xfId="19459"/>
    <cellStyle name="Heading 3 18 6 6" xfId="19460"/>
    <cellStyle name="Heading 3 18 7" xfId="19461"/>
    <cellStyle name="Heading 3 18 7 2" xfId="19462"/>
    <cellStyle name="Heading 3 18 7 2 2" xfId="19463"/>
    <cellStyle name="Heading 3 18 7 2 3" xfId="19464"/>
    <cellStyle name="Heading 3 18 7 2 4" xfId="19465"/>
    <cellStyle name="Heading 3 18 7 2 5" xfId="19466"/>
    <cellStyle name="Heading 3 18 7 3" xfId="19467"/>
    <cellStyle name="Heading 3 18 7 4" xfId="19468"/>
    <cellStyle name="Heading 3 18 7 5" xfId="19469"/>
    <cellStyle name="Heading 3 18 7 6" xfId="19470"/>
    <cellStyle name="Heading 3 18 8" xfId="19471"/>
    <cellStyle name="Heading 3 18 8 2" xfId="19472"/>
    <cellStyle name="Heading 3 18 8 2 2" xfId="19473"/>
    <cellStyle name="Heading 3 18 8 2 3" xfId="19474"/>
    <cellStyle name="Heading 3 18 8 2 4" xfId="19475"/>
    <cellStyle name="Heading 3 18 8 2 5" xfId="19476"/>
    <cellStyle name="Heading 3 18 8 3" xfId="19477"/>
    <cellStyle name="Heading 3 18 8 4" xfId="19478"/>
    <cellStyle name="Heading 3 18 8 5" xfId="19479"/>
    <cellStyle name="Heading 3 18 8 6" xfId="19480"/>
    <cellStyle name="Heading 3 18 9" xfId="19481"/>
    <cellStyle name="Heading 3 18 9 2" xfId="19482"/>
    <cellStyle name="Heading 3 18 9 2 2" xfId="19483"/>
    <cellStyle name="Heading 3 18 9 2 3" xfId="19484"/>
    <cellStyle name="Heading 3 18 9 2 4" xfId="19485"/>
    <cellStyle name="Heading 3 18 9 2 5" xfId="19486"/>
    <cellStyle name="Heading 3 18 9 3" xfId="19487"/>
    <cellStyle name="Heading 3 18 9 4" xfId="19488"/>
    <cellStyle name="Heading 3 18 9 5" xfId="19489"/>
    <cellStyle name="Heading 3 18 9 6" xfId="19490"/>
    <cellStyle name="Heading 3 19" xfId="19491"/>
    <cellStyle name="Heading 3 19 10" xfId="19492"/>
    <cellStyle name="Heading 3 19 10 2" xfId="19493"/>
    <cellStyle name="Heading 3 19 10 2 2" xfId="19494"/>
    <cellStyle name="Heading 3 19 10 2 3" xfId="19495"/>
    <cellStyle name="Heading 3 19 10 2 4" xfId="19496"/>
    <cellStyle name="Heading 3 19 10 2 5" xfId="19497"/>
    <cellStyle name="Heading 3 19 10 3" xfId="19498"/>
    <cellStyle name="Heading 3 19 10 4" xfId="19499"/>
    <cellStyle name="Heading 3 19 10 5" xfId="19500"/>
    <cellStyle name="Heading 3 19 10 6" xfId="19501"/>
    <cellStyle name="Heading 3 19 11" xfId="19502"/>
    <cellStyle name="Heading 3 19 11 2" xfId="19503"/>
    <cellStyle name="Heading 3 19 11 2 2" xfId="19504"/>
    <cellStyle name="Heading 3 19 11 2 3" xfId="19505"/>
    <cellStyle name="Heading 3 19 11 2 4" xfId="19506"/>
    <cellStyle name="Heading 3 19 11 2 5" xfId="19507"/>
    <cellStyle name="Heading 3 19 11 3" xfId="19508"/>
    <cellStyle name="Heading 3 19 11 4" xfId="19509"/>
    <cellStyle name="Heading 3 19 11 5" xfId="19510"/>
    <cellStyle name="Heading 3 19 11 6" xfId="19511"/>
    <cellStyle name="Heading 3 19 12" xfId="19512"/>
    <cellStyle name="Heading 3 19 12 2" xfId="19513"/>
    <cellStyle name="Heading 3 19 12 2 2" xfId="19514"/>
    <cellStyle name="Heading 3 19 12 2 3" xfId="19515"/>
    <cellStyle name="Heading 3 19 12 2 4" xfId="19516"/>
    <cellStyle name="Heading 3 19 12 2 5" xfId="19517"/>
    <cellStyle name="Heading 3 19 12 3" xfId="19518"/>
    <cellStyle name="Heading 3 19 12 4" xfId="19519"/>
    <cellStyle name="Heading 3 19 12 5" xfId="19520"/>
    <cellStyle name="Heading 3 19 12 6" xfId="19521"/>
    <cellStyle name="Heading 3 19 13" xfId="19522"/>
    <cellStyle name="Heading 3 19 13 2" xfId="19523"/>
    <cellStyle name="Heading 3 19 13 2 2" xfId="19524"/>
    <cellStyle name="Heading 3 19 13 2 3" xfId="19525"/>
    <cellStyle name="Heading 3 19 13 2 4" xfId="19526"/>
    <cellStyle name="Heading 3 19 13 2 5" xfId="19527"/>
    <cellStyle name="Heading 3 19 13 3" xfId="19528"/>
    <cellStyle name="Heading 3 19 13 4" xfId="19529"/>
    <cellStyle name="Heading 3 19 13 5" xfId="19530"/>
    <cellStyle name="Heading 3 19 13 6" xfId="19531"/>
    <cellStyle name="Heading 3 19 14" xfId="19532"/>
    <cellStyle name="Heading 3 19 14 2" xfId="19533"/>
    <cellStyle name="Heading 3 19 14 2 2" xfId="19534"/>
    <cellStyle name="Heading 3 19 14 2 3" xfId="19535"/>
    <cellStyle name="Heading 3 19 14 2 4" xfId="19536"/>
    <cellStyle name="Heading 3 19 14 2 5" xfId="19537"/>
    <cellStyle name="Heading 3 19 14 3" xfId="19538"/>
    <cellStyle name="Heading 3 19 14 4" xfId="19539"/>
    <cellStyle name="Heading 3 19 14 5" xfId="19540"/>
    <cellStyle name="Heading 3 19 14 6" xfId="19541"/>
    <cellStyle name="Heading 3 19 15" xfId="19542"/>
    <cellStyle name="Heading 3 19 15 2" xfId="19543"/>
    <cellStyle name="Heading 3 19 15 2 2" xfId="19544"/>
    <cellStyle name="Heading 3 19 15 2 3" xfId="19545"/>
    <cellStyle name="Heading 3 19 15 2 4" xfId="19546"/>
    <cellStyle name="Heading 3 19 15 2 5" xfId="19547"/>
    <cellStyle name="Heading 3 19 15 3" xfId="19548"/>
    <cellStyle name="Heading 3 19 15 4" xfId="19549"/>
    <cellStyle name="Heading 3 19 15 5" xfId="19550"/>
    <cellStyle name="Heading 3 19 15 6" xfId="19551"/>
    <cellStyle name="Heading 3 19 16" xfId="19552"/>
    <cellStyle name="Heading 3 19 16 2" xfId="19553"/>
    <cellStyle name="Heading 3 19 16 2 2" xfId="19554"/>
    <cellStyle name="Heading 3 19 16 2 3" xfId="19555"/>
    <cellStyle name="Heading 3 19 16 2 4" xfId="19556"/>
    <cellStyle name="Heading 3 19 16 2 5" xfId="19557"/>
    <cellStyle name="Heading 3 19 16 3" xfId="19558"/>
    <cellStyle name="Heading 3 19 16 4" xfId="19559"/>
    <cellStyle name="Heading 3 19 16 5" xfId="19560"/>
    <cellStyle name="Heading 3 19 16 6" xfId="19561"/>
    <cellStyle name="Heading 3 19 17" xfId="19562"/>
    <cellStyle name="Heading 3 19 17 2" xfId="19563"/>
    <cellStyle name="Heading 3 19 17 2 2" xfId="19564"/>
    <cellStyle name="Heading 3 19 17 2 3" xfId="19565"/>
    <cellStyle name="Heading 3 19 17 2 4" xfId="19566"/>
    <cellStyle name="Heading 3 19 17 2 5" xfId="19567"/>
    <cellStyle name="Heading 3 19 17 3" xfId="19568"/>
    <cellStyle name="Heading 3 19 17 4" xfId="19569"/>
    <cellStyle name="Heading 3 19 17 5" xfId="19570"/>
    <cellStyle name="Heading 3 19 17 6" xfId="19571"/>
    <cellStyle name="Heading 3 19 18" xfId="19572"/>
    <cellStyle name="Heading 3 19 18 2" xfId="19573"/>
    <cellStyle name="Heading 3 19 18 3" xfId="19574"/>
    <cellStyle name="Heading 3 19 18 4" xfId="19575"/>
    <cellStyle name="Heading 3 19 18 5" xfId="19576"/>
    <cellStyle name="Heading 3 19 19" xfId="19577"/>
    <cellStyle name="Heading 3 19 2" xfId="19578"/>
    <cellStyle name="Heading 3 19 2 10" xfId="19579"/>
    <cellStyle name="Heading 3 19 2 10 2" xfId="19580"/>
    <cellStyle name="Heading 3 19 2 10 2 2" xfId="19581"/>
    <cellStyle name="Heading 3 19 2 10 2 3" xfId="19582"/>
    <cellStyle name="Heading 3 19 2 10 2 4" xfId="19583"/>
    <cellStyle name="Heading 3 19 2 10 2 5" xfId="19584"/>
    <cellStyle name="Heading 3 19 2 10 3" xfId="19585"/>
    <cellStyle name="Heading 3 19 2 10 4" xfId="19586"/>
    <cellStyle name="Heading 3 19 2 10 5" xfId="19587"/>
    <cellStyle name="Heading 3 19 2 10 6" xfId="19588"/>
    <cellStyle name="Heading 3 19 2 11" xfId="19589"/>
    <cellStyle name="Heading 3 19 2 11 2" xfId="19590"/>
    <cellStyle name="Heading 3 19 2 11 2 2" xfId="19591"/>
    <cellStyle name="Heading 3 19 2 11 2 3" xfId="19592"/>
    <cellStyle name="Heading 3 19 2 11 2 4" xfId="19593"/>
    <cellStyle name="Heading 3 19 2 11 2 5" xfId="19594"/>
    <cellStyle name="Heading 3 19 2 11 3" xfId="19595"/>
    <cellStyle name="Heading 3 19 2 11 4" xfId="19596"/>
    <cellStyle name="Heading 3 19 2 11 5" xfId="19597"/>
    <cellStyle name="Heading 3 19 2 11 6" xfId="19598"/>
    <cellStyle name="Heading 3 19 2 12" xfId="19599"/>
    <cellStyle name="Heading 3 19 2 12 2" xfId="19600"/>
    <cellStyle name="Heading 3 19 2 12 2 2" xfId="19601"/>
    <cellStyle name="Heading 3 19 2 12 2 3" xfId="19602"/>
    <cellStyle name="Heading 3 19 2 12 2 4" xfId="19603"/>
    <cellStyle name="Heading 3 19 2 12 2 5" xfId="19604"/>
    <cellStyle name="Heading 3 19 2 12 3" xfId="19605"/>
    <cellStyle name="Heading 3 19 2 12 4" xfId="19606"/>
    <cellStyle name="Heading 3 19 2 12 5" xfId="19607"/>
    <cellStyle name="Heading 3 19 2 12 6" xfId="19608"/>
    <cellStyle name="Heading 3 19 2 13" xfId="19609"/>
    <cellStyle name="Heading 3 19 2 13 2" xfId="19610"/>
    <cellStyle name="Heading 3 19 2 13 2 2" xfId="19611"/>
    <cellStyle name="Heading 3 19 2 13 2 3" xfId="19612"/>
    <cellStyle name="Heading 3 19 2 13 2 4" xfId="19613"/>
    <cellStyle name="Heading 3 19 2 13 2 5" xfId="19614"/>
    <cellStyle name="Heading 3 19 2 13 3" xfId="19615"/>
    <cellStyle name="Heading 3 19 2 13 4" xfId="19616"/>
    <cellStyle name="Heading 3 19 2 13 5" xfId="19617"/>
    <cellStyle name="Heading 3 19 2 13 6" xfId="19618"/>
    <cellStyle name="Heading 3 19 2 14" xfId="19619"/>
    <cellStyle name="Heading 3 19 2 14 2" xfId="19620"/>
    <cellStyle name="Heading 3 19 2 14 2 2" xfId="19621"/>
    <cellStyle name="Heading 3 19 2 14 2 3" xfId="19622"/>
    <cellStyle name="Heading 3 19 2 14 2 4" xfId="19623"/>
    <cellStyle name="Heading 3 19 2 14 2 5" xfId="19624"/>
    <cellStyle name="Heading 3 19 2 14 3" xfId="19625"/>
    <cellStyle name="Heading 3 19 2 14 4" xfId="19626"/>
    <cellStyle name="Heading 3 19 2 14 5" xfId="19627"/>
    <cellStyle name="Heading 3 19 2 14 6" xfId="19628"/>
    <cellStyle name="Heading 3 19 2 15" xfId="19629"/>
    <cellStyle name="Heading 3 19 2 15 2" xfId="19630"/>
    <cellStyle name="Heading 3 19 2 15 3" xfId="19631"/>
    <cellStyle name="Heading 3 19 2 15 4" xfId="19632"/>
    <cellStyle name="Heading 3 19 2 15 5" xfId="19633"/>
    <cellStyle name="Heading 3 19 2 16" xfId="19634"/>
    <cellStyle name="Heading 3 19 2 17" xfId="19635"/>
    <cellStyle name="Heading 3 19 2 18" xfId="19636"/>
    <cellStyle name="Heading 3 19 2 19" xfId="19637"/>
    <cellStyle name="Heading 3 19 2 2" xfId="19638"/>
    <cellStyle name="Heading 3 19 2 2 2" xfId="19639"/>
    <cellStyle name="Heading 3 19 2 2 2 2" xfId="19640"/>
    <cellStyle name="Heading 3 19 2 2 2 3" xfId="19641"/>
    <cellStyle name="Heading 3 19 2 2 2 4" xfId="19642"/>
    <cellStyle name="Heading 3 19 2 2 2 5" xfId="19643"/>
    <cellStyle name="Heading 3 19 2 2 3" xfId="19644"/>
    <cellStyle name="Heading 3 19 2 2 4" xfId="19645"/>
    <cellStyle name="Heading 3 19 2 2 5" xfId="19646"/>
    <cellStyle name="Heading 3 19 2 2 6" xfId="19647"/>
    <cellStyle name="Heading 3 19 2 3" xfId="19648"/>
    <cellStyle name="Heading 3 19 2 3 2" xfId="19649"/>
    <cellStyle name="Heading 3 19 2 3 2 2" xfId="19650"/>
    <cellStyle name="Heading 3 19 2 3 2 3" xfId="19651"/>
    <cellStyle name="Heading 3 19 2 3 2 4" xfId="19652"/>
    <cellStyle name="Heading 3 19 2 3 2 5" xfId="19653"/>
    <cellStyle name="Heading 3 19 2 3 3" xfId="19654"/>
    <cellStyle name="Heading 3 19 2 3 4" xfId="19655"/>
    <cellStyle name="Heading 3 19 2 3 5" xfId="19656"/>
    <cellStyle name="Heading 3 19 2 3 6" xfId="19657"/>
    <cellStyle name="Heading 3 19 2 4" xfId="19658"/>
    <cellStyle name="Heading 3 19 2 4 2" xfId="19659"/>
    <cellStyle name="Heading 3 19 2 4 2 2" xfId="19660"/>
    <cellStyle name="Heading 3 19 2 4 2 3" xfId="19661"/>
    <cellStyle name="Heading 3 19 2 4 2 4" xfId="19662"/>
    <cellStyle name="Heading 3 19 2 4 2 5" xfId="19663"/>
    <cellStyle name="Heading 3 19 2 4 3" xfId="19664"/>
    <cellStyle name="Heading 3 19 2 4 4" xfId="19665"/>
    <cellStyle name="Heading 3 19 2 4 5" xfId="19666"/>
    <cellStyle name="Heading 3 19 2 4 6" xfId="19667"/>
    <cellStyle name="Heading 3 19 2 5" xfId="19668"/>
    <cellStyle name="Heading 3 19 2 5 2" xfId="19669"/>
    <cellStyle name="Heading 3 19 2 5 2 2" xfId="19670"/>
    <cellStyle name="Heading 3 19 2 5 2 3" xfId="19671"/>
    <cellStyle name="Heading 3 19 2 5 2 4" xfId="19672"/>
    <cellStyle name="Heading 3 19 2 5 2 5" xfId="19673"/>
    <cellStyle name="Heading 3 19 2 5 3" xfId="19674"/>
    <cellStyle name="Heading 3 19 2 5 4" xfId="19675"/>
    <cellStyle name="Heading 3 19 2 5 5" xfId="19676"/>
    <cellStyle name="Heading 3 19 2 5 6" xfId="19677"/>
    <cellStyle name="Heading 3 19 2 6" xfId="19678"/>
    <cellStyle name="Heading 3 19 2 6 2" xfId="19679"/>
    <cellStyle name="Heading 3 19 2 6 2 2" xfId="19680"/>
    <cellStyle name="Heading 3 19 2 6 2 3" xfId="19681"/>
    <cellStyle name="Heading 3 19 2 6 2 4" xfId="19682"/>
    <cellStyle name="Heading 3 19 2 6 2 5" xfId="19683"/>
    <cellStyle name="Heading 3 19 2 6 3" xfId="19684"/>
    <cellStyle name="Heading 3 19 2 6 4" xfId="19685"/>
    <cellStyle name="Heading 3 19 2 6 5" xfId="19686"/>
    <cellStyle name="Heading 3 19 2 6 6" xfId="19687"/>
    <cellStyle name="Heading 3 19 2 7" xfId="19688"/>
    <cellStyle name="Heading 3 19 2 7 2" xfId="19689"/>
    <cellStyle name="Heading 3 19 2 7 2 2" xfId="19690"/>
    <cellStyle name="Heading 3 19 2 7 2 3" xfId="19691"/>
    <cellStyle name="Heading 3 19 2 7 2 4" xfId="19692"/>
    <cellStyle name="Heading 3 19 2 7 2 5" xfId="19693"/>
    <cellStyle name="Heading 3 19 2 7 3" xfId="19694"/>
    <cellStyle name="Heading 3 19 2 7 4" xfId="19695"/>
    <cellStyle name="Heading 3 19 2 7 5" xfId="19696"/>
    <cellStyle name="Heading 3 19 2 7 6" xfId="19697"/>
    <cellStyle name="Heading 3 19 2 8" xfId="19698"/>
    <cellStyle name="Heading 3 19 2 8 2" xfId="19699"/>
    <cellStyle name="Heading 3 19 2 8 2 2" xfId="19700"/>
    <cellStyle name="Heading 3 19 2 8 2 3" xfId="19701"/>
    <cellStyle name="Heading 3 19 2 8 2 4" xfId="19702"/>
    <cellStyle name="Heading 3 19 2 8 2 5" xfId="19703"/>
    <cellStyle name="Heading 3 19 2 8 3" xfId="19704"/>
    <cellStyle name="Heading 3 19 2 8 4" xfId="19705"/>
    <cellStyle name="Heading 3 19 2 8 5" xfId="19706"/>
    <cellStyle name="Heading 3 19 2 8 6" xfId="19707"/>
    <cellStyle name="Heading 3 19 2 9" xfId="19708"/>
    <cellStyle name="Heading 3 19 2 9 2" xfId="19709"/>
    <cellStyle name="Heading 3 19 2 9 2 2" xfId="19710"/>
    <cellStyle name="Heading 3 19 2 9 2 3" xfId="19711"/>
    <cellStyle name="Heading 3 19 2 9 2 4" xfId="19712"/>
    <cellStyle name="Heading 3 19 2 9 2 5" xfId="19713"/>
    <cellStyle name="Heading 3 19 2 9 3" xfId="19714"/>
    <cellStyle name="Heading 3 19 2 9 4" xfId="19715"/>
    <cellStyle name="Heading 3 19 2 9 5" xfId="19716"/>
    <cellStyle name="Heading 3 19 2 9 6" xfId="19717"/>
    <cellStyle name="Heading 3 19 20" xfId="19718"/>
    <cellStyle name="Heading 3 19 21" xfId="19719"/>
    <cellStyle name="Heading 3 19 22" xfId="19720"/>
    <cellStyle name="Heading 3 19 3" xfId="19721"/>
    <cellStyle name="Heading 3 19 3 2" xfId="19722"/>
    <cellStyle name="Heading 3 19 3 2 2" xfId="19723"/>
    <cellStyle name="Heading 3 19 3 2 3" xfId="19724"/>
    <cellStyle name="Heading 3 19 3 2 4" xfId="19725"/>
    <cellStyle name="Heading 3 19 3 2 5" xfId="19726"/>
    <cellStyle name="Heading 3 19 3 3" xfId="19727"/>
    <cellStyle name="Heading 3 19 3 4" xfId="19728"/>
    <cellStyle name="Heading 3 19 3 5" xfId="19729"/>
    <cellStyle name="Heading 3 19 3 6" xfId="19730"/>
    <cellStyle name="Heading 3 19 4" xfId="19731"/>
    <cellStyle name="Heading 3 19 4 2" xfId="19732"/>
    <cellStyle name="Heading 3 19 4 2 2" xfId="19733"/>
    <cellStyle name="Heading 3 19 4 2 3" xfId="19734"/>
    <cellStyle name="Heading 3 19 4 2 4" xfId="19735"/>
    <cellStyle name="Heading 3 19 4 2 5" xfId="19736"/>
    <cellStyle name="Heading 3 19 4 3" xfId="19737"/>
    <cellStyle name="Heading 3 19 4 4" xfId="19738"/>
    <cellStyle name="Heading 3 19 4 5" xfId="19739"/>
    <cellStyle name="Heading 3 19 4 6" xfId="19740"/>
    <cellStyle name="Heading 3 19 5" xfId="19741"/>
    <cellStyle name="Heading 3 19 5 2" xfId="19742"/>
    <cellStyle name="Heading 3 19 5 2 2" xfId="19743"/>
    <cellStyle name="Heading 3 19 5 2 3" xfId="19744"/>
    <cellStyle name="Heading 3 19 5 2 4" xfId="19745"/>
    <cellStyle name="Heading 3 19 5 2 5" xfId="19746"/>
    <cellStyle name="Heading 3 19 5 3" xfId="19747"/>
    <cellStyle name="Heading 3 19 5 4" xfId="19748"/>
    <cellStyle name="Heading 3 19 5 5" xfId="19749"/>
    <cellStyle name="Heading 3 19 5 6" xfId="19750"/>
    <cellStyle name="Heading 3 19 6" xfId="19751"/>
    <cellStyle name="Heading 3 19 6 2" xfId="19752"/>
    <cellStyle name="Heading 3 19 6 2 2" xfId="19753"/>
    <cellStyle name="Heading 3 19 6 2 3" xfId="19754"/>
    <cellStyle name="Heading 3 19 6 2 4" xfId="19755"/>
    <cellStyle name="Heading 3 19 6 2 5" xfId="19756"/>
    <cellStyle name="Heading 3 19 6 3" xfId="19757"/>
    <cellStyle name="Heading 3 19 6 4" xfId="19758"/>
    <cellStyle name="Heading 3 19 6 5" xfId="19759"/>
    <cellStyle name="Heading 3 19 6 6" xfId="19760"/>
    <cellStyle name="Heading 3 19 7" xfId="19761"/>
    <cellStyle name="Heading 3 19 7 2" xfId="19762"/>
    <cellStyle name="Heading 3 19 7 2 2" xfId="19763"/>
    <cellStyle name="Heading 3 19 7 2 3" xfId="19764"/>
    <cellStyle name="Heading 3 19 7 2 4" xfId="19765"/>
    <cellStyle name="Heading 3 19 7 2 5" xfId="19766"/>
    <cellStyle name="Heading 3 19 7 3" xfId="19767"/>
    <cellStyle name="Heading 3 19 7 4" xfId="19768"/>
    <cellStyle name="Heading 3 19 7 5" xfId="19769"/>
    <cellStyle name="Heading 3 19 7 6" xfId="19770"/>
    <cellStyle name="Heading 3 19 8" xfId="19771"/>
    <cellStyle name="Heading 3 19 8 2" xfId="19772"/>
    <cellStyle name="Heading 3 19 8 2 2" xfId="19773"/>
    <cellStyle name="Heading 3 19 8 2 3" xfId="19774"/>
    <cellStyle name="Heading 3 19 8 2 4" xfId="19775"/>
    <cellStyle name="Heading 3 19 8 2 5" xfId="19776"/>
    <cellStyle name="Heading 3 19 8 3" xfId="19777"/>
    <cellStyle name="Heading 3 19 8 4" xfId="19778"/>
    <cellStyle name="Heading 3 19 8 5" xfId="19779"/>
    <cellStyle name="Heading 3 19 8 6" xfId="19780"/>
    <cellStyle name="Heading 3 19 9" xfId="19781"/>
    <cellStyle name="Heading 3 19 9 2" xfId="19782"/>
    <cellStyle name="Heading 3 19 9 2 2" xfId="19783"/>
    <cellStyle name="Heading 3 19 9 2 3" xfId="19784"/>
    <cellStyle name="Heading 3 19 9 2 4" xfId="19785"/>
    <cellStyle name="Heading 3 19 9 2 5" xfId="19786"/>
    <cellStyle name="Heading 3 19 9 3" xfId="19787"/>
    <cellStyle name="Heading 3 19 9 4" xfId="19788"/>
    <cellStyle name="Heading 3 19 9 5" xfId="19789"/>
    <cellStyle name="Heading 3 19 9 6" xfId="19790"/>
    <cellStyle name="Heading 3 2" xfId="19791"/>
    <cellStyle name="Heading 3 2 10" xfId="19792"/>
    <cellStyle name="Heading 3 2 10 10" xfId="19793"/>
    <cellStyle name="Heading 3 2 10 10 2" xfId="19794"/>
    <cellStyle name="Heading 3 2 10 10 2 2" xfId="19795"/>
    <cellStyle name="Heading 3 2 10 10 2 3" xfId="19796"/>
    <cellStyle name="Heading 3 2 10 10 2 4" xfId="19797"/>
    <cellStyle name="Heading 3 2 10 10 2 5" xfId="19798"/>
    <cellStyle name="Heading 3 2 10 10 3" xfId="19799"/>
    <cellStyle name="Heading 3 2 10 10 4" xfId="19800"/>
    <cellStyle name="Heading 3 2 10 10 5" xfId="19801"/>
    <cellStyle name="Heading 3 2 10 10 6" xfId="19802"/>
    <cellStyle name="Heading 3 2 10 11" xfId="19803"/>
    <cellStyle name="Heading 3 2 10 11 2" xfId="19804"/>
    <cellStyle name="Heading 3 2 10 11 2 2" xfId="19805"/>
    <cellStyle name="Heading 3 2 10 11 2 3" xfId="19806"/>
    <cellStyle name="Heading 3 2 10 11 2 4" xfId="19807"/>
    <cellStyle name="Heading 3 2 10 11 2 5" xfId="19808"/>
    <cellStyle name="Heading 3 2 10 11 3" xfId="19809"/>
    <cellStyle name="Heading 3 2 10 11 4" xfId="19810"/>
    <cellStyle name="Heading 3 2 10 11 5" xfId="19811"/>
    <cellStyle name="Heading 3 2 10 11 6" xfId="19812"/>
    <cellStyle name="Heading 3 2 10 12" xfId="19813"/>
    <cellStyle name="Heading 3 2 10 12 2" xfId="19814"/>
    <cellStyle name="Heading 3 2 10 12 2 2" xfId="19815"/>
    <cellStyle name="Heading 3 2 10 12 2 3" xfId="19816"/>
    <cellStyle name="Heading 3 2 10 12 2 4" xfId="19817"/>
    <cellStyle name="Heading 3 2 10 12 2 5" xfId="19818"/>
    <cellStyle name="Heading 3 2 10 12 3" xfId="19819"/>
    <cellStyle name="Heading 3 2 10 12 4" xfId="19820"/>
    <cellStyle name="Heading 3 2 10 12 5" xfId="19821"/>
    <cellStyle name="Heading 3 2 10 12 6" xfId="19822"/>
    <cellStyle name="Heading 3 2 10 13" xfId="19823"/>
    <cellStyle name="Heading 3 2 10 13 2" xfId="19824"/>
    <cellStyle name="Heading 3 2 10 13 2 2" xfId="19825"/>
    <cellStyle name="Heading 3 2 10 13 2 3" xfId="19826"/>
    <cellStyle name="Heading 3 2 10 13 2 4" xfId="19827"/>
    <cellStyle name="Heading 3 2 10 13 2 5" xfId="19828"/>
    <cellStyle name="Heading 3 2 10 13 3" xfId="19829"/>
    <cellStyle name="Heading 3 2 10 13 4" xfId="19830"/>
    <cellStyle name="Heading 3 2 10 13 5" xfId="19831"/>
    <cellStyle name="Heading 3 2 10 13 6" xfId="19832"/>
    <cellStyle name="Heading 3 2 10 14" xfId="19833"/>
    <cellStyle name="Heading 3 2 10 14 2" xfId="19834"/>
    <cellStyle name="Heading 3 2 10 14 2 2" xfId="19835"/>
    <cellStyle name="Heading 3 2 10 14 2 3" xfId="19836"/>
    <cellStyle name="Heading 3 2 10 14 2 4" xfId="19837"/>
    <cellStyle name="Heading 3 2 10 14 2 5" xfId="19838"/>
    <cellStyle name="Heading 3 2 10 14 3" xfId="19839"/>
    <cellStyle name="Heading 3 2 10 14 4" xfId="19840"/>
    <cellStyle name="Heading 3 2 10 14 5" xfId="19841"/>
    <cellStyle name="Heading 3 2 10 14 6" xfId="19842"/>
    <cellStyle name="Heading 3 2 10 15" xfId="19843"/>
    <cellStyle name="Heading 3 2 10 15 2" xfId="19844"/>
    <cellStyle name="Heading 3 2 10 15 2 2" xfId="19845"/>
    <cellStyle name="Heading 3 2 10 15 2 3" xfId="19846"/>
    <cellStyle name="Heading 3 2 10 15 2 4" xfId="19847"/>
    <cellStyle name="Heading 3 2 10 15 2 5" xfId="19848"/>
    <cellStyle name="Heading 3 2 10 15 3" xfId="19849"/>
    <cellStyle name="Heading 3 2 10 15 4" xfId="19850"/>
    <cellStyle name="Heading 3 2 10 15 5" xfId="19851"/>
    <cellStyle name="Heading 3 2 10 15 6" xfId="19852"/>
    <cellStyle name="Heading 3 2 10 16" xfId="19853"/>
    <cellStyle name="Heading 3 2 10 16 2" xfId="19854"/>
    <cellStyle name="Heading 3 2 10 16 2 2" xfId="19855"/>
    <cellStyle name="Heading 3 2 10 16 2 3" xfId="19856"/>
    <cellStyle name="Heading 3 2 10 16 2 4" xfId="19857"/>
    <cellStyle name="Heading 3 2 10 16 2 5" xfId="19858"/>
    <cellStyle name="Heading 3 2 10 16 3" xfId="19859"/>
    <cellStyle name="Heading 3 2 10 16 4" xfId="19860"/>
    <cellStyle name="Heading 3 2 10 16 5" xfId="19861"/>
    <cellStyle name="Heading 3 2 10 16 6" xfId="19862"/>
    <cellStyle name="Heading 3 2 10 17" xfId="19863"/>
    <cellStyle name="Heading 3 2 10 17 2" xfId="19864"/>
    <cellStyle name="Heading 3 2 10 17 2 2" xfId="19865"/>
    <cellStyle name="Heading 3 2 10 17 2 3" xfId="19866"/>
    <cellStyle name="Heading 3 2 10 17 2 4" xfId="19867"/>
    <cellStyle name="Heading 3 2 10 17 2 5" xfId="19868"/>
    <cellStyle name="Heading 3 2 10 17 3" xfId="19869"/>
    <cellStyle name="Heading 3 2 10 17 4" xfId="19870"/>
    <cellStyle name="Heading 3 2 10 17 5" xfId="19871"/>
    <cellStyle name="Heading 3 2 10 17 6" xfId="19872"/>
    <cellStyle name="Heading 3 2 10 18" xfId="19873"/>
    <cellStyle name="Heading 3 2 10 18 2" xfId="19874"/>
    <cellStyle name="Heading 3 2 10 18 3" xfId="19875"/>
    <cellStyle name="Heading 3 2 10 18 4" xfId="19876"/>
    <cellStyle name="Heading 3 2 10 18 5" xfId="19877"/>
    <cellStyle name="Heading 3 2 10 19" xfId="19878"/>
    <cellStyle name="Heading 3 2 10 2" xfId="19879"/>
    <cellStyle name="Heading 3 2 10 2 10" xfId="19880"/>
    <cellStyle name="Heading 3 2 10 2 10 2" xfId="19881"/>
    <cellStyle name="Heading 3 2 10 2 10 2 2" xfId="19882"/>
    <cellStyle name="Heading 3 2 10 2 10 2 3" xfId="19883"/>
    <cellStyle name="Heading 3 2 10 2 10 2 4" xfId="19884"/>
    <cellStyle name="Heading 3 2 10 2 10 2 5" xfId="19885"/>
    <cellStyle name="Heading 3 2 10 2 10 3" xfId="19886"/>
    <cellStyle name="Heading 3 2 10 2 10 4" xfId="19887"/>
    <cellStyle name="Heading 3 2 10 2 10 5" xfId="19888"/>
    <cellStyle name="Heading 3 2 10 2 10 6" xfId="19889"/>
    <cellStyle name="Heading 3 2 10 2 11" xfId="19890"/>
    <cellStyle name="Heading 3 2 10 2 11 2" xfId="19891"/>
    <cellStyle name="Heading 3 2 10 2 11 2 2" xfId="19892"/>
    <cellStyle name="Heading 3 2 10 2 11 2 3" xfId="19893"/>
    <cellStyle name="Heading 3 2 10 2 11 2 4" xfId="19894"/>
    <cellStyle name="Heading 3 2 10 2 11 2 5" xfId="19895"/>
    <cellStyle name="Heading 3 2 10 2 11 3" xfId="19896"/>
    <cellStyle name="Heading 3 2 10 2 11 4" xfId="19897"/>
    <cellStyle name="Heading 3 2 10 2 11 5" xfId="19898"/>
    <cellStyle name="Heading 3 2 10 2 11 6" xfId="19899"/>
    <cellStyle name="Heading 3 2 10 2 12" xfId="19900"/>
    <cellStyle name="Heading 3 2 10 2 12 2" xfId="19901"/>
    <cellStyle name="Heading 3 2 10 2 12 2 2" xfId="19902"/>
    <cellStyle name="Heading 3 2 10 2 12 2 3" xfId="19903"/>
    <cellStyle name="Heading 3 2 10 2 12 2 4" xfId="19904"/>
    <cellStyle name="Heading 3 2 10 2 12 2 5" xfId="19905"/>
    <cellStyle name="Heading 3 2 10 2 12 3" xfId="19906"/>
    <cellStyle name="Heading 3 2 10 2 12 4" xfId="19907"/>
    <cellStyle name="Heading 3 2 10 2 12 5" xfId="19908"/>
    <cellStyle name="Heading 3 2 10 2 12 6" xfId="19909"/>
    <cellStyle name="Heading 3 2 10 2 13" xfId="19910"/>
    <cellStyle name="Heading 3 2 10 2 13 2" xfId="19911"/>
    <cellStyle name="Heading 3 2 10 2 13 2 2" xfId="19912"/>
    <cellStyle name="Heading 3 2 10 2 13 2 3" xfId="19913"/>
    <cellStyle name="Heading 3 2 10 2 13 2 4" xfId="19914"/>
    <cellStyle name="Heading 3 2 10 2 13 2 5" xfId="19915"/>
    <cellStyle name="Heading 3 2 10 2 13 3" xfId="19916"/>
    <cellStyle name="Heading 3 2 10 2 13 4" xfId="19917"/>
    <cellStyle name="Heading 3 2 10 2 13 5" xfId="19918"/>
    <cellStyle name="Heading 3 2 10 2 13 6" xfId="19919"/>
    <cellStyle name="Heading 3 2 10 2 14" xfId="19920"/>
    <cellStyle name="Heading 3 2 10 2 14 2" xfId="19921"/>
    <cellStyle name="Heading 3 2 10 2 14 2 2" xfId="19922"/>
    <cellStyle name="Heading 3 2 10 2 14 2 3" xfId="19923"/>
    <cellStyle name="Heading 3 2 10 2 14 2 4" xfId="19924"/>
    <cellStyle name="Heading 3 2 10 2 14 2 5" xfId="19925"/>
    <cellStyle name="Heading 3 2 10 2 14 3" xfId="19926"/>
    <cellStyle name="Heading 3 2 10 2 14 4" xfId="19927"/>
    <cellStyle name="Heading 3 2 10 2 14 5" xfId="19928"/>
    <cellStyle name="Heading 3 2 10 2 14 6" xfId="19929"/>
    <cellStyle name="Heading 3 2 10 2 15" xfId="19930"/>
    <cellStyle name="Heading 3 2 10 2 15 2" xfId="19931"/>
    <cellStyle name="Heading 3 2 10 2 15 3" xfId="19932"/>
    <cellStyle name="Heading 3 2 10 2 15 4" xfId="19933"/>
    <cellStyle name="Heading 3 2 10 2 15 5" xfId="19934"/>
    <cellStyle name="Heading 3 2 10 2 16" xfId="19935"/>
    <cellStyle name="Heading 3 2 10 2 17" xfId="19936"/>
    <cellStyle name="Heading 3 2 10 2 18" xfId="19937"/>
    <cellStyle name="Heading 3 2 10 2 19" xfId="19938"/>
    <cellStyle name="Heading 3 2 10 2 2" xfId="19939"/>
    <cellStyle name="Heading 3 2 10 2 2 2" xfId="19940"/>
    <cellStyle name="Heading 3 2 10 2 2 2 2" xfId="19941"/>
    <cellStyle name="Heading 3 2 10 2 2 2 3" xfId="19942"/>
    <cellStyle name="Heading 3 2 10 2 2 2 4" xfId="19943"/>
    <cellStyle name="Heading 3 2 10 2 2 2 5" xfId="19944"/>
    <cellStyle name="Heading 3 2 10 2 2 3" xfId="19945"/>
    <cellStyle name="Heading 3 2 10 2 2 4" xfId="19946"/>
    <cellStyle name="Heading 3 2 10 2 2 5" xfId="19947"/>
    <cellStyle name="Heading 3 2 10 2 2 6" xfId="19948"/>
    <cellStyle name="Heading 3 2 10 2 3" xfId="19949"/>
    <cellStyle name="Heading 3 2 10 2 3 2" xfId="19950"/>
    <cellStyle name="Heading 3 2 10 2 3 2 2" xfId="19951"/>
    <cellStyle name="Heading 3 2 10 2 3 2 3" xfId="19952"/>
    <cellStyle name="Heading 3 2 10 2 3 2 4" xfId="19953"/>
    <cellStyle name="Heading 3 2 10 2 3 2 5" xfId="19954"/>
    <cellStyle name="Heading 3 2 10 2 3 3" xfId="19955"/>
    <cellStyle name="Heading 3 2 10 2 3 4" xfId="19956"/>
    <cellStyle name="Heading 3 2 10 2 3 5" xfId="19957"/>
    <cellStyle name="Heading 3 2 10 2 3 6" xfId="19958"/>
    <cellStyle name="Heading 3 2 10 2 4" xfId="19959"/>
    <cellStyle name="Heading 3 2 10 2 4 2" xfId="19960"/>
    <cellStyle name="Heading 3 2 10 2 4 2 2" xfId="19961"/>
    <cellStyle name="Heading 3 2 10 2 4 2 3" xfId="19962"/>
    <cellStyle name="Heading 3 2 10 2 4 2 4" xfId="19963"/>
    <cellStyle name="Heading 3 2 10 2 4 2 5" xfId="19964"/>
    <cellStyle name="Heading 3 2 10 2 4 3" xfId="19965"/>
    <cellStyle name="Heading 3 2 10 2 4 4" xfId="19966"/>
    <cellStyle name="Heading 3 2 10 2 4 5" xfId="19967"/>
    <cellStyle name="Heading 3 2 10 2 4 6" xfId="19968"/>
    <cellStyle name="Heading 3 2 10 2 5" xfId="19969"/>
    <cellStyle name="Heading 3 2 10 2 5 2" xfId="19970"/>
    <cellStyle name="Heading 3 2 10 2 5 2 2" xfId="19971"/>
    <cellStyle name="Heading 3 2 10 2 5 2 3" xfId="19972"/>
    <cellStyle name="Heading 3 2 10 2 5 2 4" xfId="19973"/>
    <cellStyle name="Heading 3 2 10 2 5 2 5" xfId="19974"/>
    <cellStyle name="Heading 3 2 10 2 5 3" xfId="19975"/>
    <cellStyle name="Heading 3 2 10 2 5 4" xfId="19976"/>
    <cellStyle name="Heading 3 2 10 2 5 5" xfId="19977"/>
    <cellStyle name="Heading 3 2 10 2 5 6" xfId="19978"/>
    <cellStyle name="Heading 3 2 10 2 6" xfId="19979"/>
    <cellStyle name="Heading 3 2 10 2 6 2" xfId="19980"/>
    <cellStyle name="Heading 3 2 10 2 6 2 2" xfId="19981"/>
    <cellStyle name="Heading 3 2 10 2 6 2 3" xfId="19982"/>
    <cellStyle name="Heading 3 2 10 2 6 2 4" xfId="19983"/>
    <cellStyle name="Heading 3 2 10 2 6 2 5" xfId="19984"/>
    <cellStyle name="Heading 3 2 10 2 6 3" xfId="19985"/>
    <cellStyle name="Heading 3 2 10 2 6 4" xfId="19986"/>
    <cellStyle name="Heading 3 2 10 2 6 5" xfId="19987"/>
    <cellStyle name="Heading 3 2 10 2 6 6" xfId="19988"/>
    <cellStyle name="Heading 3 2 10 2 7" xfId="19989"/>
    <cellStyle name="Heading 3 2 10 2 7 2" xfId="19990"/>
    <cellStyle name="Heading 3 2 10 2 7 2 2" xfId="19991"/>
    <cellStyle name="Heading 3 2 10 2 7 2 3" xfId="19992"/>
    <cellStyle name="Heading 3 2 10 2 7 2 4" xfId="19993"/>
    <cellStyle name="Heading 3 2 10 2 7 2 5" xfId="19994"/>
    <cellStyle name="Heading 3 2 10 2 7 3" xfId="19995"/>
    <cellStyle name="Heading 3 2 10 2 7 4" xfId="19996"/>
    <cellStyle name="Heading 3 2 10 2 7 5" xfId="19997"/>
    <cellStyle name="Heading 3 2 10 2 7 6" xfId="19998"/>
    <cellStyle name="Heading 3 2 10 2 8" xfId="19999"/>
    <cellStyle name="Heading 3 2 10 2 8 2" xfId="20000"/>
    <cellStyle name="Heading 3 2 10 2 8 2 2" xfId="20001"/>
    <cellStyle name="Heading 3 2 10 2 8 2 3" xfId="20002"/>
    <cellStyle name="Heading 3 2 10 2 8 2 4" xfId="20003"/>
    <cellStyle name="Heading 3 2 10 2 8 2 5" xfId="20004"/>
    <cellStyle name="Heading 3 2 10 2 8 3" xfId="20005"/>
    <cellStyle name="Heading 3 2 10 2 8 4" xfId="20006"/>
    <cellStyle name="Heading 3 2 10 2 8 5" xfId="20007"/>
    <cellStyle name="Heading 3 2 10 2 8 6" xfId="20008"/>
    <cellStyle name="Heading 3 2 10 2 9" xfId="20009"/>
    <cellStyle name="Heading 3 2 10 2 9 2" xfId="20010"/>
    <cellStyle name="Heading 3 2 10 2 9 2 2" xfId="20011"/>
    <cellStyle name="Heading 3 2 10 2 9 2 3" xfId="20012"/>
    <cellStyle name="Heading 3 2 10 2 9 2 4" xfId="20013"/>
    <cellStyle name="Heading 3 2 10 2 9 2 5" xfId="20014"/>
    <cellStyle name="Heading 3 2 10 2 9 3" xfId="20015"/>
    <cellStyle name="Heading 3 2 10 2 9 4" xfId="20016"/>
    <cellStyle name="Heading 3 2 10 2 9 5" xfId="20017"/>
    <cellStyle name="Heading 3 2 10 2 9 6" xfId="20018"/>
    <cellStyle name="Heading 3 2 10 20" xfId="20019"/>
    <cellStyle name="Heading 3 2 10 21" xfId="20020"/>
    <cellStyle name="Heading 3 2 10 22" xfId="20021"/>
    <cellStyle name="Heading 3 2 10 3" xfId="20022"/>
    <cellStyle name="Heading 3 2 10 3 2" xfId="20023"/>
    <cellStyle name="Heading 3 2 10 3 2 2" xfId="20024"/>
    <cellStyle name="Heading 3 2 10 3 2 3" xfId="20025"/>
    <cellStyle name="Heading 3 2 10 3 2 4" xfId="20026"/>
    <cellStyle name="Heading 3 2 10 3 2 5" xfId="20027"/>
    <cellStyle name="Heading 3 2 10 3 3" xfId="20028"/>
    <cellStyle name="Heading 3 2 10 3 4" xfId="20029"/>
    <cellStyle name="Heading 3 2 10 3 5" xfId="20030"/>
    <cellStyle name="Heading 3 2 10 3 6" xfId="20031"/>
    <cellStyle name="Heading 3 2 10 4" xfId="20032"/>
    <cellStyle name="Heading 3 2 10 4 2" xfId="20033"/>
    <cellStyle name="Heading 3 2 10 4 2 2" xfId="20034"/>
    <cellStyle name="Heading 3 2 10 4 2 3" xfId="20035"/>
    <cellStyle name="Heading 3 2 10 4 2 4" xfId="20036"/>
    <cellStyle name="Heading 3 2 10 4 2 5" xfId="20037"/>
    <cellStyle name="Heading 3 2 10 4 3" xfId="20038"/>
    <cellStyle name="Heading 3 2 10 4 4" xfId="20039"/>
    <cellStyle name="Heading 3 2 10 4 5" xfId="20040"/>
    <cellStyle name="Heading 3 2 10 4 6" xfId="20041"/>
    <cellStyle name="Heading 3 2 10 5" xfId="20042"/>
    <cellStyle name="Heading 3 2 10 5 2" xfId="20043"/>
    <cellStyle name="Heading 3 2 10 5 2 2" xfId="20044"/>
    <cellStyle name="Heading 3 2 10 5 2 3" xfId="20045"/>
    <cellStyle name="Heading 3 2 10 5 2 4" xfId="20046"/>
    <cellStyle name="Heading 3 2 10 5 2 5" xfId="20047"/>
    <cellStyle name="Heading 3 2 10 5 3" xfId="20048"/>
    <cellStyle name="Heading 3 2 10 5 4" xfId="20049"/>
    <cellStyle name="Heading 3 2 10 5 5" xfId="20050"/>
    <cellStyle name="Heading 3 2 10 5 6" xfId="20051"/>
    <cellStyle name="Heading 3 2 10 6" xfId="20052"/>
    <cellStyle name="Heading 3 2 10 6 2" xfId="20053"/>
    <cellStyle name="Heading 3 2 10 6 2 2" xfId="20054"/>
    <cellStyle name="Heading 3 2 10 6 2 3" xfId="20055"/>
    <cellStyle name="Heading 3 2 10 6 2 4" xfId="20056"/>
    <cellStyle name="Heading 3 2 10 6 2 5" xfId="20057"/>
    <cellStyle name="Heading 3 2 10 6 3" xfId="20058"/>
    <cellStyle name="Heading 3 2 10 6 4" xfId="20059"/>
    <cellStyle name="Heading 3 2 10 6 5" xfId="20060"/>
    <cellStyle name="Heading 3 2 10 6 6" xfId="20061"/>
    <cellStyle name="Heading 3 2 10 7" xfId="20062"/>
    <cellStyle name="Heading 3 2 10 7 2" xfId="20063"/>
    <cellStyle name="Heading 3 2 10 7 2 2" xfId="20064"/>
    <cellStyle name="Heading 3 2 10 7 2 3" xfId="20065"/>
    <cellStyle name="Heading 3 2 10 7 2 4" xfId="20066"/>
    <cellStyle name="Heading 3 2 10 7 2 5" xfId="20067"/>
    <cellStyle name="Heading 3 2 10 7 3" xfId="20068"/>
    <cellStyle name="Heading 3 2 10 7 4" xfId="20069"/>
    <cellStyle name="Heading 3 2 10 7 5" xfId="20070"/>
    <cellStyle name="Heading 3 2 10 7 6" xfId="20071"/>
    <cellStyle name="Heading 3 2 10 8" xfId="20072"/>
    <cellStyle name="Heading 3 2 10 8 2" xfId="20073"/>
    <cellStyle name="Heading 3 2 10 8 2 2" xfId="20074"/>
    <cellStyle name="Heading 3 2 10 8 2 3" xfId="20075"/>
    <cellStyle name="Heading 3 2 10 8 2 4" xfId="20076"/>
    <cellStyle name="Heading 3 2 10 8 2 5" xfId="20077"/>
    <cellStyle name="Heading 3 2 10 8 3" xfId="20078"/>
    <cellStyle name="Heading 3 2 10 8 4" xfId="20079"/>
    <cellStyle name="Heading 3 2 10 8 5" xfId="20080"/>
    <cellStyle name="Heading 3 2 10 8 6" xfId="20081"/>
    <cellStyle name="Heading 3 2 10 9" xfId="20082"/>
    <cellStyle name="Heading 3 2 10 9 2" xfId="20083"/>
    <cellStyle name="Heading 3 2 10 9 2 2" xfId="20084"/>
    <cellStyle name="Heading 3 2 10 9 2 3" xfId="20085"/>
    <cellStyle name="Heading 3 2 10 9 2 4" xfId="20086"/>
    <cellStyle name="Heading 3 2 10 9 2 5" xfId="20087"/>
    <cellStyle name="Heading 3 2 10 9 3" xfId="20088"/>
    <cellStyle name="Heading 3 2 10 9 4" xfId="20089"/>
    <cellStyle name="Heading 3 2 10 9 5" xfId="20090"/>
    <cellStyle name="Heading 3 2 10 9 6" xfId="20091"/>
    <cellStyle name="Heading 3 2 11" xfId="20092"/>
    <cellStyle name="Heading 3 2 11 10" xfId="20093"/>
    <cellStyle name="Heading 3 2 11 10 2" xfId="20094"/>
    <cellStyle name="Heading 3 2 11 10 2 2" xfId="20095"/>
    <cellStyle name="Heading 3 2 11 10 2 3" xfId="20096"/>
    <cellStyle name="Heading 3 2 11 10 2 4" xfId="20097"/>
    <cellStyle name="Heading 3 2 11 10 2 5" xfId="20098"/>
    <cellStyle name="Heading 3 2 11 10 3" xfId="20099"/>
    <cellStyle name="Heading 3 2 11 10 4" xfId="20100"/>
    <cellStyle name="Heading 3 2 11 10 5" xfId="20101"/>
    <cellStyle name="Heading 3 2 11 10 6" xfId="20102"/>
    <cellStyle name="Heading 3 2 11 11" xfId="20103"/>
    <cellStyle name="Heading 3 2 11 11 2" xfId="20104"/>
    <cellStyle name="Heading 3 2 11 11 2 2" xfId="20105"/>
    <cellStyle name="Heading 3 2 11 11 2 3" xfId="20106"/>
    <cellStyle name="Heading 3 2 11 11 2 4" xfId="20107"/>
    <cellStyle name="Heading 3 2 11 11 2 5" xfId="20108"/>
    <cellStyle name="Heading 3 2 11 11 3" xfId="20109"/>
    <cellStyle name="Heading 3 2 11 11 4" xfId="20110"/>
    <cellStyle name="Heading 3 2 11 11 5" xfId="20111"/>
    <cellStyle name="Heading 3 2 11 11 6" xfId="20112"/>
    <cellStyle name="Heading 3 2 11 12" xfId="20113"/>
    <cellStyle name="Heading 3 2 11 12 2" xfId="20114"/>
    <cellStyle name="Heading 3 2 11 12 2 2" xfId="20115"/>
    <cellStyle name="Heading 3 2 11 12 2 3" xfId="20116"/>
    <cellStyle name="Heading 3 2 11 12 2 4" xfId="20117"/>
    <cellStyle name="Heading 3 2 11 12 2 5" xfId="20118"/>
    <cellStyle name="Heading 3 2 11 12 3" xfId="20119"/>
    <cellStyle name="Heading 3 2 11 12 4" xfId="20120"/>
    <cellStyle name="Heading 3 2 11 12 5" xfId="20121"/>
    <cellStyle name="Heading 3 2 11 12 6" xfId="20122"/>
    <cellStyle name="Heading 3 2 11 13" xfId="20123"/>
    <cellStyle name="Heading 3 2 11 13 2" xfId="20124"/>
    <cellStyle name="Heading 3 2 11 13 2 2" xfId="20125"/>
    <cellStyle name="Heading 3 2 11 13 2 3" xfId="20126"/>
    <cellStyle name="Heading 3 2 11 13 2 4" xfId="20127"/>
    <cellStyle name="Heading 3 2 11 13 2 5" xfId="20128"/>
    <cellStyle name="Heading 3 2 11 13 3" xfId="20129"/>
    <cellStyle name="Heading 3 2 11 13 4" xfId="20130"/>
    <cellStyle name="Heading 3 2 11 13 5" xfId="20131"/>
    <cellStyle name="Heading 3 2 11 13 6" xfId="20132"/>
    <cellStyle name="Heading 3 2 11 14" xfId="20133"/>
    <cellStyle name="Heading 3 2 11 14 2" xfId="20134"/>
    <cellStyle name="Heading 3 2 11 14 2 2" xfId="20135"/>
    <cellStyle name="Heading 3 2 11 14 2 3" xfId="20136"/>
    <cellStyle name="Heading 3 2 11 14 2 4" xfId="20137"/>
    <cellStyle name="Heading 3 2 11 14 2 5" xfId="20138"/>
    <cellStyle name="Heading 3 2 11 14 3" xfId="20139"/>
    <cellStyle name="Heading 3 2 11 14 4" xfId="20140"/>
    <cellStyle name="Heading 3 2 11 14 5" xfId="20141"/>
    <cellStyle name="Heading 3 2 11 14 6" xfId="20142"/>
    <cellStyle name="Heading 3 2 11 15" xfId="20143"/>
    <cellStyle name="Heading 3 2 11 15 2" xfId="20144"/>
    <cellStyle name="Heading 3 2 11 15 2 2" xfId="20145"/>
    <cellStyle name="Heading 3 2 11 15 2 3" xfId="20146"/>
    <cellStyle name="Heading 3 2 11 15 2 4" xfId="20147"/>
    <cellStyle name="Heading 3 2 11 15 2 5" xfId="20148"/>
    <cellStyle name="Heading 3 2 11 15 3" xfId="20149"/>
    <cellStyle name="Heading 3 2 11 15 4" xfId="20150"/>
    <cellStyle name="Heading 3 2 11 15 5" xfId="20151"/>
    <cellStyle name="Heading 3 2 11 15 6" xfId="20152"/>
    <cellStyle name="Heading 3 2 11 16" xfId="20153"/>
    <cellStyle name="Heading 3 2 11 16 2" xfId="20154"/>
    <cellStyle name="Heading 3 2 11 16 2 2" xfId="20155"/>
    <cellStyle name="Heading 3 2 11 16 2 3" xfId="20156"/>
    <cellStyle name="Heading 3 2 11 16 2 4" xfId="20157"/>
    <cellStyle name="Heading 3 2 11 16 2 5" xfId="20158"/>
    <cellStyle name="Heading 3 2 11 16 3" xfId="20159"/>
    <cellStyle name="Heading 3 2 11 16 4" xfId="20160"/>
    <cellStyle name="Heading 3 2 11 16 5" xfId="20161"/>
    <cellStyle name="Heading 3 2 11 16 6" xfId="20162"/>
    <cellStyle name="Heading 3 2 11 17" xfId="20163"/>
    <cellStyle name="Heading 3 2 11 17 2" xfId="20164"/>
    <cellStyle name="Heading 3 2 11 17 2 2" xfId="20165"/>
    <cellStyle name="Heading 3 2 11 17 2 3" xfId="20166"/>
    <cellStyle name="Heading 3 2 11 17 2 4" xfId="20167"/>
    <cellStyle name="Heading 3 2 11 17 2 5" xfId="20168"/>
    <cellStyle name="Heading 3 2 11 17 3" xfId="20169"/>
    <cellStyle name="Heading 3 2 11 17 4" xfId="20170"/>
    <cellStyle name="Heading 3 2 11 17 5" xfId="20171"/>
    <cellStyle name="Heading 3 2 11 17 6" xfId="20172"/>
    <cellStyle name="Heading 3 2 11 18" xfId="20173"/>
    <cellStyle name="Heading 3 2 11 18 2" xfId="20174"/>
    <cellStyle name="Heading 3 2 11 18 3" xfId="20175"/>
    <cellStyle name="Heading 3 2 11 18 4" xfId="20176"/>
    <cellStyle name="Heading 3 2 11 18 5" xfId="20177"/>
    <cellStyle name="Heading 3 2 11 19" xfId="20178"/>
    <cellStyle name="Heading 3 2 11 2" xfId="20179"/>
    <cellStyle name="Heading 3 2 11 2 10" xfId="20180"/>
    <cellStyle name="Heading 3 2 11 2 10 2" xfId="20181"/>
    <cellStyle name="Heading 3 2 11 2 10 2 2" xfId="20182"/>
    <cellStyle name="Heading 3 2 11 2 10 2 3" xfId="20183"/>
    <cellStyle name="Heading 3 2 11 2 10 2 4" xfId="20184"/>
    <cellStyle name="Heading 3 2 11 2 10 2 5" xfId="20185"/>
    <cellStyle name="Heading 3 2 11 2 10 3" xfId="20186"/>
    <cellStyle name="Heading 3 2 11 2 10 4" xfId="20187"/>
    <cellStyle name="Heading 3 2 11 2 10 5" xfId="20188"/>
    <cellStyle name="Heading 3 2 11 2 10 6" xfId="20189"/>
    <cellStyle name="Heading 3 2 11 2 11" xfId="20190"/>
    <cellStyle name="Heading 3 2 11 2 11 2" xfId="20191"/>
    <cellStyle name="Heading 3 2 11 2 11 2 2" xfId="20192"/>
    <cellStyle name="Heading 3 2 11 2 11 2 3" xfId="20193"/>
    <cellStyle name="Heading 3 2 11 2 11 2 4" xfId="20194"/>
    <cellStyle name="Heading 3 2 11 2 11 2 5" xfId="20195"/>
    <cellStyle name="Heading 3 2 11 2 11 3" xfId="20196"/>
    <cellStyle name="Heading 3 2 11 2 11 4" xfId="20197"/>
    <cellStyle name="Heading 3 2 11 2 11 5" xfId="20198"/>
    <cellStyle name="Heading 3 2 11 2 11 6" xfId="20199"/>
    <cellStyle name="Heading 3 2 11 2 12" xfId="20200"/>
    <cellStyle name="Heading 3 2 11 2 12 2" xfId="20201"/>
    <cellStyle name="Heading 3 2 11 2 12 2 2" xfId="20202"/>
    <cellStyle name="Heading 3 2 11 2 12 2 3" xfId="20203"/>
    <cellStyle name="Heading 3 2 11 2 12 2 4" xfId="20204"/>
    <cellStyle name="Heading 3 2 11 2 12 2 5" xfId="20205"/>
    <cellStyle name="Heading 3 2 11 2 12 3" xfId="20206"/>
    <cellStyle name="Heading 3 2 11 2 12 4" xfId="20207"/>
    <cellStyle name="Heading 3 2 11 2 12 5" xfId="20208"/>
    <cellStyle name="Heading 3 2 11 2 12 6" xfId="20209"/>
    <cellStyle name="Heading 3 2 11 2 13" xfId="20210"/>
    <cellStyle name="Heading 3 2 11 2 13 2" xfId="20211"/>
    <cellStyle name="Heading 3 2 11 2 13 2 2" xfId="20212"/>
    <cellStyle name="Heading 3 2 11 2 13 2 3" xfId="20213"/>
    <cellStyle name="Heading 3 2 11 2 13 2 4" xfId="20214"/>
    <cellStyle name="Heading 3 2 11 2 13 2 5" xfId="20215"/>
    <cellStyle name="Heading 3 2 11 2 13 3" xfId="20216"/>
    <cellStyle name="Heading 3 2 11 2 13 4" xfId="20217"/>
    <cellStyle name="Heading 3 2 11 2 13 5" xfId="20218"/>
    <cellStyle name="Heading 3 2 11 2 13 6" xfId="20219"/>
    <cellStyle name="Heading 3 2 11 2 14" xfId="20220"/>
    <cellStyle name="Heading 3 2 11 2 14 2" xfId="20221"/>
    <cellStyle name="Heading 3 2 11 2 14 2 2" xfId="20222"/>
    <cellStyle name="Heading 3 2 11 2 14 2 3" xfId="20223"/>
    <cellStyle name="Heading 3 2 11 2 14 2 4" xfId="20224"/>
    <cellStyle name="Heading 3 2 11 2 14 2 5" xfId="20225"/>
    <cellStyle name="Heading 3 2 11 2 14 3" xfId="20226"/>
    <cellStyle name="Heading 3 2 11 2 14 4" xfId="20227"/>
    <cellStyle name="Heading 3 2 11 2 14 5" xfId="20228"/>
    <cellStyle name="Heading 3 2 11 2 14 6" xfId="20229"/>
    <cellStyle name="Heading 3 2 11 2 15" xfId="20230"/>
    <cellStyle name="Heading 3 2 11 2 15 2" xfId="20231"/>
    <cellStyle name="Heading 3 2 11 2 15 3" xfId="20232"/>
    <cellStyle name="Heading 3 2 11 2 15 4" xfId="20233"/>
    <cellStyle name="Heading 3 2 11 2 15 5" xfId="20234"/>
    <cellStyle name="Heading 3 2 11 2 16" xfId="20235"/>
    <cellStyle name="Heading 3 2 11 2 17" xfId="20236"/>
    <cellStyle name="Heading 3 2 11 2 18" xfId="20237"/>
    <cellStyle name="Heading 3 2 11 2 19" xfId="20238"/>
    <cellStyle name="Heading 3 2 11 2 2" xfId="20239"/>
    <cellStyle name="Heading 3 2 11 2 2 2" xfId="20240"/>
    <cellStyle name="Heading 3 2 11 2 2 2 2" xfId="20241"/>
    <cellStyle name="Heading 3 2 11 2 2 2 3" xfId="20242"/>
    <cellStyle name="Heading 3 2 11 2 2 2 4" xfId="20243"/>
    <cellStyle name="Heading 3 2 11 2 2 2 5" xfId="20244"/>
    <cellStyle name="Heading 3 2 11 2 2 3" xfId="20245"/>
    <cellStyle name="Heading 3 2 11 2 2 4" xfId="20246"/>
    <cellStyle name="Heading 3 2 11 2 2 5" xfId="20247"/>
    <cellStyle name="Heading 3 2 11 2 2 6" xfId="20248"/>
    <cellStyle name="Heading 3 2 11 2 3" xfId="20249"/>
    <cellStyle name="Heading 3 2 11 2 3 2" xfId="20250"/>
    <cellStyle name="Heading 3 2 11 2 3 2 2" xfId="20251"/>
    <cellStyle name="Heading 3 2 11 2 3 2 3" xfId="20252"/>
    <cellStyle name="Heading 3 2 11 2 3 2 4" xfId="20253"/>
    <cellStyle name="Heading 3 2 11 2 3 2 5" xfId="20254"/>
    <cellStyle name="Heading 3 2 11 2 3 3" xfId="20255"/>
    <cellStyle name="Heading 3 2 11 2 3 4" xfId="20256"/>
    <cellStyle name="Heading 3 2 11 2 3 5" xfId="20257"/>
    <cellStyle name="Heading 3 2 11 2 3 6" xfId="20258"/>
    <cellStyle name="Heading 3 2 11 2 4" xfId="20259"/>
    <cellStyle name="Heading 3 2 11 2 4 2" xfId="20260"/>
    <cellStyle name="Heading 3 2 11 2 4 2 2" xfId="20261"/>
    <cellStyle name="Heading 3 2 11 2 4 2 3" xfId="20262"/>
    <cellStyle name="Heading 3 2 11 2 4 2 4" xfId="20263"/>
    <cellStyle name="Heading 3 2 11 2 4 2 5" xfId="20264"/>
    <cellStyle name="Heading 3 2 11 2 4 3" xfId="20265"/>
    <cellStyle name="Heading 3 2 11 2 4 4" xfId="20266"/>
    <cellStyle name="Heading 3 2 11 2 4 5" xfId="20267"/>
    <cellStyle name="Heading 3 2 11 2 4 6" xfId="20268"/>
    <cellStyle name="Heading 3 2 11 2 5" xfId="20269"/>
    <cellStyle name="Heading 3 2 11 2 5 2" xfId="20270"/>
    <cellStyle name="Heading 3 2 11 2 5 2 2" xfId="20271"/>
    <cellStyle name="Heading 3 2 11 2 5 2 3" xfId="20272"/>
    <cellStyle name="Heading 3 2 11 2 5 2 4" xfId="20273"/>
    <cellStyle name="Heading 3 2 11 2 5 2 5" xfId="20274"/>
    <cellStyle name="Heading 3 2 11 2 5 3" xfId="20275"/>
    <cellStyle name="Heading 3 2 11 2 5 4" xfId="20276"/>
    <cellStyle name="Heading 3 2 11 2 5 5" xfId="20277"/>
    <cellStyle name="Heading 3 2 11 2 5 6" xfId="20278"/>
    <cellStyle name="Heading 3 2 11 2 6" xfId="20279"/>
    <cellStyle name="Heading 3 2 11 2 6 2" xfId="20280"/>
    <cellStyle name="Heading 3 2 11 2 6 2 2" xfId="20281"/>
    <cellStyle name="Heading 3 2 11 2 6 2 3" xfId="20282"/>
    <cellStyle name="Heading 3 2 11 2 6 2 4" xfId="20283"/>
    <cellStyle name="Heading 3 2 11 2 6 2 5" xfId="20284"/>
    <cellStyle name="Heading 3 2 11 2 6 3" xfId="20285"/>
    <cellStyle name="Heading 3 2 11 2 6 4" xfId="20286"/>
    <cellStyle name="Heading 3 2 11 2 6 5" xfId="20287"/>
    <cellStyle name="Heading 3 2 11 2 6 6" xfId="20288"/>
    <cellStyle name="Heading 3 2 11 2 7" xfId="20289"/>
    <cellStyle name="Heading 3 2 11 2 7 2" xfId="20290"/>
    <cellStyle name="Heading 3 2 11 2 7 2 2" xfId="20291"/>
    <cellStyle name="Heading 3 2 11 2 7 2 3" xfId="20292"/>
    <cellStyle name="Heading 3 2 11 2 7 2 4" xfId="20293"/>
    <cellStyle name="Heading 3 2 11 2 7 2 5" xfId="20294"/>
    <cellStyle name="Heading 3 2 11 2 7 3" xfId="20295"/>
    <cellStyle name="Heading 3 2 11 2 7 4" xfId="20296"/>
    <cellStyle name="Heading 3 2 11 2 7 5" xfId="20297"/>
    <cellStyle name="Heading 3 2 11 2 7 6" xfId="20298"/>
    <cellStyle name="Heading 3 2 11 2 8" xfId="20299"/>
    <cellStyle name="Heading 3 2 11 2 8 2" xfId="20300"/>
    <cellStyle name="Heading 3 2 11 2 8 2 2" xfId="20301"/>
    <cellStyle name="Heading 3 2 11 2 8 2 3" xfId="20302"/>
    <cellStyle name="Heading 3 2 11 2 8 2 4" xfId="20303"/>
    <cellStyle name="Heading 3 2 11 2 8 2 5" xfId="20304"/>
    <cellStyle name="Heading 3 2 11 2 8 3" xfId="20305"/>
    <cellStyle name="Heading 3 2 11 2 8 4" xfId="20306"/>
    <cellStyle name="Heading 3 2 11 2 8 5" xfId="20307"/>
    <cellStyle name="Heading 3 2 11 2 8 6" xfId="20308"/>
    <cellStyle name="Heading 3 2 11 2 9" xfId="20309"/>
    <cellStyle name="Heading 3 2 11 2 9 2" xfId="20310"/>
    <cellStyle name="Heading 3 2 11 2 9 2 2" xfId="20311"/>
    <cellStyle name="Heading 3 2 11 2 9 2 3" xfId="20312"/>
    <cellStyle name="Heading 3 2 11 2 9 2 4" xfId="20313"/>
    <cellStyle name="Heading 3 2 11 2 9 2 5" xfId="20314"/>
    <cellStyle name="Heading 3 2 11 2 9 3" xfId="20315"/>
    <cellStyle name="Heading 3 2 11 2 9 4" xfId="20316"/>
    <cellStyle name="Heading 3 2 11 2 9 5" xfId="20317"/>
    <cellStyle name="Heading 3 2 11 2 9 6" xfId="20318"/>
    <cellStyle name="Heading 3 2 11 20" xfId="20319"/>
    <cellStyle name="Heading 3 2 11 21" xfId="20320"/>
    <cellStyle name="Heading 3 2 11 22" xfId="20321"/>
    <cellStyle name="Heading 3 2 11 3" xfId="20322"/>
    <cellStyle name="Heading 3 2 11 3 2" xfId="20323"/>
    <cellStyle name="Heading 3 2 11 3 2 2" xfId="20324"/>
    <cellStyle name="Heading 3 2 11 3 2 3" xfId="20325"/>
    <cellStyle name="Heading 3 2 11 3 2 4" xfId="20326"/>
    <cellStyle name="Heading 3 2 11 3 2 5" xfId="20327"/>
    <cellStyle name="Heading 3 2 11 3 3" xfId="20328"/>
    <cellStyle name="Heading 3 2 11 3 4" xfId="20329"/>
    <cellStyle name="Heading 3 2 11 3 5" xfId="20330"/>
    <cellStyle name="Heading 3 2 11 3 6" xfId="20331"/>
    <cellStyle name="Heading 3 2 11 4" xfId="20332"/>
    <cellStyle name="Heading 3 2 11 4 2" xfId="20333"/>
    <cellStyle name="Heading 3 2 11 4 2 2" xfId="20334"/>
    <cellStyle name="Heading 3 2 11 4 2 3" xfId="20335"/>
    <cellStyle name="Heading 3 2 11 4 2 4" xfId="20336"/>
    <cellStyle name="Heading 3 2 11 4 2 5" xfId="20337"/>
    <cellStyle name="Heading 3 2 11 4 3" xfId="20338"/>
    <cellStyle name="Heading 3 2 11 4 4" xfId="20339"/>
    <cellStyle name="Heading 3 2 11 4 5" xfId="20340"/>
    <cellStyle name="Heading 3 2 11 4 6" xfId="20341"/>
    <cellStyle name="Heading 3 2 11 5" xfId="20342"/>
    <cellStyle name="Heading 3 2 11 5 2" xfId="20343"/>
    <cellStyle name="Heading 3 2 11 5 2 2" xfId="20344"/>
    <cellStyle name="Heading 3 2 11 5 2 3" xfId="20345"/>
    <cellStyle name="Heading 3 2 11 5 2 4" xfId="20346"/>
    <cellStyle name="Heading 3 2 11 5 2 5" xfId="20347"/>
    <cellStyle name="Heading 3 2 11 5 3" xfId="20348"/>
    <cellStyle name="Heading 3 2 11 5 4" xfId="20349"/>
    <cellStyle name="Heading 3 2 11 5 5" xfId="20350"/>
    <cellStyle name="Heading 3 2 11 5 6" xfId="20351"/>
    <cellStyle name="Heading 3 2 11 6" xfId="20352"/>
    <cellStyle name="Heading 3 2 11 6 2" xfId="20353"/>
    <cellStyle name="Heading 3 2 11 6 2 2" xfId="20354"/>
    <cellStyle name="Heading 3 2 11 6 2 3" xfId="20355"/>
    <cellStyle name="Heading 3 2 11 6 2 4" xfId="20356"/>
    <cellStyle name="Heading 3 2 11 6 2 5" xfId="20357"/>
    <cellStyle name="Heading 3 2 11 6 3" xfId="20358"/>
    <cellStyle name="Heading 3 2 11 6 4" xfId="20359"/>
    <cellStyle name="Heading 3 2 11 6 5" xfId="20360"/>
    <cellStyle name="Heading 3 2 11 6 6" xfId="20361"/>
    <cellStyle name="Heading 3 2 11 7" xfId="20362"/>
    <cellStyle name="Heading 3 2 11 7 2" xfId="20363"/>
    <cellStyle name="Heading 3 2 11 7 2 2" xfId="20364"/>
    <cellStyle name="Heading 3 2 11 7 2 3" xfId="20365"/>
    <cellStyle name="Heading 3 2 11 7 2 4" xfId="20366"/>
    <cellStyle name="Heading 3 2 11 7 2 5" xfId="20367"/>
    <cellStyle name="Heading 3 2 11 7 3" xfId="20368"/>
    <cellStyle name="Heading 3 2 11 7 4" xfId="20369"/>
    <cellStyle name="Heading 3 2 11 7 5" xfId="20370"/>
    <cellStyle name="Heading 3 2 11 7 6" xfId="20371"/>
    <cellStyle name="Heading 3 2 11 8" xfId="20372"/>
    <cellStyle name="Heading 3 2 11 8 2" xfId="20373"/>
    <cellStyle name="Heading 3 2 11 8 2 2" xfId="20374"/>
    <cellStyle name="Heading 3 2 11 8 2 3" xfId="20375"/>
    <cellStyle name="Heading 3 2 11 8 2 4" xfId="20376"/>
    <cellStyle name="Heading 3 2 11 8 2 5" xfId="20377"/>
    <cellStyle name="Heading 3 2 11 8 3" xfId="20378"/>
    <cellStyle name="Heading 3 2 11 8 4" xfId="20379"/>
    <cellStyle name="Heading 3 2 11 8 5" xfId="20380"/>
    <cellStyle name="Heading 3 2 11 8 6" xfId="20381"/>
    <cellStyle name="Heading 3 2 11 9" xfId="20382"/>
    <cellStyle name="Heading 3 2 11 9 2" xfId="20383"/>
    <cellStyle name="Heading 3 2 11 9 2 2" xfId="20384"/>
    <cellStyle name="Heading 3 2 11 9 2 3" xfId="20385"/>
    <cellStyle name="Heading 3 2 11 9 2 4" xfId="20386"/>
    <cellStyle name="Heading 3 2 11 9 2 5" xfId="20387"/>
    <cellStyle name="Heading 3 2 11 9 3" xfId="20388"/>
    <cellStyle name="Heading 3 2 11 9 4" xfId="20389"/>
    <cellStyle name="Heading 3 2 11 9 5" xfId="20390"/>
    <cellStyle name="Heading 3 2 11 9 6" xfId="20391"/>
    <cellStyle name="Heading 3 2 12" xfId="20392"/>
    <cellStyle name="Heading 3 2 12 10" xfId="20393"/>
    <cellStyle name="Heading 3 2 12 10 2" xfId="20394"/>
    <cellStyle name="Heading 3 2 12 10 2 2" xfId="20395"/>
    <cellStyle name="Heading 3 2 12 10 2 3" xfId="20396"/>
    <cellStyle name="Heading 3 2 12 10 2 4" xfId="20397"/>
    <cellStyle name="Heading 3 2 12 10 2 5" xfId="20398"/>
    <cellStyle name="Heading 3 2 12 10 3" xfId="20399"/>
    <cellStyle name="Heading 3 2 12 10 4" xfId="20400"/>
    <cellStyle name="Heading 3 2 12 10 5" xfId="20401"/>
    <cellStyle name="Heading 3 2 12 10 6" xfId="20402"/>
    <cellStyle name="Heading 3 2 12 11" xfId="20403"/>
    <cellStyle name="Heading 3 2 12 11 2" xfId="20404"/>
    <cellStyle name="Heading 3 2 12 11 2 2" xfId="20405"/>
    <cellStyle name="Heading 3 2 12 11 2 3" xfId="20406"/>
    <cellStyle name="Heading 3 2 12 11 2 4" xfId="20407"/>
    <cellStyle name="Heading 3 2 12 11 2 5" xfId="20408"/>
    <cellStyle name="Heading 3 2 12 11 3" xfId="20409"/>
    <cellStyle name="Heading 3 2 12 11 4" xfId="20410"/>
    <cellStyle name="Heading 3 2 12 11 5" xfId="20411"/>
    <cellStyle name="Heading 3 2 12 11 6" xfId="20412"/>
    <cellStyle name="Heading 3 2 12 12" xfId="20413"/>
    <cellStyle name="Heading 3 2 12 12 2" xfId="20414"/>
    <cellStyle name="Heading 3 2 12 12 2 2" xfId="20415"/>
    <cellStyle name="Heading 3 2 12 12 2 3" xfId="20416"/>
    <cellStyle name="Heading 3 2 12 12 2 4" xfId="20417"/>
    <cellStyle name="Heading 3 2 12 12 2 5" xfId="20418"/>
    <cellStyle name="Heading 3 2 12 12 3" xfId="20419"/>
    <cellStyle name="Heading 3 2 12 12 4" xfId="20420"/>
    <cellStyle name="Heading 3 2 12 12 5" xfId="20421"/>
    <cellStyle name="Heading 3 2 12 12 6" xfId="20422"/>
    <cellStyle name="Heading 3 2 12 13" xfId="20423"/>
    <cellStyle name="Heading 3 2 12 13 2" xfId="20424"/>
    <cellStyle name="Heading 3 2 12 13 2 2" xfId="20425"/>
    <cellStyle name="Heading 3 2 12 13 2 3" xfId="20426"/>
    <cellStyle name="Heading 3 2 12 13 2 4" xfId="20427"/>
    <cellStyle name="Heading 3 2 12 13 2 5" xfId="20428"/>
    <cellStyle name="Heading 3 2 12 13 3" xfId="20429"/>
    <cellStyle name="Heading 3 2 12 13 4" xfId="20430"/>
    <cellStyle name="Heading 3 2 12 13 5" xfId="20431"/>
    <cellStyle name="Heading 3 2 12 13 6" xfId="20432"/>
    <cellStyle name="Heading 3 2 12 14" xfId="20433"/>
    <cellStyle name="Heading 3 2 12 14 2" xfId="20434"/>
    <cellStyle name="Heading 3 2 12 14 2 2" xfId="20435"/>
    <cellStyle name="Heading 3 2 12 14 2 3" xfId="20436"/>
    <cellStyle name="Heading 3 2 12 14 2 4" xfId="20437"/>
    <cellStyle name="Heading 3 2 12 14 2 5" xfId="20438"/>
    <cellStyle name="Heading 3 2 12 14 3" xfId="20439"/>
    <cellStyle name="Heading 3 2 12 14 4" xfId="20440"/>
    <cellStyle name="Heading 3 2 12 14 5" xfId="20441"/>
    <cellStyle name="Heading 3 2 12 14 6" xfId="20442"/>
    <cellStyle name="Heading 3 2 12 15" xfId="20443"/>
    <cellStyle name="Heading 3 2 12 15 2" xfId="20444"/>
    <cellStyle name="Heading 3 2 12 15 2 2" xfId="20445"/>
    <cellStyle name="Heading 3 2 12 15 2 3" xfId="20446"/>
    <cellStyle name="Heading 3 2 12 15 2 4" xfId="20447"/>
    <cellStyle name="Heading 3 2 12 15 2 5" xfId="20448"/>
    <cellStyle name="Heading 3 2 12 15 3" xfId="20449"/>
    <cellStyle name="Heading 3 2 12 15 4" xfId="20450"/>
    <cellStyle name="Heading 3 2 12 15 5" xfId="20451"/>
    <cellStyle name="Heading 3 2 12 15 6" xfId="20452"/>
    <cellStyle name="Heading 3 2 12 16" xfId="20453"/>
    <cellStyle name="Heading 3 2 12 16 2" xfId="20454"/>
    <cellStyle name="Heading 3 2 12 16 2 2" xfId="20455"/>
    <cellStyle name="Heading 3 2 12 16 2 3" xfId="20456"/>
    <cellStyle name="Heading 3 2 12 16 2 4" xfId="20457"/>
    <cellStyle name="Heading 3 2 12 16 2 5" xfId="20458"/>
    <cellStyle name="Heading 3 2 12 16 3" xfId="20459"/>
    <cellStyle name="Heading 3 2 12 16 4" xfId="20460"/>
    <cellStyle name="Heading 3 2 12 16 5" xfId="20461"/>
    <cellStyle name="Heading 3 2 12 16 6" xfId="20462"/>
    <cellStyle name="Heading 3 2 12 17" xfId="20463"/>
    <cellStyle name="Heading 3 2 12 17 2" xfId="20464"/>
    <cellStyle name="Heading 3 2 12 17 2 2" xfId="20465"/>
    <cellStyle name="Heading 3 2 12 17 2 3" xfId="20466"/>
    <cellStyle name="Heading 3 2 12 17 2 4" xfId="20467"/>
    <cellStyle name="Heading 3 2 12 17 2 5" xfId="20468"/>
    <cellStyle name="Heading 3 2 12 17 3" xfId="20469"/>
    <cellStyle name="Heading 3 2 12 17 4" xfId="20470"/>
    <cellStyle name="Heading 3 2 12 17 5" xfId="20471"/>
    <cellStyle name="Heading 3 2 12 17 6" xfId="20472"/>
    <cellStyle name="Heading 3 2 12 18" xfId="20473"/>
    <cellStyle name="Heading 3 2 12 18 2" xfId="20474"/>
    <cellStyle name="Heading 3 2 12 18 3" xfId="20475"/>
    <cellStyle name="Heading 3 2 12 18 4" xfId="20476"/>
    <cellStyle name="Heading 3 2 12 18 5" xfId="20477"/>
    <cellStyle name="Heading 3 2 12 19" xfId="20478"/>
    <cellStyle name="Heading 3 2 12 2" xfId="20479"/>
    <cellStyle name="Heading 3 2 12 2 10" xfId="20480"/>
    <cellStyle name="Heading 3 2 12 2 10 2" xfId="20481"/>
    <cellStyle name="Heading 3 2 12 2 10 2 2" xfId="20482"/>
    <cellStyle name="Heading 3 2 12 2 10 2 3" xfId="20483"/>
    <cellStyle name="Heading 3 2 12 2 10 2 4" xfId="20484"/>
    <cellStyle name="Heading 3 2 12 2 10 2 5" xfId="20485"/>
    <cellStyle name="Heading 3 2 12 2 10 3" xfId="20486"/>
    <cellStyle name="Heading 3 2 12 2 10 4" xfId="20487"/>
    <cellStyle name="Heading 3 2 12 2 10 5" xfId="20488"/>
    <cellStyle name="Heading 3 2 12 2 10 6" xfId="20489"/>
    <cellStyle name="Heading 3 2 12 2 11" xfId="20490"/>
    <cellStyle name="Heading 3 2 12 2 11 2" xfId="20491"/>
    <cellStyle name="Heading 3 2 12 2 11 2 2" xfId="20492"/>
    <cellStyle name="Heading 3 2 12 2 11 2 3" xfId="20493"/>
    <cellStyle name="Heading 3 2 12 2 11 2 4" xfId="20494"/>
    <cellStyle name="Heading 3 2 12 2 11 2 5" xfId="20495"/>
    <cellStyle name="Heading 3 2 12 2 11 3" xfId="20496"/>
    <cellStyle name="Heading 3 2 12 2 11 4" xfId="20497"/>
    <cellStyle name="Heading 3 2 12 2 11 5" xfId="20498"/>
    <cellStyle name="Heading 3 2 12 2 11 6" xfId="20499"/>
    <cellStyle name="Heading 3 2 12 2 12" xfId="20500"/>
    <cellStyle name="Heading 3 2 12 2 12 2" xfId="20501"/>
    <cellStyle name="Heading 3 2 12 2 12 2 2" xfId="20502"/>
    <cellStyle name="Heading 3 2 12 2 12 2 3" xfId="20503"/>
    <cellStyle name="Heading 3 2 12 2 12 2 4" xfId="20504"/>
    <cellStyle name="Heading 3 2 12 2 12 2 5" xfId="20505"/>
    <cellStyle name="Heading 3 2 12 2 12 3" xfId="20506"/>
    <cellStyle name="Heading 3 2 12 2 12 4" xfId="20507"/>
    <cellStyle name="Heading 3 2 12 2 12 5" xfId="20508"/>
    <cellStyle name="Heading 3 2 12 2 12 6" xfId="20509"/>
    <cellStyle name="Heading 3 2 12 2 13" xfId="20510"/>
    <cellStyle name="Heading 3 2 12 2 13 2" xfId="20511"/>
    <cellStyle name="Heading 3 2 12 2 13 2 2" xfId="20512"/>
    <cellStyle name="Heading 3 2 12 2 13 2 3" xfId="20513"/>
    <cellStyle name="Heading 3 2 12 2 13 2 4" xfId="20514"/>
    <cellStyle name="Heading 3 2 12 2 13 2 5" xfId="20515"/>
    <cellStyle name="Heading 3 2 12 2 13 3" xfId="20516"/>
    <cellStyle name="Heading 3 2 12 2 13 4" xfId="20517"/>
    <cellStyle name="Heading 3 2 12 2 13 5" xfId="20518"/>
    <cellStyle name="Heading 3 2 12 2 13 6" xfId="20519"/>
    <cellStyle name="Heading 3 2 12 2 14" xfId="20520"/>
    <cellStyle name="Heading 3 2 12 2 14 2" xfId="20521"/>
    <cellStyle name="Heading 3 2 12 2 14 2 2" xfId="20522"/>
    <cellStyle name="Heading 3 2 12 2 14 2 3" xfId="20523"/>
    <cellStyle name="Heading 3 2 12 2 14 2 4" xfId="20524"/>
    <cellStyle name="Heading 3 2 12 2 14 2 5" xfId="20525"/>
    <cellStyle name="Heading 3 2 12 2 14 3" xfId="20526"/>
    <cellStyle name="Heading 3 2 12 2 14 4" xfId="20527"/>
    <cellStyle name="Heading 3 2 12 2 14 5" xfId="20528"/>
    <cellStyle name="Heading 3 2 12 2 14 6" xfId="20529"/>
    <cellStyle name="Heading 3 2 12 2 15" xfId="20530"/>
    <cellStyle name="Heading 3 2 12 2 15 2" xfId="20531"/>
    <cellStyle name="Heading 3 2 12 2 15 3" xfId="20532"/>
    <cellStyle name="Heading 3 2 12 2 15 4" xfId="20533"/>
    <cellStyle name="Heading 3 2 12 2 15 5" xfId="20534"/>
    <cellStyle name="Heading 3 2 12 2 16" xfId="20535"/>
    <cellStyle name="Heading 3 2 12 2 17" xfId="20536"/>
    <cellStyle name="Heading 3 2 12 2 18" xfId="20537"/>
    <cellStyle name="Heading 3 2 12 2 19" xfId="20538"/>
    <cellStyle name="Heading 3 2 12 2 2" xfId="20539"/>
    <cellStyle name="Heading 3 2 12 2 2 2" xfId="20540"/>
    <cellStyle name="Heading 3 2 12 2 2 2 2" xfId="20541"/>
    <cellStyle name="Heading 3 2 12 2 2 2 3" xfId="20542"/>
    <cellStyle name="Heading 3 2 12 2 2 2 4" xfId="20543"/>
    <cellStyle name="Heading 3 2 12 2 2 2 5" xfId="20544"/>
    <cellStyle name="Heading 3 2 12 2 2 3" xfId="20545"/>
    <cellStyle name="Heading 3 2 12 2 2 4" xfId="20546"/>
    <cellStyle name="Heading 3 2 12 2 2 5" xfId="20547"/>
    <cellStyle name="Heading 3 2 12 2 2 6" xfId="20548"/>
    <cellStyle name="Heading 3 2 12 2 3" xfId="20549"/>
    <cellStyle name="Heading 3 2 12 2 3 2" xfId="20550"/>
    <cellStyle name="Heading 3 2 12 2 3 2 2" xfId="20551"/>
    <cellStyle name="Heading 3 2 12 2 3 2 3" xfId="20552"/>
    <cellStyle name="Heading 3 2 12 2 3 2 4" xfId="20553"/>
    <cellStyle name="Heading 3 2 12 2 3 2 5" xfId="20554"/>
    <cellStyle name="Heading 3 2 12 2 3 3" xfId="20555"/>
    <cellStyle name="Heading 3 2 12 2 3 4" xfId="20556"/>
    <cellStyle name="Heading 3 2 12 2 3 5" xfId="20557"/>
    <cellStyle name="Heading 3 2 12 2 3 6" xfId="20558"/>
    <cellStyle name="Heading 3 2 12 2 4" xfId="20559"/>
    <cellStyle name="Heading 3 2 12 2 4 2" xfId="20560"/>
    <cellStyle name="Heading 3 2 12 2 4 2 2" xfId="20561"/>
    <cellStyle name="Heading 3 2 12 2 4 2 3" xfId="20562"/>
    <cellStyle name="Heading 3 2 12 2 4 2 4" xfId="20563"/>
    <cellStyle name="Heading 3 2 12 2 4 2 5" xfId="20564"/>
    <cellStyle name="Heading 3 2 12 2 4 3" xfId="20565"/>
    <cellStyle name="Heading 3 2 12 2 4 4" xfId="20566"/>
    <cellStyle name="Heading 3 2 12 2 4 5" xfId="20567"/>
    <cellStyle name="Heading 3 2 12 2 4 6" xfId="20568"/>
    <cellStyle name="Heading 3 2 12 2 5" xfId="20569"/>
    <cellStyle name="Heading 3 2 12 2 5 2" xfId="20570"/>
    <cellStyle name="Heading 3 2 12 2 5 2 2" xfId="20571"/>
    <cellStyle name="Heading 3 2 12 2 5 2 3" xfId="20572"/>
    <cellStyle name="Heading 3 2 12 2 5 2 4" xfId="20573"/>
    <cellStyle name="Heading 3 2 12 2 5 2 5" xfId="20574"/>
    <cellStyle name="Heading 3 2 12 2 5 3" xfId="20575"/>
    <cellStyle name="Heading 3 2 12 2 5 4" xfId="20576"/>
    <cellStyle name="Heading 3 2 12 2 5 5" xfId="20577"/>
    <cellStyle name="Heading 3 2 12 2 5 6" xfId="20578"/>
    <cellStyle name="Heading 3 2 12 2 6" xfId="20579"/>
    <cellStyle name="Heading 3 2 12 2 6 2" xfId="20580"/>
    <cellStyle name="Heading 3 2 12 2 6 2 2" xfId="20581"/>
    <cellStyle name="Heading 3 2 12 2 6 2 3" xfId="20582"/>
    <cellStyle name="Heading 3 2 12 2 6 2 4" xfId="20583"/>
    <cellStyle name="Heading 3 2 12 2 6 2 5" xfId="20584"/>
    <cellStyle name="Heading 3 2 12 2 6 3" xfId="20585"/>
    <cellStyle name="Heading 3 2 12 2 6 4" xfId="20586"/>
    <cellStyle name="Heading 3 2 12 2 6 5" xfId="20587"/>
    <cellStyle name="Heading 3 2 12 2 6 6" xfId="20588"/>
    <cellStyle name="Heading 3 2 12 2 7" xfId="20589"/>
    <cellStyle name="Heading 3 2 12 2 7 2" xfId="20590"/>
    <cellStyle name="Heading 3 2 12 2 7 2 2" xfId="20591"/>
    <cellStyle name="Heading 3 2 12 2 7 2 3" xfId="20592"/>
    <cellStyle name="Heading 3 2 12 2 7 2 4" xfId="20593"/>
    <cellStyle name="Heading 3 2 12 2 7 2 5" xfId="20594"/>
    <cellStyle name="Heading 3 2 12 2 7 3" xfId="20595"/>
    <cellStyle name="Heading 3 2 12 2 7 4" xfId="20596"/>
    <cellStyle name="Heading 3 2 12 2 7 5" xfId="20597"/>
    <cellStyle name="Heading 3 2 12 2 7 6" xfId="20598"/>
    <cellStyle name="Heading 3 2 12 2 8" xfId="20599"/>
    <cellStyle name="Heading 3 2 12 2 8 2" xfId="20600"/>
    <cellStyle name="Heading 3 2 12 2 8 2 2" xfId="20601"/>
    <cellStyle name="Heading 3 2 12 2 8 2 3" xfId="20602"/>
    <cellStyle name="Heading 3 2 12 2 8 2 4" xfId="20603"/>
    <cellStyle name="Heading 3 2 12 2 8 2 5" xfId="20604"/>
    <cellStyle name="Heading 3 2 12 2 8 3" xfId="20605"/>
    <cellStyle name="Heading 3 2 12 2 8 4" xfId="20606"/>
    <cellStyle name="Heading 3 2 12 2 8 5" xfId="20607"/>
    <cellStyle name="Heading 3 2 12 2 8 6" xfId="20608"/>
    <cellStyle name="Heading 3 2 12 2 9" xfId="20609"/>
    <cellStyle name="Heading 3 2 12 2 9 2" xfId="20610"/>
    <cellStyle name="Heading 3 2 12 2 9 2 2" xfId="20611"/>
    <cellStyle name="Heading 3 2 12 2 9 2 3" xfId="20612"/>
    <cellStyle name="Heading 3 2 12 2 9 2 4" xfId="20613"/>
    <cellStyle name="Heading 3 2 12 2 9 2 5" xfId="20614"/>
    <cellStyle name="Heading 3 2 12 2 9 3" xfId="20615"/>
    <cellStyle name="Heading 3 2 12 2 9 4" xfId="20616"/>
    <cellStyle name="Heading 3 2 12 2 9 5" xfId="20617"/>
    <cellStyle name="Heading 3 2 12 2 9 6" xfId="20618"/>
    <cellStyle name="Heading 3 2 12 20" xfId="20619"/>
    <cellStyle name="Heading 3 2 12 21" xfId="20620"/>
    <cellStyle name="Heading 3 2 12 22" xfId="20621"/>
    <cellStyle name="Heading 3 2 12 3" xfId="20622"/>
    <cellStyle name="Heading 3 2 12 3 2" xfId="20623"/>
    <cellStyle name="Heading 3 2 12 3 2 2" xfId="20624"/>
    <cellStyle name="Heading 3 2 12 3 2 3" xfId="20625"/>
    <cellStyle name="Heading 3 2 12 3 2 4" xfId="20626"/>
    <cellStyle name="Heading 3 2 12 3 2 5" xfId="20627"/>
    <cellStyle name="Heading 3 2 12 3 3" xfId="20628"/>
    <cellStyle name="Heading 3 2 12 3 4" xfId="20629"/>
    <cellStyle name="Heading 3 2 12 3 5" xfId="20630"/>
    <cellStyle name="Heading 3 2 12 3 6" xfId="20631"/>
    <cellStyle name="Heading 3 2 12 4" xfId="20632"/>
    <cellStyle name="Heading 3 2 12 4 2" xfId="20633"/>
    <cellStyle name="Heading 3 2 12 4 2 2" xfId="20634"/>
    <cellStyle name="Heading 3 2 12 4 2 3" xfId="20635"/>
    <cellStyle name="Heading 3 2 12 4 2 4" xfId="20636"/>
    <cellStyle name="Heading 3 2 12 4 2 5" xfId="20637"/>
    <cellStyle name="Heading 3 2 12 4 3" xfId="20638"/>
    <cellStyle name="Heading 3 2 12 4 4" xfId="20639"/>
    <cellStyle name="Heading 3 2 12 4 5" xfId="20640"/>
    <cellStyle name="Heading 3 2 12 4 6" xfId="20641"/>
    <cellStyle name="Heading 3 2 12 5" xfId="20642"/>
    <cellStyle name="Heading 3 2 12 5 2" xfId="20643"/>
    <cellStyle name="Heading 3 2 12 5 2 2" xfId="20644"/>
    <cellStyle name="Heading 3 2 12 5 2 3" xfId="20645"/>
    <cellStyle name="Heading 3 2 12 5 2 4" xfId="20646"/>
    <cellStyle name="Heading 3 2 12 5 2 5" xfId="20647"/>
    <cellStyle name="Heading 3 2 12 5 3" xfId="20648"/>
    <cellStyle name="Heading 3 2 12 5 4" xfId="20649"/>
    <cellStyle name="Heading 3 2 12 5 5" xfId="20650"/>
    <cellStyle name="Heading 3 2 12 5 6" xfId="20651"/>
    <cellStyle name="Heading 3 2 12 6" xfId="20652"/>
    <cellStyle name="Heading 3 2 12 6 2" xfId="20653"/>
    <cellStyle name="Heading 3 2 12 6 2 2" xfId="20654"/>
    <cellStyle name="Heading 3 2 12 6 2 3" xfId="20655"/>
    <cellStyle name="Heading 3 2 12 6 2 4" xfId="20656"/>
    <cellStyle name="Heading 3 2 12 6 2 5" xfId="20657"/>
    <cellStyle name="Heading 3 2 12 6 3" xfId="20658"/>
    <cellStyle name="Heading 3 2 12 6 4" xfId="20659"/>
    <cellStyle name="Heading 3 2 12 6 5" xfId="20660"/>
    <cellStyle name="Heading 3 2 12 6 6" xfId="20661"/>
    <cellStyle name="Heading 3 2 12 7" xfId="20662"/>
    <cellStyle name="Heading 3 2 12 7 2" xfId="20663"/>
    <cellStyle name="Heading 3 2 12 7 2 2" xfId="20664"/>
    <cellStyle name="Heading 3 2 12 7 2 3" xfId="20665"/>
    <cellStyle name="Heading 3 2 12 7 2 4" xfId="20666"/>
    <cellStyle name="Heading 3 2 12 7 2 5" xfId="20667"/>
    <cellStyle name="Heading 3 2 12 7 3" xfId="20668"/>
    <cellStyle name="Heading 3 2 12 7 4" xfId="20669"/>
    <cellStyle name="Heading 3 2 12 7 5" xfId="20670"/>
    <cellStyle name="Heading 3 2 12 7 6" xfId="20671"/>
    <cellStyle name="Heading 3 2 12 8" xfId="20672"/>
    <cellStyle name="Heading 3 2 12 8 2" xfId="20673"/>
    <cellStyle name="Heading 3 2 12 8 2 2" xfId="20674"/>
    <cellStyle name="Heading 3 2 12 8 2 3" xfId="20675"/>
    <cellStyle name="Heading 3 2 12 8 2 4" xfId="20676"/>
    <cellStyle name="Heading 3 2 12 8 2 5" xfId="20677"/>
    <cellStyle name="Heading 3 2 12 8 3" xfId="20678"/>
    <cellStyle name="Heading 3 2 12 8 4" xfId="20679"/>
    <cellStyle name="Heading 3 2 12 8 5" xfId="20680"/>
    <cellStyle name="Heading 3 2 12 8 6" xfId="20681"/>
    <cellStyle name="Heading 3 2 12 9" xfId="20682"/>
    <cellStyle name="Heading 3 2 12 9 2" xfId="20683"/>
    <cellStyle name="Heading 3 2 12 9 2 2" xfId="20684"/>
    <cellStyle name="Heading 3 2 12 9 2 3" xfId="20685"/>
    <cellStyle name="Heading 3 2 12 9 2 4" xfId="20686"/>
    <cellStyle name="Heading 3 2 12 9 2 5" xfId="20687"/>
    <cellStyle name="Heading 3 2 12 9 3" xfId="20688"/>
    <cellStyle name="Heading 3 2 12 9 4" xfId="20689"/>
    <cellStyle name="Heading 3 2 12 9 5" xfId="20690"/>
    <cellStyle name="Heading 3 2 12 9 6" xfId="20691"/>
    <cellStyle name="Heading 3 2 13" xfId="20692"/>
    <cellStyle name="Heading 3 2 13 10" xfId="20693"/>
    <cellStyle name="Heading 3 2 13 10 2" xfId="20694"/>
    <cellStyle name="Heading 3 2 13 10 2 2" xfId="20695"/>
    <cellStyle name="Heading 3 2 13 10 2 3" xfId="20696"/>
    <cellStyle name="Heading 3 2 13 10 2 4" xfId="20697"/>
    <cellStyle name="Heading 3 2 13 10 2 5" xfId="20698"/>
    <cellStyle name="Heading 3 2 13 10 3" xfId="20699"/>
    <cellStyle name="Heading 3 2 13 10 4" xfId="20700"/>
    <cellStyle name="Heading 3 2 13 10 5" xfId="20701"/>
    <cellStyle name="Heading 3 2 13 10 6" xfId="20702"/>
    <cellStyle name="Heading 3 2 13 11" xfId="20703"/>
    <cellStyle name="Heading 3 2 13 11 2" xfId="20704"/>
    <cellStyle name="Heading 3 2 13 11 2 2" xfId="20705"/>
    <cellStyle name="Heading 3 2 13 11 2 3" xfId="20706"/>
    <cellStyle name="Heading 3 2 13 11 2 4" xfId="20707"/>
    <cellStyle name="Heading 3 2 13 11 2 5" xfId="20708"/>
    <cellStyle name="Heading 3 2 13 11 3" xfId="20709"/>
    <cellStyle name="Heading 3 2 13 11 4" xfId="20710"/>
    <cellStyle name="Heading 3 2 13 11 5" xfId="20711"/>
    <cellStyle name="Heading 3 2 13 11 6" xfId="20712"/>
    <cellStyle name="Heading 3 2 13 12" xfId="20713"/>
    <cellStyle name="Heading 3 2 13 12 2" xfId="20714"/>
    <cellStyle name="Heading 3 2 13 12 2 2" xfId="20715"/>
    <cellStyle name="Heading 3 2 13 12 2 3" xfId="20716"/>
    <cellStyle name="Heading 3 2 13 12 2 4" xfId="20717"/>
    <cellStyle name="Heading 3 2 13 12 2 5" xfId="20718"/>
    <cellStyle name="Heading 3 2 13 12 3" xfId="20719"/>
    <cellStyle name="Heading 3 2 13 12 4" xfId="20720"/>
    <cellStyle name="Heading 3 2 13 12 5" xfId="20721"/>
    <cellStyle name="Heading 3 2 13 12 6" xfId="20722"/>
    <cellStyle name="Heading 3 2 13 13" xfId="20723"/>
    <cellStyle name="Heading 3 2 13 13 2" xfId="20724"/>
    <cellStyle name="Heading 3 2 13 13 2 2" xfId="20725"/>
    <cellStyle name="Heading 3 2 13 13 2 3" xfId="20726"/>
    <cellStyle name="Heading 3 2 13 13 2 4" xfId="20727"/>
    <cellStyle name="Heading 3 2 13 13 2 5" xfId="20728"/>
    <cellStyle name="Heading 3 2 13 13 3" xfId="20729"/>
    <cellStyle name="Heading 3 2 13 13 4" xfId="20730"/>
    <cellStyle name="Heading 3 2 13 13 5" xfId="20731"/>
    <cellStyle name="Heading 3 2 13 13 6" xfId="20732"/>
    <cellStyle name="Heading 3 2 13 14" xfId="20733"/>
    <cellStyle name="Heading 3 2 13 14 2" xfId="20734"/>
    <cellStyle name="Heading 3 2 13 14 2 2" xfId="20735"/>
    <cellStyle name="Heading 3 2 13 14 2 3" xfId="20736"/>
    <cellStyle name="Heading 3 2 13 14 2 4" xfId="20737"/>
    <cellStyle name="Heading 3 2 13 14 2 5" xfId="20738"/>
    <cellStyle name="Heading 3 2 13 14 3" xfId="20739"/>
    <cellStyle name="Heading 3 2 13 14 4" xfId="20740"/>
    <cellStyle name="Heading 3 2 13 14 5" xfId="20741"/>
    <cellStyle name="Heading 3 2 13 14 6" xfId="20742"/>
    <cellStyle name="Heading 3 2 13 15" xfId="20743"/>
    <cellStyle name="Heading 3 2 13 15 2" xfId="20744"/>
    <cellStyle name="Heading 3 2 13 15 2 2" xfId="20745"/>
    <cellStyle name="Heading 3 2 13 15 2 3" xfId="20746"/>
    <cellStyle name="Heading 3 2 13 15 2 4" xfId="20747"/>
    <cellStyle name="Heading 3 2 13 15 2 5" xfId="20748"/>
    <cellStyle name="Heading 3 2 13 15 3" xfId="20749"/>
    <cellStyle name="Heading 3 2 13 15 4" xfId="20750"/>
    <cellStyle name="Heading 3 2 13 15 5" xfId="20751"/>
    <cellStyle name="Heading 3 2 13 15 6" xfId="20752"/>
    <cellStyle name="Heading 3 2 13 16" xfId="20753"/>
    <cellStyle name="Heading 3 2 13 16 2" xfId="20754"/>
    <cellStyle name="Heading 3 2 13 16 2 2" xfId="20755"/>
    <cellStyle name="Heading 3 2 13 16 2 3" xfId="20756"/>
    <cellStyle name="Heading 3 2 13 16 2 4" xfId="20757"/>
    <cellStyle name="Heading 3 2 13 16 2 5" xfId="20758"/>
    <cellStyle name="Heading 3 2 13 16 3" xfId="20759"/>
    <cellStyle name="Heading 3 2 13 16 4" xfId="20760"/>
    <cellStyle name="Heading 3 2 13 16 5" xfId="20761"/>
    <cellStyle name="Heading 3 2 13 16 6" xfId="20762"/>
    <cellStyle name="Heading 3 2 13 17" xfId="20763"/>
    <cellStyle name="Heading 3 2 13 17 2" xfId="20764"/>
    <cellStyle name="Heading 3 2 13 17 2 2" xfId="20765"/>
    <cellStyle name="Heading 3 2 13 17 2 3" xfId="20766"/>
    <cellStyle name="Heading 3 2 13 17 2 4" xfId="20767"/>
    <cellStyle name="Heading 3 2 13 17 2 5" xfId="20768"/>
    <cellStyle name="Heading 3 2 13 17 3" xfId="20769"/>
    <cellStyle name="Heading 3 2 13 17 4" xfId="20770"/>
    <cellStyle name="Heading 3 2 13 17 5" xfId="20771"/>
    <cellStyle name="Heading 3 2 13 17 6" xfId="20772"/>
    <cellStyle name="Heading 3 2 13 18" xfId="20773"/>
    <cellStyle name="Heading 3 2 13 18 2" xfId="20774"/>
    <cellStyle name="Heading 3 2 13 18 3" xfId="20775"/>
    <cellStyle name="Heading 3 2 13 18 4" xfId="20776"/>
    <cellStyle name="Heading 3 2 13 18 5" xfId="20777"/>
    <cellStyle name="Heading 3 2 13 19" xfId="20778"/>
    <cellStyle name="Heading 3 2 13 2" xfId="20779"/>
    <cellStyle name="Heading 3 2 13 2 10" xfId="20780"/>
    <cellStyle name="Heading 3 2 13 2 10 2" xfId="20781"/>
    <cellStyle name="Heading 3 2 13 2 10 2 2" xfId="20782"/>
    <cellStyle name="Heading 3 2 13 2 10 2 3" xfId="20783"/>
    <cellStyle name="Heading 3 2 13 2 10 2 4" xfId="20784"/>
    <cellStyle name="Heading 3 2 13 2 10 2 5" xfId="20785"/>
    <cellStyle name="Heading 3 2 13 2 10 3" xfId="20786"/>
    <cellStyle name="Heading 3 2 13 2 10 4" xfId="20787"/>
    <cellStyle name="Heading 3 2 13 2 10 5" xfId="20788"/>
    <cellStyle name="Heading 3 2 13 2 10 6" xfId="20789"/>
    <cellStyle name="Heading 3 2 13 2 11" xfId="20790"/>
    <cellStyle name="Heading 3 2 13 2 11 2" xfId="20791"/>
    <cellStyle name="Heading 3 2 13 2 11 2 2" xfId="20792"/>
    <cellStyle name="Heading 3 2 13 2 11 2 3" xfId="20793"/>
    <cellStyle name="Heading 3 2 13 2 11 2 4" xfId="20794"/>
    <cellStyle name="Heading 3 2 13 2 11 2 5" xfId="20795"/>
    <cellStyle name="Heading 3 2 13 2 11 3" xfId="20796"/>
    <cellStyle name="Heading 3 2 13 2 11 4" xfId="20797"/>
    <cellStyle name="Heading 3 2 13 2 11 5" xfId="20798"/>
    <cellStyle name="Heading 3 2 13 2 11 6" xfId="20799"/>
    <cellStyle name="Heading 3 2 13 2 12" xfId="20800"/>
    <cellStyle name="Heading 3 2 13 2 12 2" xfId="20801"/>
    <cellStyle name="Heading 3 2 13 2 12 2 2" xfId="20802"/>
    <cellStyle name="Heading 3 2 13 2 12 2 3" xfId="20803"/>
    <cellStyle name="Heading 3 2 13 2 12 2 4" xfId="20804"/>
    <cellStyle name="Heading 3 2 13 2 12 2 5" xfId="20805"/>
    <cellStyle name="Heading 3 2 13 2 12 3" xfId="20806"/>
    <cellStyle name="Heading 3 2 13 2 12 4" xfId="20807"/>
    <cellStyle name="Heading 3 2 13 2 12 5" xfId="20808"/>
    <cellStyle name="Heading 3 2 13 2 12 6" xfId="20809"/>
    <cellStyle name="Heading 3 2 13 2 13" xfId="20810"/>
    <cellStyle name="Heading 3 2 13 2 13 2" xfId="20811"/>
    <cellStyle name="Heading 3 2 13 2 13 2 2" xfId="20812"/>
    <cellStyle name="Heading 3 2 13 2 13 2 3" xfId="20813"/>
    <cellStyle name="Heading 3 2 13 2 13 2 4" xfId="20814"/>
    <cellStyle name="Heading 3 2 13 2 13 2 5" xfId="20815"/>
    <cellStyle name="Heading 3 2 13 2 13 3" xfId="20816"/>
    <cellStyle name="Heading 3 2 13 2 13 4" xfId="20817"/>
    <cellStyle name="Heading 3 2 13 2 13 5" xfId="20818"/>
    <cellStyle name="Heading 3 2 13 2 13 6" xfId="20819"/>
    <cellStyle name="Heading 3 2 13 2 14" xfId="20820"/>
    <cellStyle name="Heading 3 2 13 2 14 2" xfId="20821"/>
    <cellStyle name="Heading 3 2 13 2 14 2 2" xfId="20822"/>
    <cellStyle name="Heading 3 2 13 2 14 2 3" xfId="20823"/>
    <cellStyle name="Heading 3 2 13 2 14 2 4" xfId="20824"/>
    <cellStyle name="Heading 3 2 13 2 14 2 5" xfId="20825"/>
    <cellStyle name="Heading 3 2 13 2 14 3" xfId="20826"/>
    <cellStyle name="Heading 3 2 13 2 14 4" xfId="20827"/>
    <cellStyle name="Heading 3 2 13 2 14 5" xfId="20828"/>
    <cellStyle name="Heading 3 2 13 2 14 6" xfId="20829"/>
    <cellStyle name="Heading 3 2 13 2 15" xfId="20830"/>
    <cellStyle name="Heading 3 2 13 2 15 2" xfId="20831"/>
    <cellStyle name="Heading 3 2 13 2 15 3" xfId="20832"/>
    <cellStyle name="Heading 3 2 13 2 15 4" xfId="20833"/>
    <cellStyle name="Heading 3 2 13 2 15 5" xfId="20834"/>
    <cellStyle name="Heading 3 2 13 2 16" xfId="20835"/>
    <cellStyle name="Heading 3 2 13 2 17" xfId="20836"/>
    <cellStyle name="Heading 3 2 13 2 18" xfId="20837"/>
    <cellStyle name="Heading 3 2 13 2 19" xfId="20838"/>
    <cellStyle name="Heading 3 2 13 2 2" xfId="20839"/>
    <cellStyle name="Heading 3 2 13 2 2 2" xfId="20840"/>
    <cellStyle name="Heading 3 2 13 2 2 2 2" xfId="20841"/>
    <cellStyle name="Heading 3 2 13 2 2 2 3" xfId="20842"/>
    <cellStyle name="Heading 3 2 13 2 2 2 4" xfId="20843"/>
    <cellStyle name="Heading 3 2 13 2 2 2 5" xfId="20844"/>
    <cellStyle name="Heading 3 2 13 2 2 3" xfId="20845"/>
    <cellStyle name="Heading 3 2 13 2 2 4" xfId="20846"/>
    <cellStyle name="Heading 3 2 13 2 2 5" xfId="20847"/>
    <cellStyle name="Heading 3 2 13 2 2 6" xfId="20848"/>
    <cellStyle name="Heading 3 2 13 2 3" xfId="20849"/>
    <cellStyle name="Heading 3 2 13 2 3 2" xfId="20850"/>
    <cellStyle name="Heading 3 2 13 2 3 2 2" xfId="20851"/>
    <cellStyle name="Heading 3 2 13 2 3 2 3" xfId="20852"/>
    <cellStyle name="Heading 3 2 13 2 3 2 4" xfId="20853"/>
    <cellStyle name="Heading 3 2 13 2 3 2 5" xfId="20854"/>
    <cellStyle name="Heading 3 2 13 2 3 3" xfId="20855"/>
    <cellStyle name="Heading 3 2 13 2 3 4" xfId="20856"/>
    <cellStyle name="Heading 3 2 13 2 3 5" xfId="20857"/>
    <cellStyle name="Heading 3 2 13 2 3 6" xfId="20858"/>
    <cellStyle name="Heading 3 2 13 2 4" xfId="20859"/>
    <cellStyle name="Heading 3 2 13 2 4 2" xfId="20860"/>
    <cellStyle name="Heading 3 2 13 2 4 2 2" xfId="20861"/>
    <cellStyle name="Heading 3 2 13 2 4 2 3" xfId="20862"/>
    <cellStyle name="Heading 3 2 13 2 4 2 4" xfId="20863"/>
    <cellStyle name="Heading 3 2 13 2 4 2 5" xfId="20864"/>
    <cellStyle name="Heading 3 2 13 2 4 3" xfId="20865"/>
    <cellStyle name="Heading 3 2 13 2 4 4" xfId="20866"/>
    <cellStyle name="Heading 3 2 13 2 4 5" xfId="20867"/>
    <cellStyle name="Heading 3 2 13 2 4 6" xfId="20868"/>
    <cellStyle name="Heading 3 2 13 2 5" xfId="20869"/>
    <cellStyle name="Heading 3 2 13 2 5 2" xfId="20870"/>
    <cellStyle name="Heading 3 2 13 2 5 2 2" xfId="20871"/>
    <cellStyle name="Heading 3 2 13 2 5 2 3" xfId="20872"/>
    <cellStyle name="Heading 3 2 13 2 5 2 4" xfId="20873"/>
    <cellStyle name="Heading 3 2 13 2 5 2 5" xfId="20874"/>
    <cellStyle name="Heading 3 2 13 2 5 3" xfId="20875"/>
    <cellStyle name="Heading 3 2 13 2 5 4" xfId="20876"/>
    <cellStyle name="Heading 3 2 13 2 5 5" xfId="20877"/>
    <cellStyle name="Heading 3 2 13 2 5 6" xfId="20878"/>
    <cellStyle name="Heading 3 2 13 2 6" xfId="20879"/>
    <cellStyle name="Heading 3 2 13 2 6 2" xfId="20880"/>
    <cellStyle name="Heading 3 2 13 2 6 2 2" xfId="20881"/>
    <cellStyle name="Heading 3 2 13 2 6 2 3" xfId="20882"/>
    <cellStyle name="Heading 3 2 13 2 6 2 4" xfId="20883"/>
    <cellStyle name="Heading 3 2 13 2 6 2 5" xfId="20884"/>
    <cellStyle name="Heading 3 2 13 2 6 3" xfId="20885"/>
    <cellStyle name="Heading 3 2 13 2 6 4" xfId="20886"/>
    <cellStyle name="Heading 3 2 13 2 6 5" xfId="20887"/>
    <cellStyle name="Heading 3 2 13 2 6 6" xfId="20888"/>
    <cellStyle name="Heading 3 2 13 2 7" xfId="20889"/>
    <cellStyle name="Heading 3 2 13 2 7 2" xfId="20890"/>
    <cellStyle name="Heading 3 2 13 2 7 2 2" xfId="20891"/>
    <cellStyle name="Heading 3 2 13 2 7 2 3" xfId="20892"/>
    <cellStyle name="Heading 3 2 13 2 7 2 4" xfId="20893"/>
    <cellStyle name="Heading 3 2 13 2 7 2 5" xfId="20894"/>
    <cellStyle name="Heading 3 2 13 2 7 3" xfId="20895"/>
    <cellStyle name="Heading 3 2 13 2 7 4" xfId="20896"/>
    <cellStyle name="Heading 3 2 13 2 7 5" xfId="20897"/>
    <cellStyle name="Heading 3 2 13 2 7 6" xfId="20898"/>
    <cellStyle name="Heading 3 2 13 2 8" xfId="20899"/>
    <cellStyle name="Heading 3 2 13 2 8 2" xfId="20900"/>
    <cellStyle name="Heading 3 2 13 2 8 2 2" xfId="20901"/>
    <cellStyle name="Heading 3 2 13 2 8 2 3" xfId="20902"/>
    <cellStyle name="Heading 3 2 13 2 8 2 4" xfId="20903"/>
    <cellStyle name="Heading 3 2 13 2 8 2 5" xfId="20904"/>
    <cellStyle name="Heading 3 2 13 2 8 3" xfId="20905"/>
    <cellStyle name="Heading 3 2 13 2 8 4" xfId="20906"/>
    <cellStyle name="Heading 3 2 13 2 8 5" xfId="20907"/>
    <cellStyle name="Heading 3 2 13 2 8 6" xfId="20908"/>
    <cellStyle name="Heading 3 2 13 2 9" xfId="20909"/>
    <cellStyle name="Heading 3 2 13 2 9 2" xfId="20910"/>
    <cellStyle name="Heading 3 2 13 2 9 2 2" xfId="20911"/>
    <cellStyle name="Heading 3 2 13 2 9 2 3" xfId="20912"/>
    <cellStyle name="Heading 3 2 13 2 9 2 4" xfId="20913"/>
    <cellStyle name="Heading 3 2 13 2 9 2 5" xfId="20914"/>
    <cellStyle name="Heading 3 2 13 2 9 3" xfId="20915"/>
    <cellStyle name="Heading 3 2 13 2 9 4" xfId="20916"/>
    <cellStyle name="Heading 3 2 13 2 9 5" xfId="20917"/>
    <cellStyle name="Heading 3 2 13 2 9 6" xfId="20918"/>
    <cellStyle name="Heading 3 2 13 20" xfId="20919"/>
    <cellStyle name="Heading 3 2 13 21" xfId="20920"/>
    <cellStyle name="Heading 3 2 13 22" xfId="20921"/>
    <cellStyle name="Heading 3 2 13 3" xfId="20922"/>
    <cellStyle name="Heading 3 2 13 3 2" xfId="20923"/>
    <cellStyle name="Heading 3 2 13 3 2 2" xfId="20924"/>
    <cellStyle name="Heading 3 2 13 3 2 3" xfId="20925"/>
    <cellStyle name="Heading 3 2 13 3 2 4" xfId="20926"/>
    <cellStyle name="Heading 3 2 13 3 2 5" xfId="20927"/>
    <cellStyle name="Heading 3 2 13 3 3" xfId="20928"/>
    <cellStyle name="Heading 3 2 13 3 4" xfId="20929"/>
    <cellStyle name="Heading 3 2 13 3 5" xfId="20930"/>
    <cellStyle name="Heading 3 2 13 3 6" xfId="20931"/>
    <cellStyle name="Heading 3 2 13 4" xfId="20932"/>
    <cellStyle name="Heading 3 2 13 4 2" xfId="20933"/>
    <cellStyle name="Heading 3 2 13 4 2 2" xfId="20934"/>
    <cellStyle name="Heading 3 2 13 4 2 3" xfId="20935"/>
    <cellStyle name="Heading 3 2 13 4 2 4" xfId="20936"/>
    <cellStyle name="Heading 3 2 13 4 2 5" xfId="20937"/>
    <cellStyle name="Heading 3 2 13 4 3" xfId="20938"/>
    <cellStyle name="Heading 3 2 13 4 4" xfId="20939"/>
    <cellStyle name="Heading 3 2 13 4 5" xfId="20940"/>
    <cellStyle name="Heading 3 2 13 4 6" xfId="20941"/>
    <cellStyle name="Heading 3 2 13 5" xfId="20942"/>
    <cellStyle name="Heading 3 2 13 5 2" xfId="20943"/>
    <cellStyle name="Heading 3 2 13 5 2 2" xfId="20944"/>
    <cellStyle name="Heading 3 2 13 5 2 3" xfId="20945"/>
    <cellStyle name="Heading 3 2 13 5 2 4" xfId="20946"/>
    <cellStyle name="Heading 3 2 13 5 2 5" xfId="20947"/>
    <cellStyle name="Heading 3 2 13 5 3" xfId="20948"/>
    <cellStyle name="Heading 3 2 13 5 4" xfId="20949"/>
    <cellStyle name="Heading 3 2 13 5 5" xfId="20950"/>
    <cellStyle name="Heading 3 2 13 5 6" xfId="20951"/>
    <cellStyle name="Heading 3 2 13 6" xfId="20952"/>
    <cellStyle name="Heading 3 2 13 6 2" xfId="20953"/>
    <cellStyle name="Heading 3 2 13 6 2 2" xfId="20954"/>
    <cellStyle name="Heading 3 2 13 6 2 3" xfId="20955"/>
    <cellStyle name="Heading 3 2 13 6 2 4" xfId="20956"/>
    <cellStyle name="Heading 3 2 13 6 2 5" xfId="20957"/>
    <cellStyle name="Heading 3 2 13 6 3" xfId="20958"/>
    <cellStyle name="Heading 3 2 13 6 4" xfId="20959"/>
    <cellStyle name="Heading 3 2 13 6 5" xfId="20960"/>
    <cellStyle name="Heading 3 2 13 6 6" xfId="20961"/>
    <cellStyle name="Heading 3 2 13 7" xfId="20962"/>
    <cellStyle name="Heading 3 2 13 7 2" xfId="20963"/>
    <cellStyle name="Heading 3 2 13 7 2 2" xfId="20964"/>
    <cellStyle name="Heading 3 2 13 7 2 3" xfId="20965"/>
    <cellStyle name="Heading 3 2 13 7 2 4" xfId="20966"/>
    <cellStyle name="Heading 3 2 13 7 2 5" xfId="20967"/>
    <cellStyle name="Heading 3 2 13 7 3" xfId="20968"/>
    <cellStyle name="Heading 3 2 13 7 4" xfId="20969"/>
    <cellStyle name="Heading 3 2 13 7 5" xfId="20970"/>
    <cellStyle name="Heading 3 2 13 7 6" xfId="20971"/>
    <cellStyle name="Heading 3 2 13 8" xfId="20972"/>
    <cellStyle name="Heading 3 2 13 8 2" xfId="20973"/>
    <cellStyle name="Heading 3 2 13 8 2 2" xfId="20974"/>
    <cellStyle name="Heading 3 2 13 8 2 3" xfId="20975"/>
    <cellStyle name="Heading 3 2 13 8 2 4" xfId="20976"/>
    <cellStyle name="Heading 3 2 13 8 2 5" xfId="20977"/>
    <cellStyle name="Heading 3 2 13 8 3" xfId="20978"/>
    <cellStyle name="Heading 3 2 13 8 4" xfId="20979"/>
    <cellStyle name="Heading 3 2 13 8 5" xfId="20980"/>
    <cellStyle name="Heading 3 2 13 8 6" xfId="20981"/>
    <cellStyle name="Heading 3 2 13 9" xfId="20982"/>
    <cellStyle name="Heading 3 2 13 9 2" xfId="20983"/>
    <cellStyle name="Heading 3 2 13 9 2 2" xfId="20984"/>
    <cellStyle name="Heading 3 2 13 9 2 3" xfId="20985"/>
    <cellStyle name="Heading 3 2 13 9 2 4" xfId="20986"/>
    <cellStyle name="Heading 3 2 13 9 2 5" xfId="20987"/>
    <cellStyle name="Heading 3 2 13 9 3" xfId="20988"/>
    <cellStyle name="Heading 3 2 13 9 4" xfId="20989"/>
    <cellStyle name="Heading 3 2 13 9 5" xfId="20990"/>
    <cellStyle name="Heading 3 2 13 9 6" xfId="20991"/>
    <cellStyle name="Heading 3 2 14" xfId="20992"/>
    <cellStyle name="Heading 3 2 14 10" xfId="20993"/>
    <cellStyle name="Heading 3 2 14 10 2" xfId="20994"/>
    <cellStyle name="Heading 3 2 14 10 2 2" xfId="20995"/>
    <cellStyle name="Heading 3 2 14 10 2 3" xfId="20996"/>
    <cellStyle name="Heading 3 2 14 10 2 4" xfId="20997"/>
    <cellStyle name="Heading 3 2 14 10 2 5" xfId="20998"/>
    <cellStyle name="Heading 3 2 14 10 3" xfId="20999"/>
    <cellStyle name="Heading 3 2 14 10 4" xfId="21000"/>
    <cellStyle name="Heading 3 2 14 10 5" xfId="21001"/>
    <cellStyle name="Heading 3 2 14 10 6" xfId="21002"/>
    <cellStyle name="Heading 3 2 14 11" xfId="21003"/>
    <cellStyle name="Heading 3 2 14 11 2" xfId="21004"/>
    <cellStyle name="Heading 3 2 14 11 2 2" xfId="21005"/>
    <cellStyle name="Heading 3 2 14 11 2 3" xfId="21006"/>
    <cellStyle name="Heading 3 2 14 11 2 4" xfId="21007"/>
    <cellStyle name="Heading 3 2 14 11 2 5" xfId="21008"/>
    <cellStyle name="Heading 3 2 14 11 3" xfId="21009"/>
    <cellStyle name="Heading 3 2 14 11 4" xfId="21010"/>
    <cellStyle name="Heading 3 2 14 11 5" xfId="21011"/>
    <cellStyle name="Heading 3 2 14 11 6" xfId="21012"/>
    <cellStyle name="Heading 3 2 14 12" xfId="21013"/>
    <cellStyle name="Heading 3 2 14 12 2" xfId="21014"/>
    <cellStyle name="Heading 3 2 14 12 2 2" xfId="21015"/>
    <cellStyle name="Heading 3 2 14 12 2 3" xfId="21016"/>
    <cellStyle name="Heading 3 2 14 12 2 4" xfId="21017"/>
    <cellStyle name="Heading 3 2 14 12 2 5" xfId="21018"/>
    <cellStyle name="Heading 3 2 14 12 3" xfId="21019"/>
    <cellStyle name="Heading 3 2 14 12 4" xfId="21020"/>
    <cellStyle name="Heading 3 2 14 12 5" xfId="21021"/>
    <cellStyle name="Heading 3 2 14 12 6" xfId="21022"/>
    <cellStyle name="Heading 3 2 14 13" xfId="21023"/>
    <cellStyle name="Heading 3 2 14 13 2" xfId="21024"/>
    <cellStyle name="Heading 3 2 14 13 2 2" xfId="21025"/>
    <cellStyle name="Heading 3 2 14 13 2 3" xfId="21026"/>
    <cellStyle name="Heading 3 2 14 13 2 4" xfId="21027"/>
    <cellStyle name="Heading 3 2 14 13 2 5" xfId="21028"/>
    <cellStyle name="Heading 3 2 14 13 3" xfId="21029"/>
    <cellStyle name="Heading 3 2 14 13 4" xfId="21030"/>
    <cellStyle name="Heading 3 2 14 13 5" xfId="21031"/>
    <cellStyle name="Heading 3 2 14 13 6" xfId="21032"/>
    <cellStyle name="Heading 3 2 14 14" xfId="21033"/>
    <cellStyle name="Heading 3 2 14 14 2" xfId="21034"/>
    <cellStyle name="Heading 3 2 14 14 2 2" xfId="21035"/>
    <cellStyle name="Heading 3 2 14 14 2 3" xfId="21036"/>
    <cellStyle name="Heading 3 2 14 14 2 4" xfId="21037"/>
    <cellStyle name="Heading 3 2 14 14 2 5" xfId="21038"/>
    <cellStyle name="Heading 3 2 14 14 3" xfId="21039"/>
    <cellStyle name="Heading 3 2 14 14 4" xfId="21040"/>
    <cellStyle name="Heading 3 2 14 14 5" xfId="21041"/>
    <cellStyle name="Heading 3 2 14 14 6" xfId="21042"/>
    <cellStyle name="Heading 3 2 14 15" xfId="21043"/>
    <cellStyle name="Heading 3 2 14 15 2" xfId="21044"/>
    <cellStyle name="Heading 3 2 14 15 2 2" xfId="21045"/>
    <cellStyle name="Heading 3 2 14 15 2 3" xfId="21046"/>
    <cellStyle name="Heading 3 2 14 15 2 4" xfId="21047"/>
    <cellStyle name="Heading 3 2 14 15 2 5" xfId="21048"/>
    <cellStyle name="Heading 3 2 14 15 3" xfId="21049"/>
    <cellStyle name="Heading 3 2 14 15 4" xfId="21050"/>
    <cellStyle name="Heading 3 2 14 15 5" xfId="21051"/>
    <cellStyle name="Heading 3 2 14 15 6" xfId="21052"/>
    <cellStyle name="Heading 3 2 14 16" xfId="21053"/>
    <cellStyle name="Heading 3 2 14 16 2" xfId="21054"/>
    <cellStyle name="Heading 3 2 14 16 2 2" xfId="21055"/>
    <cellStyle name="Heading 3 2 14 16 2 3" xfId="21056"/>
    <cellStyle name="Heading 3 2 14 16 2 4" xfId="21057"/>
    <cellStyle name="Heading 3 2 14 16 2 5" xfId="21058"/>
    <cellStyle name="Heading 3 2 14 16 3" xfId="21059"/>
    <cellStyle name="Heading 3 2 14 16 4" xfId="21060"/>
    <cellStyle name="Heading 3 2 14 16 5" xfId="21061"/>
    <cellStyle name="Heading 3 2 14 16 6" xfId="21062"/>
    <cellStyle name="Heading 3 2 14 17" xfId="21063"/>
    <cellStyle name="Heading 3 2 14 17 2" xfId="21064"/>
    <cellStyle name="Heading 3 2 14 17 2 2" xfId="21065"/>
    <cellStyle name="Heading 3 2 14 17 2 3" xfId="21066"/>
    <cellStyle name="Heading 3 2 14 17 2 4" xfId="21067"/>
    <cellStyle name="Heading 3 2 14 17 2 5" xfId="21068"/>
    <cellStyle name="Heading 3 2 14 17 3" xfId="21069"/>
    <cellStyle name="Heading 3 2 14 17 4" xfId="21070"/>
    <cellStyle name="Heading 3 2 14 17 5" xfId="21071"/>
    <cellStyle name="Heading 3 2 14 17 6" xfId="21072"/>
    <cellStyle name="Heading 3 2 14 18" xfId="21073"/>
    <cellStyle name="Heading 3 2 14 18 2" xfId="21074"/>
    <cellStyle name="Heading 3 2 14 18 3" xfId="21075"/>
    <cellStyle name="Heading 3 2 14 18 4" xfId="21076"/>
    <cellStyle name="Heading 3 2 14 18 5" xfId="21077"/>
    <cellStyle name="Heading 3 2 14 19" xfId="21078"/>
    <cellStyle name="Heading 3 2 14 2" xfId="21079"/>
    <cellStyle name="Heading 3 2 14 2 10" xfId="21080"/>
    <cellStyle name="Heading 3 2 14 2 10 2" xfId="21081"/>
    <cellStyle name="Heading 3 2 14 2 10 2 2" xfId="21082"/>
    <cellStyle name="Heading 3 2 14 2 10 2 3" xfId="21083"/>
    <cellStyle name="Heading 3 2 14 2 10 2 4" xfId="21084"/>
    <cellStyle name="Heading 3 2 14 2 10 2 5" xfId="21085"/>
    <cellStyle name="Heading 3 2 14 2 10 3" xfId="21086"/>
    <cellStyle name="Heading 3 2 14 2 10 4" xfId="21087"/>
    <cellStyle name="Heading 3 2 14 2 10 5" xfId="21088"/>
    <cellStyle name="Heading 3 2 14 2 10 6" xfId="21089"/>
    <cellStyle name="Heading 3 2 14 2 11" xfId="21090"/>
    <cellStyle name="Heading 3 2 14 2 11 2" xfId="21091"/>
    <cellStyle name="Heading 3 2 14 2 11 2 2" xfId="21092"/>
    <cellStyle name="Heading 3 2 14 2 11 2 3" xfId="21093"/>
    <cellStyle name="Heading 3 2 14 2 11 2 4" xfId="21094"/>
    <cellStyle name="Heading 3 2 14 2 11 2 5" xfId="21095"/>
    <cellStyle name="Heading 3 2 14 2 11 3" xfId="21096"/>
    <cellStyle name="Heading 3 2 14 2 11 4" xfId="21097"/>
    <cellStyle name="Heading 3 2 14 2 11 5" xfId="21098"/>
    <cellStyle name="Heading 3 2 14 2 11 6" xfId="21099"/>
    <cellStyle name="Heading 3 2 14 2 12" xfId="21100"/>
    <cellStyle name="Heading 3 2 14 2 12 2" xfId="21101"/>
    <cellStyle name="Heading 3 2 14 2 12 2 2" xfId="21102"/>
    <cellStyle name="Heading 3 2 14 2 12 2 3" xfId="21103"/>
    <cellStyle name="Heading 3 2 14 2 12 2 4" xfId="21104"/>
    <cellStyle name="Heading 3 2 14 2 12 2 5" xfId="21105"/>
    <cellStyle name="Heading 3 2 14 2 12 3" xfId="21106"/>
    <cellStyle name="Heading 3 2 14 2 12 4" xfId="21107"/>
    <cellStyle name="Heading 3 2 14 2 12 5" xfId="21108"/>
    <cellStyle name="Heading 3 2 14 2 12 6" xfId="21109"/>
    <cellStyle name="Heading 3 2 14 2 13" xfId="21110"/>
    <cellStyle name="Heading 3 2 14 2 13 2" xfId="21111"/>
    <cellStyle name="Heading 3 2 14 2 13 2 2" xfId="21112"/>
    <cellStyle name="Heading 3 2 14 2 13 2 3" xfId="21113"/>
    <cellStyle name="Heading 3 2 14 2 13 2 4" xfId="21114"/>
    <cellStyle name="Heading 3 2 14 2 13 2 5" xfId="21115"/>
    <cellStyle name="Heading 3 2 14 2 13 3" xfId="21116"/>
    <cellStyle name="Heading 3 2 14 2 13 4" xfId="21117"/>
    <cellStyle name="Heading 3 2 14 2 13 5" xfId="21118"/>
    <cellStyle name="Heading 3 2 14 2 13 6" xfId="21119"/>
    <cellStyle name="Heading 3 2 14 2 14" xfId="21120"/>
    <cellStyle name="Heading 3 2 14 2 14 2" xfId="21121"/>
    <cellStyle name="Heading 3 2 14 2 14 2 2" xfId="21122"/>
    <cellStyle name="Heading 3 2 14 2 14 2 3" xfId="21123"/>
    <cellStyle name="Heading 3 2 14 2 14 2 4" xfId="21124"/>
    <cellStyle name="Heading 3 2 14 2 14 2 5" xfId="21125"/>
    <cellStyle name="Heading 3 2 14 2 14 3" xfId="21126"/>
    <cellStyle name="Heading 3 2 14 2 14 4" xfId="21127"/>
    <cellStyle name="Heading 3 2 14 2 14 5" xfId="21128"/>
    <cellStyle name="Heading 3 2 14 2 14 6" xfId="21129"/>
    <cellStyle name="Heading 3 2 14 2 15" xfId="21130"/>
    <cellStyle name="Heading 3 2 14 2 15 2" xfId="21131"/>
    <cellStyle name="Heading 3 2 14 2 15 3" xfId="21132"/>
    <cellStyle name="Heading 3 2 14 2 15 4" xfId="21133"/>
    <cellStyle name="Heading 3 2 14 2 15 5" xfId="21134"/>
    <cellStyle name="Heading 3 2 14 2 16" xfId="21135"/>
    <cellStyle name="Heading 3 2 14 2 17" xfId="21136"/>
    <cellStyle name="Heading 3 2 14 2 18" xfId="21137"/>
    <cellStyle name="Heading 3 2 14 2 19" xfId="21138"/>
    <cellStyle name="Heading 3 2 14 2 2" xfId="21139"/>
    <cellStyle name="Heading 3 2 14 2 2 2" xfId="21140"/>
    <cellStyle name="Heading 3 2 14 2 2 2 2" xfId="21141"/>
    <cellStyle name="Heading 3 2 14 2 2 2 3" xfId="21142"/>
    <cellStyle name="Heading 3 2 14 2 2 2 4" xfId="21143"/>
    <cellStyle name="Heading 3 2 14 2 2 2 5" xfId="21144"/>
    <cellStyle name="Heading 3 2 14 2 2 3" xfId="21145"/>
    <cellStyle name="Heading 3 2 14 2 2 4" xfId="21146"/>
    <cellStyle name="Heading 3 2 14 2 2 5" xfId="21147"/>
    <cellStyle name="Heading 3 2 14 2 2 6" xfId="21148"/>
    <cellStyle name="Heading 3 2 14 2 3" xfId="21149"/>
    <cellStyle name="Heading 3 2 14 2 3 2" xfId="21150"/>
    <cellStyle name="Heading 3 2 14 2 3 2 2" xfId="21151"/>
    <cellStyle name="Heading 3 2 14 2 3 2 3" xfId="21152"/>
    <cellStyle name="Heading 3 2 14 2 3 2 4" xfId="21153"/>
    <cellStyle name="Heading 3 2 14 2 3 2 5" xfId="21154"/>
    <cellStyle name="Heading 3 2 14 2 3 3" xfId="21155"/>
    <cellStyle name="Heading 3 2 14 2 3 4" xfId="21156"/>
    <cellStyle name="Heading 3 2 14 2 3 5" xfId="21157"/>
    <cellStyle name="Heading 3 2 14 2 3 6" xfId="21158"/>
    <cellStyle name="Heading 3 2 14 2 4" xfId="21159"/>
    <cellStyle name="Heading 3 2 14 2 4 2" xfId="21160"/>
    <cellStyle name="Heading 3 2 14 2 4 2 2" xfId="21161"/>
    <cellStyle name="Heading 3 2 14 2 4 2 3" xfId="21162"/>
    <cellStyle name="Heading 3 2 14 2 4 2 4" xfId="21163"/>
    <cellStyle name="Heading 3 2 14 2 4 2 5" xfId="21164"/>
    <cellStyle name="Heading 3 2 14 2 4 3" xfId="21165"/>
    <cellStyle name="Heading 3 2 14 2 4 4" xfId="21166"/>
    <cellStyle name="Heading 3 2 14 2 4 5" xfId="21167"/>
    <cellStyle name="Heading 3 2 14 2 4 6" xfId="21168"/>
    <cellStyle name="Heading 3 2 14 2 5" xfId="21169"/>
    <cellStyle name="Heading 3 2 14 2 5 2" xfId="21170"/>
    <cellStyle name="Heading 3 2 14 2 5 2 2" xfId="21171"/>
    <cellStyle name="Heading 3 2 14 2 5 2 3" xfId="21172"/>
    <cellStyle name="Heading 3 2 14 2 5 2 4" xfId="21173"/>
    <cellStyle name="Heading 3 2 14 2 5 2 5" xfId="21174"/>
    <cellStyle name="Heading 3 2 14 2 5 3" xfId="21175"/>
    <cellStyle name="Heading 3 2 14 2 5 4" xfId="21176"/>
    <cellStyle name="Heading 3 2 14 2 5 5" xfId="21177"/>
    <cellStyle name="Heading 3 2 14 2 5 6" xfId="21178"/>
    <cellStyle name="Heading 3 2 14 2 6" xfId="21179"/>
    <cellStyle name="Heading 3 2 14 2 6 2" xfId="21180"/>
    <cellStyle name="Heading 3 2 14 2 6 2 2" xfId="21181"/>
    <cellStyle name="Heading 3 2 14 2 6 2 3" xfId="21182"/>
    <cellStyle name="Heading 3 2 14 2 6 2 4" xfId="21183"/>
    <cellStyle name="Heading 3 2 14 2 6 2 5" xfId="21184"/>
    <cellStyle name="Heading 3 2 14 2 6 3" xfId="21185"/>
    <cellStyle name="Heading 3 2 14 2 6 4" xfId="21186"/>
    <cellStyle name="Heading 3 2 14 2 6 5" xfId="21187"/>
    <cellStyle name="Heading 3 2 14 2 6 6" xfId="21188"/>
    <cellStyle name="Heading 3 2 14 2 7" xfId="21189"/>
    <cellStyle name="Heading 3 2 14 2 7 2" xfId="21190"/>
    <cellStyle name="Heading 3 2 14 2 7 2 2" xfId="21191"/>
    <cellStyle name="Heading 3 2 14 2 7 2 3" xfId="21192"/>
    <cellStyle name="Heading 3 2 14 2 7 2 4" xfId="21193"/>
    <cellStyle name="Heading 3 2 14 2 7 2 5" xfId="21194"/>
    <cellStyle name="Heading 3 2 14 2 7 3" xfId="21195"/>
    <cellStyle name="Heading 3 2 14 2 7 4" xfId="21196"/>
    <cellStyle name="Heading 3 2 14 2 7 5" xfId="21197"/>
    <cellStyle name="Heading 3 2 14 2 7 6" xfId="21198"/>
    <cellStyle name="Heading 3 2 14 2 8" xfId="21199"/>
    <cellStyle name="Heading 3 2 14 2 8 2" xfId="21200"/>
    <cellStyle name="Heading 3 2 14 2 8 2 2" xfId="21201"/>
    <cellStyle name="Heading 3 2 14 2 8 2 3" xfId="21202"/>
    <cellStyle name="Heading 3 2 14 2 8 2 4" xfId="21203"/>
    <cellStyle name="Heading 3 2 14 2 8 2 5" xfId="21204"/>
    <cellStyle name="Heading 3 2 14 2 8 3" xfId="21205"/>
    <cellStyle name="Heading 3 2 14 2 8 4" xfId="21206"/>
    <cellStyle name="Heading 3 2 14 2 8 5" xfId="21207"/>
    <cellStyle name="Heading 3 2 14 2 8 6" xfId="21208"/>
    <cellStyle name="Heading 3 2 14 2 9" xfId="21209"/>
    <cellStyle name="Heading 3 2 14 2 9 2" xfId="21210"/>
    <cellStyle name="Heading 3 2 14 2 9 2 2" xfId="21211"/>
    <cellStyle name="Heading 3 2 14 2 9 2 3" xfId="21212"/>
    <cellStyle name="Heading 3 2 14 2 9 2 4" xfId="21213"/>
    <cellStyle name="Heading 3 2 14 2 9 2 5" xfId="21214"/>
    <cellStyle name="Heading 3 2 14 2 9 3" xfId="21215"/>
    <cellStyle name="Heading 3 2 14 2 9 4" xfId="21216"/>
    <cellStyle name="Heading 3 2 14 2 9 5" xfId="21217"/>
    <cellStyle name="Heading 3 2 14 2 9 6" xfId="21218"/>
    <cellStyle name="Heading 3 2 14 20" xfId="21219"/>
    <cellStyle name="Heading 3 2 14 21" xfId="21220"/>
    <cellStyle name="Heading 3 2 14 22" xfId="21221"/>
    <cellStyle name="Heading 3 2 14 3" xfId="21222"/>
    <cellStyle name="Heading 3 2 14 3 2" xfId="21223"/>
    <cellStyle name="Heading 3 2 14 3 2 2" xfId="21224"/>
    <cellStyle name="Heading 3 2 14 3 2 3" xfId="21225"/>
    <cellStyle name="Heading 3 2 14 3 2 4" xfId="21226"/>
    <cellStyle name="Heading 3 2 14 3 2 5" xfId="21227"/>
    <cellStyle name="Heading 3 2 14 3 3" xfId="21228"/>
    <cellStyle name="Heading 3 2 14 3 4" xfId="21229"/>
    <cellStyle name="Heading 3 2 14 3 5" xfId="21230"/>
    <cellStyle name="Heading 3 2 14 3 6" xfId="21231"/>
    <cellStyle name="Heading 3 2 14 4" xfId="21232"/>
    <cellStyle name="Heading 3 2 14 4 2" xfId="21233"/>
    <cellStyle name="Heading 3 2 14 4 2 2" xfId="21234"/>
    <cellStyle name="Heading 3 2 14 4 2 3" xfId="21235"/>
    <cellStyle name="Heading 3 2 14 4 2 4" xfId="21236"/>
    <cellStyle name="Heading 3 2 14 4 2 5" xfId="21237"/>
    <cellStyle name="Heading 3 2 14 4 3" xfId="21238"/>
    <cellStyle name="Heading 3 2 14 4 4" xfId="21239"/>
    <cellStyle name="Heading 3 2 14 4 5" xfId="21240"/>
    <cellStyle name="Heading 3 2 14 4 6" xfId="21241"/>
    <cellStyle name="Heading 3 2 14 5" xfId="21242"/>
    <cellStyle name="Heading 3 2 14 5 2" xfId="21243"/>
    <cellStyle name="Heading 3 2 14 5 2 2" xfId="21244"/>
    <cellStyle name="Heading 3 2 14 5 2 3" xfId="21245"/>
    <cellStyle name="Heading 3 2 14 5 2 4" xfId="21246"/>
    <cellStyle name="Heading 3 2 14 5 2 5" xfId="21247"/>
    <cellStyle name="Heading 3 2 14 5 3" xfId="21248"/>
    <cellStyle name="Heading 3 2 14 5 4" xfId="21249"/>
    <cellStyle name="Heading 3 2 14 5 5" xfId="21250"/>
    <cellStyle name="Heading 3 2 14 5 6" xfId="21251"/>
    <cellStyle name="Heading 3 2 14 6" xfId="21252"/>
    <cellStyle name="Heading 3 2 14 6 2" xfId="21253"/>
    <cellStyle name="Heading 3 2 14 6 2 2" xfId="21254"/>
    <cellStyle name="Heading 3 2 14 6 2 3" xfId="21255"/>
    <cellStyle name="Heading 3 2 14 6 2 4" xfId="21256"/>
    <cellStyle name="Heading 3 2 14 6 2 5" xfId="21257"/>
    <cellStyle name="Heading 3 2 14 6 3" xfId="21258"/>
    <cellStyle name="Heading 3 2 14 6 4" xfId="21259"/>
    <cellStyle name="Heading 3 2 14 6 5" xfId="21260"/>
    <cellStyle name="Heading 3 2 14 6 6" xfId="21261"/>
    <cellStyle name="Heading 3 2 14 7" xfId="21262"/>
    <cellStyle name="Heading 3 2 14 7 2" xfId="21263"/>
    <cellStyle name="Heading 3 2 14 7 2 2" xfId="21264"/>
    <cellStyle name="Heading 3 2 14 7 2 3" xfId="21265"/>
    <cellStyle name="Heading 3 2 14 7 2 4" xfId="21266"/>
    <cellStyle name="Heading 3 2 14 7 2 5" xfId="21267"/>
    <cellStyle name="Heading 3 2 14 7 3" xfId="21268"/>
    <cellStyle name="Heading 3 2 14 7 4" xfId="21269"/>
    <cellStyle name="Heading 3 2 14 7 5" xfId="21270"/>
    <cellStyle name="Heading 3 2 14 7 6" xfId="21271"/>
    <cellStyle name="Heading 3 2 14 8" xfId="21272"/>
    <cellStyle name="Heading 3 2 14 8 2" xfId="21273"/>
    <cellStyle name="Heading 3 2 14 8 2 2" xfId="21274"/>
    <cellStyle name="Heading 3 2 14 8 2 3" xfId="21275"/>
    <cellStyle name="Heading 3 2 14 8 2 4" xfId="21276"/>
    <cellStyle name="Heading 3 2 14 8 2 5" xfId="21277"/>
    <cellStyle name="Heading 3 2 14 8 3" xfId="21278"/>
    <cellStyle name="Heading 3 2 14 8 4" xfId="21279"/>
    <cellStyle name="Heading 3 2 14 8 5" xfId="21280"/>
    <cellStyle name="Heading 3 2 14 8 6" xfId="21281"/>
    <cellStyle name="Heading 3 2 14 9" xfId="21282"/>
    <cellStyle name="Heading 3 2 14 9 2" xfId="21283"/>
    <cellStyle name="Heading 3 2 14 9 2 2" xfId="21284"/>
    <cellStyle name="Heading 3 2 14 9 2 3" xfId="21285"/>
    <cellStyle name="Heading 3 2 14 9 2 4" xfId="21286"/>
    <cellStyle name="Heading 3 2 14 9 2 5" xfId="21287"/>
    <cellStyle name="Heading 3 2 14 9 3" xfId="21288"/>
    <cellStyle name="Heading 3 2 14 9 4" xfId="21289"/>
    <cellStyle name="Heading 3 2 14 9 5" xfId="21290"/>
    <cellStyle name="Heading 3 2 14 9 6" xfId="21291"/>
    <cellStyle name="Heading 3 2 15" xfId="21292"/>
    <cellStyle name="Heading 3 2 15 10" xfId="21293"/>
    <cellStyle name="Heading 3 2 15 10 2" xfId="21294"/>
    <cellStyle name="Heading 3 2 15 10 2 2" xfId="21295"/>
    <cellStyle name="Heading 3 2 15 10 2 3" xfId="21296"/>
    <cellStyle name="Heading 3 2 15 10 2 4" xfId="21297"/>
    <cellStyle name="Heading 3 2 15 10 2 5" xfId="21298"/>
    <cellStyle name="Heading 3 2 15 10 3" xfId="21299"/>
    <cellStyle name="Heading 3 2 15 10 4" xfId="21300"/>
    <cellStyle name="Heading 3 2 15 10 5" xfId="21301"/>
    <cellStyle name="Heading 3 2 15 10 6" xfId="21302"/>
    <cellStyle name="Heading 3 2 15 11" xfId="21303"/>
    <cellStyle name="Heading 3 2 15 11 2" xfId="21304"/>
    <cellStyle name="Heading 3 2 15 11 2 2" xfId="21305"/>
    <cellStyle name="Heading 3 2 15 11 2 3" xfId="21306"/>
    <cellStyle name="Heading 3 2 15 11 2 4" xfId="21307"/>
    <cellStyle name="Heading 3 2 15 11 2 5" xfId="21308"/>
    <cellStyle name="Heading 3 2 15 11 3" xfId="21309"/>
    <cellStyle name="Heading 3 2 15 11 4" xfId="21310"/>
    <cellStyle name="Heading 3 2 15 11 5" xfId="21311"/>
    <cellStyle name="Heading 3 2 15 11 6" xfId="21312"/>
    <cellStyle name="Heading 3 2 15 12" xfId="21313"/>
    <cellStyle name="Heading 3 2 15 12 2" xfId="21314"/>
    <cellStyle name="Heading 3 2 15 12 2 2" xfId="21315"/>
    <cellStyle name="Heading 3 2 15 12 2 3" xfId="21316"/>
    <cellStyle name="Heading 3 2 15 12 2 4" xfId="21317"/>
    <cellStyle name="Heading 3 2 15 12 2 5" xfId="21318"/>
    <cellStyle name="Heading 3 2 15 12 3" xfId="21319"/>
    <cellStyle name="Heading 3 2 15 12 4" xfId="21320"/>
    <cellStyle name="Heading 3 2 15 12 5" xfId="21321"/>
    <cellStyle name="Heading 3 2 15 12 6" xfId="21322"/>
    <cellStyle name="Heading 3 2 15 13" xfId="21323"/>
    <cellStyle name="Heading 3 2 15 13 2" xfId="21324"/>
    <cellStyle name="Heading 3 2 15 13 2 2" xfId="21325"/>
    <cellStyle name="Heading 3 2 15 13 2 3" xfId="21326"/>
    <cellStyle name="Heading 3 2 15 13 2 4" xfId="21327"/>
    <cellStyle name="Heading 3 2 15 13 2 5" xfId="21328"/>
    <cellStyle name="Heading 3 2 15 13 3" xfId="21329"/>
    <cellStyle name="Heading 3 2 15 13 4" xfId="21330"/>
    <cellStyle name="Heading 3 2 15 13 5" xfId="21331"/>
    <cellStyle name="Heading 3 2 15 13 6" xfId="21332"/>
    <cellStyle name="Heading 3 2 15 14" xfId="21333"/>
    <cellStyle name="Heading 3 2 15 14 2" xfId="21334"/>
    <cellStyle name="Heading 3 2 15 14 2 2" xfId="21335"/>
    <cellStyle name="Heading 3 2 15 14 2 3" xfId="21336"/>
    <cellStyle name="Heading 3 2 15 14 2 4" xfId="21337"/>
    <cellStyle name="Heading 3 2 15 14 2 5" xfId="21338"/>
    <cellStyle name="Heading 3 2 15 14 3" xfId="21339"/>
    <cellStyle name="Heading 3 2 15 14 4" xfId="21340"/>
    <cellStyle name="Heading 3 2 15 14 5" xfId="21341"/>
    <cellStyle name="Heading 3 2 15 14 6" xfId="21342"/>
    <cellStyle name="Heading 3 2 15 15" xfId="21343"/>
    <cellStyle name="Heading 3 2 15 15 2" xfId="21344"/>
    <cellStyle name="Heading 3 2 15 15 2 2" xfId="21345"/>
    <cellStyle name="Heading 3 2 15 15 2 3" xfId="21346"/>
    <cellStyle name="Heading 3 2 15 15 2 4" xfId="21347"/>
    <cellStyle name="Heading 3 2 15 15 2 5" xfId="21348"/>
    <cellStyle name="Heading 3 2 15 15 3" xfId="21349"/>
    <cellStyle name="Heading 3 2 15 15 4" xfId="21350"/>
    <cellStyle name="Heading 3 2 15 15 5" xfId="21351"/>
    <cellStyle name="Heading 3 2 15 15 6" xfId="21352"/>
    <cellStyle name="Heading 3 2 15 16" xfId="21353"/>
    <cellStyle name="Heading 3 2 15 16 2" xfId="21354"/>
    <cellStyle name="Heading 3 2 15 16 2 2" xfId="21355"/>
    <cellStyle name="Heading 3 2 15 16 2 3" xfId="21356"/>
    <cellStyle name="Heading 3 2 15 16 2 4" xfId="21357"/>
    <cellStyle name="Heading 3 2 15 16 2 5" xfId="21358"/>
    <cellStyle name="Heading 3 2 15 16 3" xfId="21359"/>
    <cellStyle name="Heading 3 2 15 16 4" xfId="21360"/>
    <cellStyle name="Heading 3 2 15 16 5" xfId="21361"/>
    <cellStyle name="Heading 3 2 15 16 6" xfId="21362"/>
    <cellStyle name="Heading 3 2 15 17" xfId="21363"/>
    <cellStyle name="Heading 3 2 15 17 2" xfId="21364"/>
    <cellStyle name="Heading 3 2 15 17 2 2" xfId="21365"/>
    <cellStyle name="Heading 3 2 15 17 2 3" xfId="21366"/>
    <cellStyle name="Heading 3 2 15 17 2 4" xfId="21367"/>
    <cellStyle name="Heading 3 2 15 17 2 5" xfId="21368"/>
    <cellStyle name="Heading 3 2 15 17 3" xfId="21369"/>
    <cellStyle name="Heading 3 2 15 17 4" xfId="21370"/>
    <cellStyle name="Heading 3 2 15 17 5" xfId="21371"/>
    <cellStyle name="Heading 3 2 15 17 6" xfId="21372"/>
    <cellStyle name="Heading 3 2 15 18" xfId="21373"/>
    <cellStyle name="Heading 3 2 15 18 2" xfId="21374"/>
    <cellStyle name="Heading 3 2 15 18 3" xfId="21375"/>
    <cellStyle name="Heading 3 2 15 18 4" xfId="21376"/>
    <cellStyle name="Heading 3 2 15 18 5" xfId="21377"/>
    <cellStyle name="Heading 3 2 15 19" xfId="21378"/>
    <cellStyle name="Heading 3 2 15 2" xfId="21379"/>
    <cellStyle name="Heading 3 2 15 2 10" xfId="21380"/>
    <cellStyle name="Heading 3 2 15 2 10 2" xfId="21381"/>
    <cellStyle name="Heading 3 2 15 2 10 2 2" xfId="21382"/>
    <cellStyle name="Heading 3 2 15 2 10 2 3" xfId="21383"/>
    <cellStyle name="Heading 3 2 15 2 10 2 4" xfId="21384"/>
    <cellStyle name="Heading 3 2 15 2 10 2 5" xfId="21385"/>
    <cellStyle name="Heading 3 2 15 2 10 3" xfId="21386"/>
    <cellStyle name="Heading 3 2 15 2 10 4" xfId="21387"/>
    <cellStyle name="Heading 3 2 15 2 10 5" xfId="21388"/>
    <cellStyle name="Heading 3 2 15 2 10 6" xfId="21389"/>
    <cellStyle name="Heading 3 2 15 2 11" xfId="21390"/>
    <cellStyle name="Heading 3 2 15 2 11 2" xfId="21391"/>
    <cellStyle name="Heading 3 2 15 2 11 2 2" xfId="21392"/>
    <cellStyle name="Heading 3 2 15 2 11 2 3" xfId="21393"/>
    <cellStyle name="Heading 3 2 15 2 11 2 4" xfId="21394"/>
    <cellStyle name="Heading 3 2 15 2 11 2 5" xfId="21395"/>
    <cellStyle name="Heading 3 2 15 2 11 3" xfId="21396"/>
    <cellStyle name="Heading 3 2 15 2 11 4" xfId="21397"/>
    <cellStyle name="Heading 3 2 15 2 11 5" xfId="21398"/>
    <cellStyle name="Heading 3 2 15 2 11 6" xfId="21399"/>
    <cellStyle name="Heading 3 2 15 2 12" xfId="21400"/>
    <cellStyle name="Heading 3 2 15 2 12 2" xfId="21401"/>
    <cellStyle name="Heading 3 2 15 2 12 2 2" xfId="21402"/>
    <cellStyle name="Heading 3 2 15 2 12 2 3" xfId="21403"/>
    <cellStyle name="Heading 3 2 15 2 12 2 4" xfId="21404"/>
    <cellStyle name="Heading 3 2 15 2 12 2 5" xfId="21405"/>
    <cellStyle name="Heading 3 2 15 2 12 3" xfId="21406"/>
    <cellStyle name="Heading 3 2 15 2 12 4" xfId="21407"/>
    <cellStyle name="Heading 3 2 15 2 12 5" xfId="21408"/>
    <cellStyle name="Heading 3 2 15 2 12 6" xfId="21409"/>
    <cellStyle name="Heading 3 2 15 2 13" xfId="21410"/>
    <cellStyle name="Heading 3 2 15 2 13 2" xfId="21411"/>
    <cellStyle name="Heading 3 2 15 2 13 2 2" xfId="21412"/>
    <cellStyle name="Heading 3 2 15 2 13 2 3" xfId="21413"/>
    <cellStyle name="Heading 3 2 15 2 13 2 4" xfId="21414"/>
    <cellStyle name="Heading 3 2 15 2 13 2 5" xfId="21415"/>
    <cellStyle name="Heading 3 2 15 2 13 3" xfId="21416"/>
    <cellStyle name="Heading 3 2 15 2 13 4" xfId="21417"/>
    <cellStyle name="Heading 3 2 15 2 13 5" xfId="21418"/>
    <cellStyle name="Heading 3 2 15 2 13 6" xfId="21419"/>
    <cellStyle name="Heading 3 2 15 2 14" xfId="21420"/>
    <cellStyle name="Heading 3 2 15 2 14 2" xfId="21421"/>
    <cellStyle name="Heading 3 2 15 2 14 2 2" xfId="21422"/>
    <cellStyle name="Heading 3 2 15 2 14 2 3" xfId="21423"/>
    <cellStyle name="Heading 3 2 15 2 14 2 4" xfId="21424"/>
    <cellStyle name="Heading 3 2 15 2 14 2 5" xfId="21425"/>
    <cellStyle name="Heading 3 2 15 2 14 3" xfId="21426"/>
    <cellStyle name="Heading 3 2 15 2 14 4" xfId="21427"/>
    <cellStyle name="Heading 3 2 15 2 14 5" xfId="21428"/>
    <cellStyle name="Heading 3 2 15 2 14 6" xfId="21429"/>
    <cellStyle name="Heading 3 2 15 2 15" xfId="21430"/>
    <cellStyle name="Heading 3 2 15 2 15 2" xfId="21431"/>
    <cellStyle name="Heading 3 2 15 2 15 3" xfId="21432"/>
    <cellStyle name="Heading 3 2 15 2 15 4" xfId="21433"/>
    <cellStyle name="Heading 3 2 15 2 15 5" xfId="21434"/>
    <cellStyle name="Heading 3 2 15 2 16" xfId="21435"/>
    <cellStyle name="Heading 3 2 15 2 17" xfId="21436"/>
    <cellStyle name="Heading 3 2 15 2 18" xfId="21437"/>
    <cellStyle name="Heading 3 2 15 2 19" xfId="21438"/>
    <cellStyle name="Heading 3 2 15 2 2" xfId="21439"/>
    <cellStyle name="Heading 3 2 15 2 2 2" xfId="21440"/>
    <cellStyle name="Heading 3 2 15 2 2 2 2" xfId="21441"/>
    <cellStyle name="Heading 3 2 15 2 2 2 3" xfId="21442"/>
    <cellStyle name="Heading 3 2 15 2 2 2 4" xfId="21443"/>
    <cellStyle name="Heading 3 2 15 2 2 2 5" xfId="21444"/>
    <cellStyle name="Heading 3 2 15 2 2 3" xfId="21445"/>
    <cellStyle name="Heading 3 2 15 2 2 4" xfId="21446"/>
    <cellStyle name="Heading 3 2 15 2 2 5" xfId="21447"/>
    <cellStyle name="Heading 3 2 15 2 2 6" xfId="21448"/>
    <cellStyle name="Heading 3 2 15 2 3" xfId="21449"/>
    <cellStyle name="Heading 3 2 15 2 3 2" xfId="21450"/>
    <cellStyle name="Heading 3 2 15 2 3 2 2" xfId="21451"/>
    <cellStyle name="Heading 3 2 15 2 3 2 3" xfId="21452"/>
    <cellStyle name="Heading 3 2 15 2 3 2 4" xfId="21453"/>
    <cellStyle name="Heading 3 2 15 2 3 2 5" xfId="21454"/>
    <cellStyle name="Heading 3 2 15 2 3 3" xfId="21455"/>
    <cellStyle name="Heading 3 2 15 2 3 4" xfId="21456"/>
    <cellStyle name="Heading 3 2 15 2 3 5" xfId="21457"/>
    <cellStyle name="Heading 3 2 15 2 3 6" xfId="21458"/>
    <cellStyle name="Heading 3 2 15 2 4" xfId="21459"/>
    <cellStyle name="Heading 3 2 15 2 4 2" xfId="21460"/>
    <cellStyle name="Heading 3 2 15 2 4 2 2" xfId="21461"/>
    <cellStyle name="Heading 3 2 15 2 4 2 3" xfId="21462"/>
    <cellStyle name="Heading 3 2 15 2 4 2 4" xfId="21463"/>
    <cellStyle name="Heading 3 2 15 2 4 2 5" xfId="21464"/>
    <cellStyle name="Heading 3 2 15 2 4 3" xfId="21465"/>
    <cellStyle name="Heading 3 2 15 2 4 4" xfId="21466"/>
    <cellStyle name="Heading 3 2 15 2 4 5" xfId="21467"/>
    <cellStyle name="Heading 3 2 15 2 4 6" xfId="21468"/>
    <cellStyle name="Heading 3 2 15 2 5" xfId="21469"/>
    <cellStyle name="Heading 3 2 15 2 5 2" xfId="21470"/>
    <cellStyle name="Heading 3 2 15 2 5 2 2" xfId="21471"/>
    <cellStyle name="Heading 3 2 15 2 5 2 3" xfId="21472"/>
    <cellStyle name="Heading 3 2 15 2 5 2 4" xfId="21473"/>
    <cellStyle name="Heading 3 2 15 2 5 2 5" xfId="21474"/>
    <cellStyle name="Heading 3 2 15 2 5 3" xfId="21475"/>
    <cellStyle name="Heading 3 2 15 2 5 4" xfId="21476"/>
    <cellStyle name="Heading 3 2 15 2 5 5" xfId="21477"/>
    <cellStyle name="Heading 3 2 15 2 5 6" xfId="21478"/>
    <cellStyle name="Heading 3 2 15 2 6" xfId="21479"/>
    <cellStyle name="Heading 3 2 15 2 6 2" xfId="21480"/>
    <cellStyle name="Heading 3 2 15 2 6 2 2" xfId="21481"/>
    <cellStyle name="Heading 3 2 15 2 6 2 3" xfId="21482"/>
    <cellStyle name="Heading 3 2 15 2 6 2 4" xfId="21483"/>
    <cellStyle name="Heading 3 2 15 2 6 2 5" xfId="21484"/>
    <cellStyle name="Heading 3 2 15 2 6 3" xfId="21485"/>
    <cellStyle name="Heading 3 2 15 2 6 4" xfId="21486"/>
    <cellStyle name="Heading 3 2 15 2 6 5" xfId="21487"/>
    <cellStyle name="Heading 3 2 15 2 6 6" xfId="21488"/>
    <cellStyle name="Heading 3 2 15 2 7" xfId="21489"/>
    <cellStyle name="Heading 3 2 15 2 7 2" xfId="21490"/>
    <cellStyle name="Heading 3 2 15 2 7 2 2" xfId="21491"/>
    <cellStyle name="Heading 3 2 15 2 7 2 3" xfId="21492"/>
    <cellStyle name="Heading 3 2 15 2 7 2 4" xfId="21493"/>
    <cellStyle name="Heading 3 2 15 2 7 2 5" xfId="21494"/>
    <cellStyle name="Heading 3 2 15 2 7 3" xfId="21495"/>
    <cellStyle name="Heading 3 2 15 2 7 4" xfId="21496"/>
    <cellStyle name="Heading 3 2 15 2 7 5" xfId="21497"/>
    <cellStyle name="Heading 3 2 15 2 7 6" xfId="21498"/>
    <cellStyle name="Heading 3 2 15 2 8" xfId="21499"/>
    <cellStyle name="Heading 3 2 15 2 8 2" xfId="21500"/>
    <cellStyle name="Heading 3 2 15 2 8 2 2" xfId="21501"/>
    <cellStyle name="Heading 3 2 15 2 8 2 3" xfId="21502"/>
    <cellStyle name="Heading 3 2 15 2 8 2 4" xfId="21503"/>
    <cellStyle name="Heading 3 2 15 2 8 2 5" xfId="21504"/>
    <cellStyle name="Heading 3 2 15 2 8 3" xfId="21505"/>
    <cellStyle name="Heading 3 2 15 2 8 4" xfId="21506"/>
    <cellStyle name="Heading 3 2 15 2 8 5" xfId="21507"/>
    <cellStyle name="Heading 3 2 15 2 8 6" xfId="21508"/>
    <cellStyle name="Heading 3 2 15 2 9" xfId="21509"/>
    <cellStyle name="Heading 3 2 15 2 9 2" xfId="21510"/>
    <cellStyle name="Heading 3 2 15 2 9 2 2" xfId="21511"/>
    <cellStyle name="Heading 3 2 15 2 9 2 3" xfId="21512"/>
    <cellStyle name="Heading 3 2 15 2 9 2 4" xfId="21513"/>
    <cellStyle name="Heading 3 2 15 2 9 2 5" xfId="21514"/>
    <cellStyle name="Heading 3 2 15 2 9 3" xfId="21515"/>
    <cellStyle name="Heading 3 2 15 2 9 4" xfId="21516"/>
    <cellStyle name="Heading 3 2 15 2 9 5" xfId="21517"/>
    <cellStyle name="Heading 3 2 15 2 9 6" xfId="21518"/>
    <cellStyle name="Heading 3 2 15 20" xfId="21519"/>
    <cellStyle name="Heading 3 2 15 21" xfId="21520"/>
    <cellStyle name="Heading 3 2 15 22" xfId="21521"/>
    <cellStyle name="Heading 3 2 15 3" xfId="21522"/>
    <cellStyle name="Heading 3 2 15 3 2" xfId="21523"/>
    <cellStyle name="Heading 3 2 15 3 2 2" xfId="21524"/>
    <cellStyle name="Heading 3 2 15 3 2 3" xfId="21525"/>
    <cellStyle name="Heading 3 2 15 3 2 4" xfId="21526"/>
    <cellStyle name="Heading 3 2 15 3 2 5" xfId="21527"/>
    <cellStyle name="Heading 3 2 15 3 3" xfId="21528"/>
    <cellStyle name="Heading 3 2 15 3 4" xfId="21529"/>
    <cellStyle name="Heading 3 2 15 3 5" xfId="21530"/>
    <cellStyle name="Heading 3 2 15 3 6" xfId="21531"/>
    <cellStyle name="Heading 3 2 15 4" xfId="21532"/>
    <cellStyle name="Heading 3 2 15 4 2" xfId="21533"/>
    <cellStyle name="Heading 3 2 15 4 2 2" xfId="21534"/>
    <cellStyle name="Heading 3 2 15 4 2 3" xfId="21535"/>
    <cellStyle name="Heading 3 2 15 4 2 4" xfId="21536"/>
    <cellStyle name="Heading 3 2 15 4 2 5" xfId="21537"/>
    <cellStyle name="Heading 3 2 15 4 3" xfId="21538"/>
    <cellStyle name="Heading 3 2 15 4 4" xfId="21539"/>
    <cellStyle name="Heading 3 2 15 4 5" xfId="21540"/>
    <cellStyle name="Heading 3 2 15 4 6" xfId="21541"/>
    <cellStyle name="Heading 3 2 15 5" xfId="21542"/>
    <cellStyle name="Heading 3 2 15 5 2" xfId="21543"/>
    <cellStyle name="Heading 3 2 15 5 2 2" xfId="21544"/>
    <cellStyle name="Heading 3 2 15 5 2 3" xfId="21545"/>
    <cellStyle name="Heading 3 2 15 5 2 4" xfId="21546"/>
    <cellStyle name="Heading 3 2 15 5 2 5" xfId="21547"/>
    <cellStyle name="Heading 3 2 15 5 3" xfId="21548"/>
    <cellStyle name="Heading 3 2 15 5 4" xfId="21549"/>
    <cellStyle name="Heading 3 2 15 5 5" xfId="21550"/>
    <cellStyle name="Heading 3 2 15 5 6" xfId="21551"/>
    <cellStyle name="Heading 3 2 15 6" xfId="21552"/>
    <cellStyle name="Heading 3 2 15 6 2" xfId="21553"/>
    <cellStyle name="Heading 3 2 15 6 2 2" xfId="21554"/>
    <cellStyle name="Heading 3 2 15 6 2 3" xfId="21555"/>
    <cellStyle name="Heading 3 2 15 6 2 4" xfId="21556"/>
    <cellStyle name="Heading 3 2 15 6 2 5" xfId="21557"/>
    <cellStyle name="Heading 3 2 15 6 3" xfId="21558"/>
    <cellStyle name="Heading 3 2 15 6 4" xfId="21559"/>
    <cellStyle name="Heading 3 2 15 6 5" xfId="21560"/>
    <cellStyle name="Heading 3 2 15 6 6" xfId="21561"/>
    <cellStyle name="Heading 3 2 15 7" xfId="21562"/>
    <cellStyle name="Heading 3 2 15 7 2" xfId="21563"/>
    <cellStyle name="Heading 3 2 15 7 2 2" xfId="21564"/>
    <cellStyle name="Heading 3 2 15 7 2 3" xfId="21565"/>
    <cellStyle name="Heading 3 2 15 7 2 4" xfId="21566"/>
    <cellStyle name="Heading 3 2 15 7 2 5" xfId="21567"/>
    <cellStyle name="Heading 3 2 15 7 3" xfId="21568"/>
    <cellStyle name="Heading 3 2 15 7 4" xfId="21569"/>
    <cellStyle name="Heading 3 2 15 7 5" xfId="21570"/>
    <cellStyle name="Heading 3 2 15 7 6" xfId="21571"/>
    <cellStyle name="Heading 3 2 15 8" xfId="21572"/>
    <cellStyle name="Heading 3 2 15 8 2" xfId="21573"/>
    <cellStyle name="Heading 3 2 15 8 2 2" xfId="21574"/>
    <cellStyle name="Heading 3 2 15 8 2 3" xfId="21575"/>
    <cellStyle name="Heading 3 2 15 8 2 4" xfId="21576"/>
    <cellStyle name="Heading 3 2 15 8 2 5" xfId="21577"/>
    <cellStyle name="Heading 3 2 15 8 3" xfId="21578"/>
    <cellStyle name="Heading 3 2 15 8 4" xfId="21579"/>
    <cellStyle name="Heading 3 2 15 8 5" xfId="21580"/>
    <cellStyle name="Heading 3 2 15 8 6" xfId="21581"/>
    <cellStyle name="Heading 3 2 15 9" xfId="21582"/>
    <cellStyle name="Heading 3 2 15 9 2" xfId="21583"/>
    <cellStyle name="Heading 3 2 15 9 2 2" xfId="21584"/>
    <cellStyle name="Heading 3 2 15 9 2 3" xfId="21585"/>
    <cellStyle name="Heading 3 2 15 9 2 4" xfId="21586"/>
    <cellStyle name="Heading 3 2 15 9 2 5" xfId="21587"/>
    <cellStyle name="Heading 3 2 15 9 3" xfId="21588"/>
    <cellStyle name="Heading 3 2 15 9 4" xfId="21589"/>
    <cellStyle name="Heading 3 2 15 9 5" xfId="21590"/>
    <cellStyle name="Heading 3 2 15 9 6" xfId="21591"/>
    <cellStyle name="Heading 3 2 16" xfId="21592"/>
    <cellStyle name="Heading 3 2 16 10" xfId="21593"/>
    <cellStyle name="Heading 3 2 16 10 2" xfId="21594"/>
    <cellStyle name="Heading 3 2 16 10 2 2" xfId="21595"/>
    <cellStyle name="Heading 3 2 16 10 2 3" xfId="21596"/>
    <cellStyle name="Heading 3 2 16 10 2 4" xfId="21597"/>
    <cellStyle name="Heading 3 2 16 10 2 5" xfId="21598"/>
    <cellStyle name="Heading 3 2 16 10 3" xfId="21599"/>
    <cellStyle name="Heading 3 2 16 10 4" xfId="21600"/>
    <cellStyle name="Heading 3 2 16 10 5" xfId="21601"/>
    <cellStyle name="Heading 3 2 16 10 6" xfId="21602"/>
    <cellStyle name="Heading 3 2 16 11" xfId="21603"/>
    <cellStyle name="Heading 3 2 16 11 2" xfId="21604"/>
    <cellStyle name="Heading 3 2 16 11 2 2" xfId="21605"/>
    <cellStyle name="Heading 3 2 16 11 2 3" xfId="21606"/>
    <cellStyle name="Heading 3 2 16 11 2 4" xfId="21607"/>
    <cellStyle name="Heading 3 2 16 11 2 5" xfId="21608"/>
    <cellStyle name="Heading 3 2 16 11 3" xfId="21609"/>
    <cellStyle name="Heading 3 2 16 11 4" xfId="21610"/>
    <cellStyle name="Heading 3 2 16 11 5" xfId="21611"/>
    <cellStyle name="Heading 3 2 16 11 6" xfId="21612"/>
    <cellStyle name="Heading 3 2 16 12" xfId="21613"/>
    <cellStyle name="Heading 3 2 16 12 2" xfId="21614"/>
    <cellStyle name="Heading 3 2 16 12 2 2" xfId="21615"/>
    <cellStyle name="Heading 3 2 16 12 2 3" xfId="21616"/>
    <cellStyle name="Heading 3 2 16 12 2 4" xfId="21617"/>
    <cellStyle name="Heading 3 2 16 12 2 5" xfId="21618"/>
    <cellStyle name="Heading 3 2 16 12 3" xfId="21619"/>
    <cellStyle name="Heading 3 2 16 12 4" xfId="21620"/>
    <cellStyle name="Heading 3 2 16 12 5" xfId="21621"/>
    <cellStyle name="Heading 3 2 16 12 6" xfId="21622"/>
    <cellStyle name="Heading 3 2 16 13" xfId="21623"/>
    <cellStyle name="Heading 3 2 16 13 2" xfId="21624"/>
    <cellStyle name="Heading 3 2 16 13 2 2" xfId="21625"/>
    <cellStyle name="Heading 3 2 16 13 2 3" xfId="21626"/>
    <cellStyle name="Heading 3 2 16 13 2 4" xfId="21627"/>
    <cellStyle name="Heading 3 2 16 13 2 5" xfId="21628"/>
    <cellStyle name="Heading 3 2 16 13 3" xfId="21629"/>
    <cellStyle name="Heading 3 2 16 13 4" xfId="21630"/>
    <cellStyle name="Heading 3 2 16 13 5" xfId="21631"/>
    <cellStyle name="Heading 3 2 16 13 6" xfId="21632"/>
    <cellStyle name="Heading 3 2 16 14" xfId="21633"/>
    <cellStyle name="Heading 3 2 16 14 2" xfId="21634"/>
    <cellStyle name="Heading 3 2 16 14 2 2" xfId="21635"/>
    <cellStyle name="Heading 3 2 16 14 2 3" xfId="21636"/>
    <cellStyle name="Heading 3 2 16 14 2 4" xfId="21637"/>
    <cellStyle name="Heading 3 2 16 14 2 5" xfId="21638"/>
    <cellStyle name="Heading 3 2 16 14 3" xfId="21639"/>
    <cellStyle name="Heading 3 2 16 14 4" xfId="21640"/>
    <cellStyle name="Heading 3 2 16 14 5" xfId="21641"/>
    <cellStyle name="Heading 3 2 16 14 6" xfId="21642"/>
    <cellStyle name="Heading 3 2 16 15" xfId="21643"/>
    <cellStyle name="Heading 3 2 16 15 2" xfId="21644"/>
    <cellStyle name="Heading 3 2 16 15 2 2" xfId="21645"/>
    <cellStyle name="Heading 3 2 16 15 2 3" xfId="21646"/>
    <cellStyle name="Heading 3 2 16 15 2 4" xfId="21647"/>
    <cellStyle name="Heading 3 2 16 15 2 5" xfId="21648"/>
    <cellStyle name="Heading 3 2 16 15 3" xfId="21649"/>
    <cellStyle name="Heading 3 2 16 15 4" xfId="21650"/>
    <cellStyle name="Heading 3 2 16 15 5" xfId="21651"/>
    <cellStyle name="Heading 3 2 16 15 6" xfId="21652"/>
    <cellStyle name="Heading 3 2 16 16" xfId="21653"/>
    <cellStyle name="Heading 3 2 16 16 2" xfId="21654"/>
    <cellStyle name="Heading 3 2 16 16 2 2" xfId="21655"/>
    <cellStyle name="Heading 3 2 16 16 2 3" xfId="21656"/>
    <cellStyle name="Heading 3 2 16 16 2 4" xfId="21657"/>
    <cellStyle name="Heading 3 2 16 16 2 5" xfId="21658"/>
    <cellStyle name="Heading 3 2 16 16 3" xfId="21659"/>
    <cellStyle name="Heading 3 2 16 16 4" xfId="21660"/>
    <cellStyle name="Heading 3 2 16 16 5" xfId="21661"/>
    <cellStyle name="Heading 3 2 16 16 6" xfId="21662"/>
    <cellStyle name="Heading 3 2 16 17" xfId="21663"/>
    <cellStyle name="Heading 3 2 16 17 2" xfId="21664"/>
    <cellStyle name="Heading 3 2 16 17 2 2" xfId="21665"/>
    <cellStyle name="Heading 3 2 16 17 2 3" xfId="21666"/>
    <cellStyle name="Heading 3 2 16 17 2 4" xfId="21667"/>
    <cellStyle name="Heading 3 2 16 17 2 5" xfId="21668"/>
    <cellStyle name="Heading 3 2 16 17 3" xfId="21669"/>
    <cellStyle name="Heading 3 2 16 17 4" xfId="21670"/>
    <cellStyle name="Heading 3 2 16 17 5" xfId="21671"/>
    <cellStyle name="Heading 3 2 16 17 6" xfId="21672"/>
    <cellStyle name="Heading 3 2 16 18" xfId="21673"/>
    <cellStyle name="Heading 3 2 16 18 2" xfId="21674"/>
    <cellStyle name="Heading 3 2 16 18 3" xfId="21675"/>
    <cellStyle name="Heading 3 2 16 18 4" xfId="21676"/>
    <cellStyle name="Heading 3 2 16 18 5" xfId="21677"/>
    <cellStyle name="Heading 3 2 16 19" xfId="21678"/>
    <cellStyle name="Heading 3 2 16 2" xfId="21679"/>
    <cellStyle name="Heading 3 2 16 2 10" xfId="21680"/>
    <cellStyle name="Heading 3 2 16 2 10 2" xfId="21681"/>
    <cellStyle name="Heading 3 2 16 2 10 2 2" xfId="21682"/>
    <cellStyle name="Heading 3 2 16 2 10 2 3" xfId="21683"/>
    <cellStyle name="Heading 3 2 16 2 10 2 4" xfId="21684"/>
    <cellStyle name="Heading 3 2 16 2 10 2 5" xfId="21685"/>
    <cellStyle name="Heading 3 2 16 2 10 3" xfId="21686"/>
    <cellStyle name="Heading 3 2 16 2 10 4" xfId="21687"/>
    <cellStyle name="Heading 3 2 16 2 10 5" xfId="21688"/>
    <cellStyle name="Heading 3 2 16 2 10 6" xfId="21689"/>
    <cellStyle name="Heading 3 2 16 2 11" xfId="21690"/>
    <cellStyle name="Heading 3 2 16 2 11 2" xfId="21691"/>
    <cellStyle name="Heading 3 2 16 2 11 2 2" xfId="21692"/>
    <cellStyle name="Heading 3 2 16 2 11 2 3" xfId="21693"/>
    <cellStyle name="Heading 3 2 16 2 11 2 4" xfId="21694"/>
    <cellStyle name="Heading 3 2 16 2 11 2 5" xfId="21695"/>
    <cellStyle name="Heading 3 2 16 2 11 3" xfId="21696"/>
    <cellStyle name="Heading 3 2 16 2 11 4" xfId="21697"/>
    <cellStyle name="Heading 3 2 16 2 11 5" xfId="21698"/>
    <cellStyle name="Heading 3 2 16 2 11 6" xfId="21699"/>
    <cellStyle name="Heading 3 2 16 2 12" xfId="21700"/>
    <cellStyle name="Heading 3 2 16 2 12 2" xfId="21701"/>
    <cellStyle name="Heading 3 2 16 2 12 2 2" xfId="21702"/>
    <cellStyle name="Heading 3 2 16 2 12 2 3" xfId="21703"/>
    <cellStyle name="Heading 3 2 16 2 12 2 4" xfId="21704"/>
    <cellStyle name="Heading 3 2 16 2 12 2 5" xfId="21705"/>
    <cellStyle name="Heading 3 2 16 2 12 3" xfId="21706"/>
    <cellStyle name="Heading 3 2 16 2 12 4" xfId="21707"/>
    <cellStyle name="Heading 3 2 16 2 12 5" xfId="21708"/>
    <cellStyle name="Heading 3 2 16 2 12 6" xfId="21709"/>
    <cellStyle name="Heading 3 2 16 2 13" xfId="21710"/>
    <cellStyle name="Heading 3 2 16 2 13 2" xfId="21711"/>
    <cellStyle name="Heading 3 2 16 2 13 2 2" xfId="21712"/>
    <cellStyle name="Heading 3 2 16 2 13 2 3" xfId="21713"/>
    <cellStyle name="Heading 3 2 16 2 13 2 4" xfId="21714"/>
    <cellStyle name="Heading 3 2 16 2 13 2 5" xfId="21715"/>
    <cellStyle name="Heading 3 2 16 2 13 3" xfId="21716"/>
    <cellStyle name="Heading 3 2 16 2 13 4" xfId="21717"/>
    <cellStyle name="Heading 3 2 16 2 13 5" xfId="21718"/>
    <cellStyle name="Heading 3 2 16 2 13 6" xfId="21719"/>
    <cellStyle name="Heading 3 2 16 2 14" xfId="21720"/>
    <cellStyle name="Heading 3 2 16 2 14 2" xfId="21721"/>
    <cellStyle name="Heading 3 2 16 2 14 2 2" xfId="21722"/>
    <cellStyle name="Heading 3 2 16 2 14 2 3" xfId="21723"/>
    <cellStyle name="Heading 3 2 16 2 14 2 4" xfId="21724"/>
    <cellStyle name="Heading 3 2 16 2 14 2 5" xfId="21725"/>
    <cellStyle name="Heading 3 2 16 2 14 3" xfId="21726"/>
    <cellStyle name="Heading 3 2 16 2 14 4" xfId="21727"/>
    <cellStyle name="Heading 3 2 16 2 14 5" xfId="21728"/>
    <cellStyle name="Heading 3 2 16 2 14 6" xfId="21729"/>
    <cellStyle name="Heading 3 2 16 2 15" xfId="21730"/>
    <cellStyle name="Heading 3 2 16 2 15 2" xfId="21731"/>
    <cellStyle name="Heading 3 2 16 2 15 3" xfId="21732"/>
    <cellStyle name="Heading 3 2 16 2 15 4" xfId="21733"/>
    <cellStyle name="Heading 3 2 16 2 15 5" xfId="21734"/>
    <cellStyle name="Heading 3 2 16 2 16" xfId="21735"/>
    <cellStyle name="Heading 3 2 16 2 17" xfId="21736"/>
    <cellStyle name="Heading 3 2 16 2 18" xfId="21737"/>
    <cellStyle name="Heading 3 2 16 2 19" xfId="21738"/>
    <cellStyle name="Heading 3 2 16 2 2" xfId="21739"/>
    <cellStyle name="Heading 3 2 16 2 2 2" xfId="21740"/>
    <cellStyle name="Heading 3 2 16 2 2 2 2" xfId="21741"/>
    <cellStyle name="Heading 3 2 16 2 2 2 3" xfId="21742"/>
    <cellStyle name="Heading 3 2 16 2 2 2 4" xfId="21743"/>
    <cellStyle name="Heading 3 2 16 2 2 2 5" xfId="21744"/>
    <cellStyle name="Heading 3 2 16 2 2 3" xfId="21745"/>
    <cellStyle name="Heading 3 2 16 2 2 4" xfId="21746"/>
    <cellStyle name="Heading 3 2 16 2 2 5" xfId="21747"/>
    <cellStyle name="Heading 3 2 16 2 2 6" xfId="21748"/>
    <cellStyle name="Heading 3 2 16 2 3" xfId="21749"/>
    <cellStyle name="Heading 3 2 16 2 3 2" xfId="21750"/>
    <cellStyle name="Heading 3 2 16 2 3 2 2" xfId="21751"/>
    <cellStyle name="Heading 3 2 16 2 3 2 3" xfId="21752"/>
    <cellStyle name="Heading 3 2 16 2 3 2 4" xfId="21753"/>
    <cellStyle name="Heading 3 2 16 2 3 2 5" xfId="21754"/>
    <cellStyle name="Heading 3 2 16 2 3 3" xfId="21755"/>
    <cellStyle name="Heading 3 2 16 2 3 4" xfId="21756"/>
    <cellStyle name="Heading 3 2 16 2 3 5" xfId="21757"/>
    <cellStyle name="Heading 3 2 16 2 3 6" xfId="21758"/>
    <cellStyle name="Heading 3 2 16 2 4" xfId="21759"/>
    <cellStyle name="Heading 3 2 16 2 4 2" xfId="21760"/>
    <cellStyle name="Heading 3 2 16 2 4 2 2" xfId="21761"/>
    <cellStyle name="Heading 3 2 16 2 4 2 3" xfId="21762"/>
    <cellStyle name="Heading 3 2 16 2 4 2 4" xfId="21763"/>
    <cellStyle name="Heading 3 2 16 2 4 2 5" xfId="21764"/>
    <cellStyle name="Heading 3 2 16 2 4 3" xfId="21765"/>
    <cellStyle name="Heading 3 2 16 2 4 4" xfId="21766"/>
    <cellStyle name="Heading 3 2 16 2 4 5" xfId="21767"/>
    <cellStyle name="Heading 3 2 16 2 4 6" xfId="21768"/>
    <cellStyle name="Heading 3 2 16 2 5" xfId="21769"/>
    <cellStyle name="Heading 3 2 16 2 5 2" xfId="21770"/>
    <cellStyle name="Heading 3 2 16 2 5 2 2" xfId="21771"/>
    <cellStyle name="Heading 3 2 16 2 5 2 3" xfId="21772"/>
    <cellStyle name="Heading 3 2 16 2 5 2 4" xfId="21773"/>
    <cellStyle name="Heading 3 2 16 2 5 2 5" xfId="21774"/>
    <cellStyle name="Heading 3 2 16 2 5 3" xfId="21775"/>
    <cellStyle name="Heading 3 2 16 2 5 4" xfId="21776"/>
    <cellStyle name="Heading 3 2 16 2 5 5" xfId="21777"/>
    <cellStyle name="Heading 3 2 16 2 5 6" xfId="21778"/>
    <cellStyle name="Heading 3 2 16 2 6" xfId="21779"/>
    <cellStyle name="Heading 3 2 16 2 6 2" xfId="21780"/>
    <cellStyle name="Heading 3 2 16 2 6 2 2" xfId="21781"/>
    <cellStyle name="Heading 3 2 16 2 6 2 3" xfId="21782"/>
    <cellStyle name="Heading 3 2 16 2 6 2 4" xfId="21783"/>
    <cellStyle name="Heading 3 2 16 2 6 2 5" xfId="21784"/>
    <cellStyle name="Heading 3 2 16 2 6 3" xfId="21785"/>
    <cellStyle name="Heading 3 2 16 2 6 4" xfId="21786"/>
    <cellStyle name="Heading 3 2 16 2 6 5" xfId="21787"/>
    <cellStyle name="Heading 3 2 16 2 6 6" xfId="21788"/>
    <cellStyle name="Heading 3 2 16 2 7" xfId="21789"/>
    <cellStyle name="Heading 3 2 16 2 7 2" xfId="21790"/>
    <cellStyle name="Heading 3 2 16 2 7 2 2" xfId="21791"/>
    <cellStyle name="Heading 3 2 16 2 7 2 3" xfId="21792"/>
    <cellStyle name="Heading 3 2 16 2 7 2 4" xfId="21793"/>
    <cellStyle name="Heading 3 2 16 2 7 2 5" xfId="21794"/>
    <cellStyle name="Heading 3 2 16 2 7 3" xfId="21795"/>
    <cellStyle name="Heading 3 2 16 2 7 4" xfId="21796"/>
    <cellStyle name="Heading 3 2 16 2 7 5" xfId="21797"/>
    <cellStyle name="Heading 3 2 16 2 7 6" xfId="21798"/>
    <cellStyle name="Heading 3 2 16 2 8" xfId="21799"/>
    <cellStyle name="Heading 3 2 16 2 8 2" xfId="21800"/>
    <cellStyle name="Heading 3 2 16 2 8 2 2" xfId="21801"/>
    <cellStyle name="Heading 3 2 16 2 8 2 3" xfId="21802"/>
    <cellStyle name="Heading 3 2 16 2 8 2 4" xfId="21803"/>
    <cellStyle name="Heading 3 2 16 2 8 2 5" xfId="21804"/>
    <cellStyle name="Heading 3 2 16 2 8 3" xfId="21805"/>
    <cellStyle name="Heading 3 2 16 2 8 4" xfId="21806"/>
    <cellStyle name="Heading 3 2 16 2 8 5" xfId="21807"/>
    <cellStyle name="Heading 3 2 16 2 8 6" xfId="21808"/>
    <cellStyle name="Heading 3 2 16 2 9" xfId="21809"/>
    <cellStyle name="Heading 3 2 16 2 9 2" xfId="21810"/>
    <cellStyle name="Heading 3 2 16 2 9 2 2" xfId="21811"/>
    <cellStyle name="Heading 3 2 16 2 9 2 3" xfId="21812"/>
    <cellStyle name="Heading 3 2 16 2 9 2 4" xfId="21813"/>
    <cellStyle name="Heading 3 2 16 2 9 2 5" xfId="21814"/>
    <cellStyle name="Heading 3 2 16 2 9 3" xfId="21815"/>
    <cellStyle name="Heading 3 2 16 2 9 4" xfId="21816"/>
    <cellStyle name="Heading 3 2 16 2 9 5" xfId="21817"/>
    <cellStyle name="Heading 3 2 16 2 9 6" xfId="21818"/>
    <cellStyle name="Heading 3 2 16 20" xfId="21819"/>
    <cellStyle name="Heading 3 2 16 21" xfId="21820"/>
    <cellStyle name="Heading 3 2 16 22" xfId="21821"/>
    <cellStyle name="Heading 3 2 16 3" xfId="21822"/>
    <cellStyle name="Heading 3 2 16 3 2" xfId="21823"/>
    <cellStyle name="Heading 3 2 16 3 2 2" xfId="21824"/>
    <cellStyle name="Heading 3 2 16 3 2 3" xfId="21825"/>
    <cellStyle name="Heading 3 2 16 3 2 4" xfId="21826"/>
    <cellStyle name="Heading 3 2 16 3 2 5" xfId="21827"/>
    <cellStyle name="Heading 3 2 16 3 3" xfId="21828"/>
    <cellStyle name="Heading 3 2 16 3 4" xfId="21829"/>
    <cellStyle name="Heading 3 2 16 3 5" xfId="21830"/>
    <cellStyle name="Heading 3 2 16 3 6" xfId="21831"/>
    <cellStyle name="Heading 3 2 16 4" xfId="21832"/>
    <cellStyle name="Heading 3 2 16 4 2" xfId="21833"/>
    <cellStyle name="Heading 3 2 16 4 2 2" xfId="21834"/>
    <cellStyle name="Heading 3 2 16 4 2 3" xfId="21835"/>
    <cellStyle name="Heading 3 2 16 4 2 4" xfId="21836"/>
    <cellStyle name="Heading 3 2 16 4 2 5" xfId="21837"/>
    <cellStyle name="Heading 3 2 16 4 3" xfId="21838"/>
    <cellStyle name="Heading 3 2 16 4 4" xfId="21839"/>
    <cellStyle name="Heading 3 2 16 4 5" xfId="21840"/>
    <cellStyle name="Heading 3 2 16 4 6" xfId="21841"/>
    <cellStyle name="Heading 3 2 16 5" xfId="21842"/>
    <cellStyle name="Heading 3 2 16 5 2" xfId="21843"/>
    <cellStyle name="Heading 3 2 16 5 2 2" xfId="21844"/>
    <cellStyle name="Heading 3 2 16 5 2 3" xfId="21845"/>
    <cellStyle name="Heading 3 2 16 5 2 4" xfId="21846"/>
    <cellStyle name="Heading 3 2 16 5 2 5" xfId="21847"/>
    <cellStyle name="Heading 3 2 16 5 3" xfId="21848"/>
    <cellStyle name="Heading 3 2 16 5 4" xfId="21849"/>
    <cellStyle name="Heading 3 2 16 5 5" xfId="21850"/>
    <cellStyle name="Heading 3 2 16 5 6" xfId="21851"/>
    <cellStyle name="Heading 3 2 16 6" xfId="21852"/>
    <cellStyle name="Heading 3 2 16 6 2" xfId="21853"/>
    <cellStyle name="Heading 3 2 16 6 2 2" xfId="21854"/>
    <cellStyle name="Heading 3 2 16 6 2 3" xfId="21855"/>
    <cellStyle name="Heading 3 2 16 6 2 4" xfId="21856"/>
    <cellStyle name="Heading 3 2 16 6 2 5" xfId="21857"/>
    <cellStyle name="Heading 3 2 16 6 3" xfId="21858"/>
    <cellStyle name="Heading 3 2 16 6 4" xfId="21859"/>
    <cellStyle name="Heading 3 2 16 6 5" xfId="21860"/>
    <cellStyle name="Heading 3 2 16 6 6" xfId="21861"/>
    <cellStyle name="Heading 3 2 16 7" xfId="21862"/>
    <cellStyle name="Heading 3 2 16 7 2" xfId="21863"/>
    <cellStyle name="Heading 3 2 16 7 2 2" xfId="21864"/>
    <cellStyle name="Heading 3 2 16 7 2 3" xfId="21865"/>
    <cellStyle name="Heading 3 2 16 7 2 4" xfId="21866"/>
    <cellStyle name="Heading 3 2 16 7 2 5" xfId="21867"/>
    <cellStyle name="Heading 3 2 16 7 3" xfId="21868"/>
    <cellStyle name="Heading 3 2 16 7 4" xfId="21869"/>
    <cellStyle name="Heading 3 2 16 7 5" xfId="21870"/>
    <cellStyle name="Heading 3 2 16 7 6" xfId="21871"/>
    <cellStyle name="Heading 3 2 16 8" xfId="21872"/>
    <cellStyle name="Heading 3 2 16 8 2" xfId="21873"/>
    <cellStyle name="Heading 3 2 16 8 2 2" xfId="21874"/>
    <cellStyle name="Heading 3 2 16 8 2 3" xfId="21875"/>
    <cellStyle name="Heading 3 2 16 8 2 4" xfId="21876"/>
    <cellStyle name="Heading 3 2 16 8 2 5" xfId="21877"/>
    <cellStyle name="Heading 3 2 16 8 3" xfId="21878"/>
    <cellStyle name="Heading 3 2 16 8 4" xfId="21879"/>
    <cellStyle name="Heading 3 2 16 8 5" xfId="21880"/>
    <cellStyle name="Heading 3 2 16 8 6" xfId="21881"/>
    <cellStyle name="Heading 3 2 16 9" xfId="21882"/>
    <cellStyle name="Heading 3 2 16 9 2" xfId="21883"/>
    <cellStyle name="Heading 3 2 16 9 2 2" xfId="21884"/>
    <cellStyle name="Heading 3 2 16 9 2 3" xfId="21885"/>
    <cellStyle name="Heading 3 2 16 9 2 4" xfId="21886"/>
    <cellStyle name="Heading 3 2 16 9 2 5" xfId="21887"/>
    <cellStyle name="Heading 3 2 16 9 3" xfId="21888"/>
    <cellStyle name="Heading 3 2 16 9 4" xfId="21889"/>
    <cellStyle name="Heading 3 2 16 9 5" xfId="21890"/>
    <cellStyle name="Heading 3 2 16 9 6" xfId="21891"/>
    <cellStyle name="Heading 3 2 17" xfId="21892"/>
    <cellStyle name="Heading 3 2 17 10" xfId="21893"/>
    <cellStyle name="Heading 3 2 17 10 2" xfId="21894"/>
    <cellStyle name="Heading 3 2 17 10 2 2" xfId="21895"/>
    <cellStyle name="Heading 3 2 17 10 2 3" xfId="21896"/>
    <cellStyle name="Heading 3 2 17 10 2 4" xfId="21897"/>
    <cellStyle name="Heading 3 2 17 10 2 5" xfId="21898"/>
    <cellStyle name="Heading 3 2 17 10 3" xfId="21899"/>
    <cellStyle name="Heading 3 2 17 10 4" xfId="21900"/>
    <cellStyle name="Heading 3 2 17 10 5" xfId="21901"/>
    <cellStyle name="Heading 3 2 17 10 6" xfId="21902"/>
    <cellStyle name="Heading 3 2 17 11" xfId="21903"/>
    <cellStyle name="Heading 3 2 17 11 2" xfId="21904"/>
    <cellStyle name="Heading 3 2 17 11 2 2" xfId="21905"/>
    <cellStyle name="Heading 3 2 17 11 2 3" xfId="21906"/>
    <cellStyle name="Heading 3 2 17 11 2 4" xfId="21907"/>
    <cellStyle name="Heading 3 2 17 11 2 5" xfId="21908"/>
    <cellStyle name="Heading 3 2 17 11 3" xfId="21909"/>
    <cellStyle name="Heading 3 2 17 11 4" xfId="21910"/>
    <cellStyle name="Heading 3 2 17 11 5" xfId="21911"/>
    <cellStyle name="Heading 3 2 17 11 6" xfId="21912"/>
    <cellStyle name="Heading 3 2 17 12" xfId="21913"/>
    <cellStyle name="Heading 3 2 17 12 2" xfId="21914"/>
    <cellStyle name="Heading 3 2 17 12 2 2" xfId="21915"/>
    <cellStyle name="Heading 3 2 17 12 2 3" xfId="21916"/>
    <cellStyle name="Heading 3 2 17 12 2 4" xfId="21917"/>
    <cellStyle name="Heading 3 2 17 12 2 5" xfId="21918"/>
    <cellStyle name="Heading 3 2 17 12 3" xfId="21919"/>
    <cellStyle name="Heading 3 2 17 12 4" xfId="21920"/>
    <cellStyle name="Heading 3 2 17 12 5" xfId="21921"/>
    <cellStyle name="Heading 3 2 17 12 6" xfId="21922"/>
    <cellStyle name="Heading 3 2 17 13" xfId="21923"/>
    <cellStyle name="Heading 3 2 17 13 2" xfId="21924"/>
    <cellStyle name="Heading 3 2 17 13 2 2" xfId="21925"/>
    <cellStyle name="Heading 3 2 17 13 2 3" xfId="21926"/>
    <cellStyle name="Heading 3 2 17 13 2 4" xfId="21927"/>
    <cellStyle name="Heading 3 2 17 13 2 5" xfId="21928"/>
    <cellStyle name="Heading 3 2 17 13 3" xfId="21929"/>
    <cellStyle name="Heading 3 2 17 13 4" xfId="21930"/>
    <cellStyle name="Heading 3 2 17 13 5" xfId="21931"/>
    <cellStyle name="Heading 3 2 17 13 6" xfId="21932"/>
    <cellStyle name="Heading 3 2 17 14" xfId="21933"/>
    <cellStyle name="Heading 3 2 17 14 2" xfId="21934"/>
    <cellStyle name="Heading 3 2 17 14 2 2" xfId="21935"/>
    <cellStyle name="Heading 3 2 17 14 2 3" xfId="21936"/>
    <cellStyle name="Heading 3 2 17 14 2 4" xfId="21937"/>
    <cellStyle name="Heading 3 2 17 14 2 5" xfId="21938"/>
    <cellStyle name="Heading 3 2 17 14 3" xfId="21939"/>
    <cellStyle name="Heading 3 2 17 14 4" xfId="21940"/>
    <cellStyle name="Heading 3 2 17 14 5" xfId="21941"/>
    <cellStyle name="Heading 3 2 17 14 6" xfId="21942"/>
    <cellStyle name="Heading 3 2 17 15" xfId="21943"/>
    <cellStyle name="Heading 3 2 17 15 2" xfId="21944"/>
    <cellStyle name="Heading 3 2 17 15 2 2" xfId="21945"/>
    <cellStyle name="Heading 3 2 17 15 2 3" xfId="21946"/>
    <cellStyle name="Heading 3 2 17 15 2 4" xfId="21947"/>
    <cellStyle name="Heading 3 2 17 15 2 5" xfId="21948"/>
    <cellStyle name="Heading 3 2 17 15 3" xfId="21949"/>
    <cellStyle name="Heading 3 2 17 15 4" xfId="21950"/>
    <cellStyle name="Heading 3 2 17 15 5" xfId="21951"/>
    <cellStyle name="Heading 3 2 17 15 6" xfId="21952"/>
    <cellStyle name="Heading 3 2 17 16" xfId="21953"/>
    <cellStyle name="Heading 3 2 17 16 2" xfId="21954"/>
    <cellStyle name="Heading 3 2 17 16 2 2" xfId="21955"/>
    <cellStyle name="Heading 3 2 17 16 2 3" xfId="21956"/>
    <cellStyle name="Heading 3 2 17 16 2 4" xfId="21957"/>
    <cellStyle name="Heading 3 2 17 16 2 5" xfId="21958"/>
    <cellStyle name="Heading 3 2 17 16 3" xfId="21959"/>
    <cellStyle name="Heading 3 2 17 16 4" xfId="21960"/>
    <cellStyle name="Heading 3 2 17 16 5" xfId="21961"/>
    <cellStyle name="Heading 3 2 17 16 6" xfId="21962"/>
    <cellStyle name="Heading 3 2 17 17" xfId="21963"/>
    <cellStyle name="Heading 3 2 17 17 2" xfId="21964"/>
    <cellStyle name="Heading 3 2 17 17 2 2" xfId="21965"/>
    <cellStyle name="Heading 3 2 17 17 2 3" xfId="21966"/>
    <cellStyle name="Heading 3 2 17 17 2 4" xfId="21967"/>
    <cellStyle name="Heading 3 2 17 17 2 5" xfId="21968"/>
    <cellStyle name="Heading 3 2 17 17 3" xfId="21969"/>
    <cellStyle name="Heading 3 2 17 17 4" xfId="21970"/>
    <cellStyle name="Heading 3 2 17 17 5" xfId="21971"/>
    <cellStyle name="Heading 3 2 17 17 6" xfId="21972"/>
    <cellStyle name="Heading 3 2 17 18" xfId="21973"/>
    <cellStyle name="Heading 3 2 17 18 2" xfId="21974"/>
    <cellStyle name="Heading 3 2 17 18 3" xfId="21975"/>
    <cellStyle name="Heading 3 2 17 18 4" xfId="21976"/>
    <cellStyle name="Heading 3 2 17 18 5" xfId="21977"/>
    <cellStyle name="Heading 3 2 17 19" xfId="21978"/>
    <cellStyle name="Heading 3 2 17 2" xfId="21979"/>
    <cellStyle name="Heading 3 2 17 2 10" xfId="21980"/>
    <cellStyle name="Heading 3 2 17 2 10 2" xfId="21981"/>
    <cellStyle name="Heading 3 2 17 2 10 2 2" xfId="21982"/>
    <cellStyle name="Heading 3 2 17 2 10 2 3" xfId="21983"/>
    <cellStyle name="Heading 3 2 17 2 10 2 4" xfId="21984"/>
    <cellStyle name="Heading 3 2 17 2 10 2 5" xfId="21985"/>
    <cellStyle name="Heading 3 2 17 2 10 3" xfId="21986"/>
    <cellStyle name="Heading 3 2 17 2 10 4" xfId="21987"/>
    <cellStyle name="Heading 3 2 17 2 10 5" xfId="21988"/>
    <cellStyle name="Heading 3 2 17 2 10 6" xfId="21989"/>
    <cellStyle name="Heading 3 2 17 2 11" xfId="21990"/>
    <cellStyle name="Heading 3 2 17 2 11 2" xfId="21991"/>
    <cellStyle name="Heading 3 2 17 2 11 2 2" xfId="21992"/>
    <cellStyle name="Heading 3 2 17 2 11 2 3" xfId="21993"/>
    <cellStyle name="Heading 3 2 17 2 11 2 4" xfId="21994"/>
    <cellStyle name="Heading 3 2 17 2 11 2 5" xfId="21995"/>
    <cellStyle name="Heading 3 2 17 2 11 3" xfId="21996"/>
    <cellStyle name="Heading 3 2 17 2 11 4" xfId="21997"/>
    <cellStyle name="Heading 3 2 17 2 11 5" xfId="21998"/>
    <cellStyle name="Heading 3 2 17 2 11 6" xfId="21999"/>
    <cellStyle name="Heading 3 2 17 2 12" xfId="22000"/>
    <cellStyle name="Heading 3 2 17 2 12 2" xfId="22001"/>
    <cellStyle name="Heading 3 2 17 2 12 2 2" xfId="22002"/>
    <cellStyle name="Heading 3 2 17 2 12 2 3" xfId="22003"/>
    <cellStyle name="Heading 3 2 17 2 12 2 4" xfId="22004"/>
    <cellStyle name="Heading 3 2 17 2 12 2 5" xfId="22005"/>
    <cellStyle name="Heading 3 2 17 2 12 3" xfId="22006"/>
    <cellStyle name="Heading 3 2 17 2 12 4" xfId="22007"/>
    <cellStyle name="Heading 3 2 17 2 12 5" xfId="22008"/>
    <cellStyle name="Heading 3 2 17 2 12 6" xfId="22009"/>
    <cellStyle name="Heading 3 2 17 2 13" xfId="22010"/>
    <cellStyle name="Heading 3 2 17 2 13 2" xfId="22011"/>
    <cellStyle name="Heading 3 2 17 2 13 2 2" xfId="22012"/>
    <cellStyle name="Heading 3 2 17 2 13 2 3" xfId="22013"/>
    <cellStyle name="Heading 3 2 17 2 13 2 4" xfId="22014"/>
    <cellStyle name="Heading 3 2 17 2 13 2 5" xfId="22015"/>
    <cellStyle name="Heading 3 2 17 2 13 3" xfId="22016"/>
    <cellStyle name="Heading 3 2 17 2 13 4" xfId="22017"/>
    <cellStyle name="Heading 3 2 17 2 13 5" xfId="22018"/>
    <cellStyle name="Heading 3 2 17 2 13 6" xfId="22019"/>
    <cellStyle name="Heading 3 2 17 2 14" xfId="22020"/>
    <cellStyle name="Heading 3 2 17 2 14 2" xfId="22021"/>
    <cellStyle name="Heading 3 2 17 2 14 2 2" xfId="22022"/>
    <cellStyle name="Heading 3 2 17 2 14 2 3" xfId="22023"/>
    <cellStyle name="Heading 3 2 17 2 14 2 4" xfId="22024"/>
    <cellStyle name="Heading 3 2 17 2 14 2 5" xfId="22025"/>
    <cellStyle name="Heading 3 2 17 2 14 3" xfId="22026"/>
    <cellStyle name="Heading 3 2 17 2 14 4" xfId="22027"/>
    <cellStyle name="Heading 3 2 17 2 14 5" xfId="22028"/>
    <cellStyle name="Heading 3 2 17 2 14 6" xfId="22029"/>
    <cellStyle name="Heading 3 2 17 2 15" xfId="22030"/>
    <cellStyle name="Heading 3 2 17 2 15 2" xfId="22031"/>
    <cellStyle name="Heading 3 2 17 2 15 3" xfId="22032"/>
    <cellStyle name="Heading 3 2 17 2 15 4" xfId="22033"/>
    <cellStyle name="Heading 3 2 17 2 15 5" xfId="22034"/>
    <cellStyle name="Heading 3 2 17 2 16" xfId="22035"/>
    <cellStyle name="Heading 3 2 17 2 17" xfId="22036"/>
    <cellStyle name="Heading 3 2 17 2 18" xfId="22037"/>
    <cellStyle name="Heading 3 2 17 2 19" xfId="22038"/>
    <cellStyle name="Heading 3 2 17 2 2" xfId="22039"/>
    <cellStyle name="Heading 3 2 17 2 2 2" xfId="22040"/>
    <cellStyle name="Heading 3 2 17 2 2 2 2" xfId="22041"/>
    <cellStyle name="Heading 3 2 17 2 2 2 3" xfId="22042"/>
    <cellStyle name="Heading 3 2 17 2 2 2 4" xfId="22043"/>
    <cellStyle name="Heading 3 2 17 2 2 2 5" xfId="22044"/>
    <cellStyle name="Heading 3 2 17 2 2 3" xfId="22045"/>
    <cellStyle name="Heading 3 2 17 2 2 4" xfId="22046"/>
    <cellStyle name="Heading 3 2 17 2 2 5" xfId="22047"/>
    <cellStyle name="Heading 3 2 17 2 2 6" xfId="22048"/>
    <cellStyle name="Heading 3 2 17 2 3" xfId="22049"/>
    <cellStyle name="Heading 3 2 17 2 3 2" xfId="22050"/>
    <cellStyle name="Heading 3 2 17 2 3 2 2" xfId="22051"/>
    <cellStyle name="Heading 3 2 17 2 3 2 3" xfId="22052"/>
    <cellStyle name="Heading 3 2 17 2 3 2 4" xfId="22053"/>
    <cellStyle name="Heading 3 2 17 2 3 2 5" xfId="22054"/>
    <cellStyle name="Heading 3 2 17 2 3 3" xfId="22055"/>
    <cellStyle name="Heading 3 2 17 2 3 4" xfId="22056"/>
    <cellStyle name="Heading 3 2 17 2 3 5" xfId="22057"/>
    <cellStyle name="Heading 3 2 17 2 3 6" xfId="22058"/>
    <cellStyle name="Heading 3 2 17 2 4" xfId="22059"/>
    <cellStyle name="Heading 3 2 17 2 4 2" xfId="22060"/>
    <cellStyle name="Heading 3 2 17 2 4 2 2" xfId="22061"/>
    <cellStyle name="Heading 3 2 17 2 4 2 3" xfId="22062"/>
    <cellStyle name="Heading 3 2 17 2 4 2 4" xfId="22063"/>
    <cellStyle name="Heading 3 2 17 2 4 2 5" xfId="22064"/>
    <cellStyle name="Heading 3 2 17 2 4 3" xfId="22065"/>
    <cellStyle name="Heading 3 2 17 2 4 4" xfId="22066"/>
    <cellStyle name="Heading 3 2 17 2 4 5" xfId="22067"/>
    <cellStyle name="Heading 3 2 17 2 4 6" xfId="22068"/>
    <cellStyle name="Heading 3 2 17 2 5" xfId="22069"/>
    <cellStyle name="Heading 3 2 17 2 5 2" xfId="22070"/>
    <cellStyle name="Heading 3 2 17 2 5 2 2" xfId="22071"/>
    <cellStyle name="Heading 3 2 17 2 5 2 3" xfId="22072"/>
    <cellStyle name="Heading 3 2 17 2 5 2 4" xfId="22073"/>
    <cellStyle name="Heading 3 2 17 2 5 2 5" xfId="22074"/>
    <cellStyle name="Heading 3 2 17 2 5 3" xfId="22075"/>
    <cellStyle name="Heading 3 2 17 2 5 4" xfId="22076"/>
    <cellStyle name="Heading 3 2 17 2 5 5" xfId="22077"/>
    <cellStyle name="Heading 3 2 17 2 5 6" xfId="22078"/>
    <cellStyle name="Heading 3 2 17 2 6" xfId="22079"/>
    <cellStyle name="Heading 3 2 17 2 6 2" xfId="22080"/>
    <cellStyle name="Heading 3 2 17 2 6 2 2" xfId="22081"/>
    <cellStyle name="Heading 3 2 17 2 6 2 3" xfId="22082"/>
    <cellStyle name="Heading 3 2 17 2 6 2 4" xfId="22083"/>
    <cellStyle name="Heading 3 2 17 2 6 2 5" xfId="22084"/>
    <cellStyle name="Heading 3 2 17 2 6 3" xfId="22085"/>
    <cellStyle name="Heading 3 2 17 2 6 4" xfId="22086"/>
    <cellStyle name="Heading 3 2 17 2 6 5" xfId="22087"/>
    <cellStyle name="Heading 3 2 17 2 6 6" xfId="22088"/>
    <cellStyle name="Heading 3 2 17 2 7" xfId="22089"/>
    <cellStyle name="Heading 3 2 17 2 7 2" xfId="22090"/>
    <cellStyle name="Heading 3 2 17 2 7 2 2" xfId="22091"/>
    <cellStyle name="Heading 3 2 17 2 7 2 3" xfId="22092"/>
    <cellStyle name="Heading 3 2 17 2 7 2 4" xfId="22093"/>
    <cellStyle name="Heading 3 2 17 2 7 2 5" xfId="22094"/>
    <cellStyle name="Heading 3 2 17 2 7 3" xfId="22095"/>
    <cellStyle name="Heading 3 2 17 2 7 4" xfId="22096"/>
    <cellStyle name="Heading 3 2 17 2 7 5" xfId="22097"/>
    <cellStyle name="Heading 3 2 17 2 7 6" xfId="22098"/>
    <cellStyle name="Heading 3 2 17 2 8" xfId="22099"/>
    <cellStyle name="Heading 3 2 17 2 8 2" xfId="22100"/>
    <cellStyle name="Heading 3 2 17 2 8 2 2" xfId="22101"/>
    <cellStyle name="Heading 3 2 17 2 8 2 3" xfId="22102"/>
    <cellStyle name="Heading 3 2 17 2 8 2 4" xfId="22103"/>
    <cellStyle name="Heading 3 2 17 2 8 2 5" xfId="22104"/>
    <cellStyle name="Heading 3 2 17 2 8 3" xfId="22105"/>
    <cellStyle name="Heading 3 2 17 2 8 4" xfId="22106"/>
    <cellStyle name="Heading 3 2 17 2 8 5" xfId="22107"/>
    <cellStyle name="Heading 3 2 17 2 8 6" xfId="22108"/>
    <cellStyle name="Heading 3 2 17 2 9" xfId="22109"/>
    <cellStyle name="Heading 3 2 17 2 9 2" xfId="22110"/>
    <cellStyle name="Heading 3 2 17 2 9 2 2" xfId="22111"/>
    <cellStyle name="Heading 3 2 17 2 9 2 3" xfId="22112"/>
    <cellStyle name="Heading 3 2 17 2 9 2 4" xfId="22113"/>
    <cellStyle name="Heading 3 2 17 2 9 2 5" xfId="22114"/>
    <cellStyle name="Heading 3 2 17 2 9 3" xfId="22115"/>
    <cellStyle name="Heading 3 2 17 2 9 4" xfId="22116"/>
    <cellStyle name="Heading 3 2 17 2 9 5" xfId="22117"/>
    <cellStyle name="Heading 3 2 17 2 9 6" xfId="22118"/>
    <cellStyle name="Heading 3 2 17 20" xfId="22119"/>
    <cellStyle name="Heading 3 2 17 21" xfId="22120"/>
    <cellStyle name="Heading 3 2 17 22" xfId="22121"/>
    <cellStyle name="Heading 3 2 17 3" xfId="22122"/>
    <cellStyle name="Heading 3 2 17 3 2" xfId="22123"/>
    <cellStyle name="Heading 3 2 17 3 2 2" xfId="22124"/>
    <cellStyle name="Heading 3 2 17 3 2 3" xfId="22125"/>
    <cellStyle name="Heading 3 2 17 3 2 4" xfId="22126"/>
    <cellStyle name="Heading 3 2 17 3 2 5" xfId="22127"/>
    <cellStyle name="Heading 3 2 17 3 3" xfId="22128"/>
    <cellStyle name="Heading 3 2 17 3 4" xfId="22129"/>
    <cellStyle name="Heading 3 2 17 3 5" xfId="22130"/>
    <cellStyle name="Heading 3 2 17 3 6" xfId="22131"/>
    <cellStyle name="Heading 3 2 17 4" xfId="22132"/>
    <cellStyle name="Heading 3 2 17 4 2" xfId="22133"/>
    <cellStyle name="Heading 3 2 17 4 2 2" xfId="22134"/>
    <cellStyle name="Heading 3 2 17 4 2 3" xfId="22135"/>
    <cellStyle name="Heading 3 2 17 4 2 4" xfId="22136"/>
    <cellStyle name="Heading 3 2 17 4 2 5" xfId="22137"/>
    <cellStyle name="Heading 3 2 17 4 3" xfId="22138"/>
    <cellStyle name="Heading 3 2 17 4 4" xfId="22139"/>
    <cellStyle name="Heading 3 2 17 4 5" xfId="22140"/>
    <cellStyle name="Heading 3 2 17 4 6" xfId="22141"/>
    <cellStyle name="Heading 3 2 17 5" xfId="22142"/>
    <cellStyle name="Heading 3 2 17 5 2" xfId="22143"/>
    <cellStyle name="Heading 3 2 17 5 2 2" xfId="22144"/>
    <cellStyle name="Heading 3 2 17 5 2 3" xfId="22145"/>
    <cellStyle name="Heading 3 2 17 5 2 4" xfId="22146"/>
    <cellStyle name="Heading 3 2 17 5 2 5" xfId="22147"/>
    <cellStyle name="Heading 3 2 17 5 3" xfId="22148"/>
    <cellStyle name="Heading 3 2 17 5 4" xfId="22149"/>
    <cellStyle name="Heading 3 2 17 5 5" xfId="22150"/>
    <cellStyle name="Heading 3 2 17 5 6" xfId="22151"/>
    <cellStyle name="Heading 3 2 17 6" xfId="22152"/>
    <cellStyle name="Heading 3 2 17 6 2" xfId="22153"/>
    <cellStyle name="Heading 3 2 17 6 2 2" xfId="22154"/>
    <cellStyle name="Heading 3 2 17 6 2 3" xfId="22155"/>
    <cellStyle name="Heading 3 2 17 6 2 4" xfId="22156"/>
    <cellStyle name="Heading 3 2 17 6 2 5" xfId="22157"/>
    <cellStyle name="Heading 3 2 17 6 3" xfId="22158"/>
    <cellStyle name="Heading 3 2 17 6 4" xfId="22159"/>
    <cellStyle name="Heading 3 2 17 6 5" xfId="22160"/>
    <cellStyle name="Heading 3 2 17 6 6" xfId="22161"/>
    <cellStyle name="Heading 3 2 17 7" xfId="22162"/>
    <cellStyle name="Heading 3 2 17 7 2" xfId="22163"/>
    <cellStyle name="Heading 3 2 17 7 2 2" xfId="22164"/>
    <cellStyle name="Heading 3 2 17 7 2 3" xfId="22165"/>
    <cellStyle name="Heading 3 2 17 7 2 4" xfId="22166"/>
    <cellStyle name="Heading 3 2 17 7 2 5" xfId="22167"/>
    <cellStyle name="Heading 3 2 17 7 3" xfId="22168"/>
    <cellStyle name="Heading 3 2 17 7 4" xfId="22169"/>
    <cellStyle name="Heading 3 2 17 7 5" xfId="22170"/>
    <cellStyle name="Heading 3 2 17 7 6" xfId="22171"/>
    <cellStyle name="Heading 3 2 17 8" xfId="22172"/>
    <cellStyle name="Heading 3 2 17 8 2" xfId="22173"/>
    <cellStyle name="Heading 3 2 17 8 2 2" xfId="22174"/>
    <cellStyle name="Heading 3 2 17 8 2 3" xfId="22175"/>
    <cellStyle name="Heading 3 2 17 8 2 4" xfId="22176"/>
    <cellStyle name="Heading 3 2 17 8 2 5" xfId="22177"/>
    <cellStyle name="Heading 3 2 17 8 3" xfId="22178"/>
    <cellStyle name="Heading 3 2 17 8 4" xfId="22179"/>
    <cellStyle name="Heading 3 2 17 8 5" xfId="22180"/>
    <cellStyle name="Heading 3 2 17 8 6" xfId="22181"/>
    <cellStyle name="Heading 3 2 17 9" xfId="22182"/>
    <cellStyle name="Heading 3 2 17 9 2" xfId="22183"/>
    <cellStyle name="Heading 3 2 17 9 2 2" xfId="22184"/>
    <cellStyle name="Heading 3 2 17 9 2 3" xfId="22185"/>
    <cellStyle name="Heading 3 2 17 9 2 4" xfId="22186"/>
    <cellStyle name="Heading 3 2 17 9 2 5" xfId="22187"/>
    <cellStyle name="Heading 3 2 17 9 3" xfId="22188"/>
    <cellStyle name="Heading 3 2 17 9 4" xfId="22189"/>
    <cellStyle name="Heading 3 2 17 9 5" xfId="22190"/>
    <cellStyle name="Heading 3 2 17 9 6" xfId="22191"/>
    <cellStyle name="Heading 3 2 18" xfId="22192"/>
    <cellStyle name="Heading 3 2 18 10" xfId="22193"/>
    <cellStyle name="Heading 3 2 18 10 2" xfId="22194"/>
    <cellStyle name="Heading 3 2 18 10 2 2" xfId="22195"/>
    <cellStyle name="Heading 3 2 18 10 2 3" xfId="22196"/>
    <cellStyle name="Heading 3 2 18 10 2 4" xfId="22197"/>
    <cellStyle name="Heading 3 2 18 10 2 5" xfId="22198"/>
    <cellStyle name="Heading 3 2 18 10 3" xfId="22199"/>
    <cellStyle name="Heading 3 2 18 10 4" xfId="22200"/>
    <cellStyle name="Heading 3 2 18 10 5" xfId="22201"/>
    <cellStyle name="Heading 3 2 18 10 6" xfId="22202"/>
    <cellStyle name="Heading 3 2 18 11" xfId="22203"/>
    <cellStyle name="Heading 3 2 18 11 2" xfId="22204"/>
    <cellStyle name="Heading 3 2 18 11 2 2" xfId="22205"/>
    <cellStyle name="Heading 3 2 18 11 2 3" xfId="22206"/>
    <cellStyle name="Heading 3 2 18 11 2 4" xfId="22207"/>
    <cellStyle name="Heading 3 2 18 11 2 5" xfId="22208"/>
    <cellStyle name="Heading 3 2 18 11 3" xfId="22209"/>
    <cellStyle name="Heading 3 2 18 11 4" xfId="22210"/>
    <cellStyle name="Heading 3 2 18 11 5" xfId="22211"/>
    <cellStyle name="Heading 3 2 18 11 6" xfId="22212"/>
    <cellStyle name="Heading 3 2 18 12" xfId="22213"/>
    <cellStyle name="Heading 3 2 18 12 2" xfId="22214"/>
    <cellStyle name="Heading 3 2 18 12 2 2" xfId="22215"/>
    <cellStyle name="Heading 3 2 18 12 2 3" xfId="22216"/>
    <cellStyle name="Heading 3 2 18 12 2 4" xfId="22217"/>
    <cellStyle name="Heading 3 2 18 12 2 5" xfId="22218"/>
    <cellStyle name="Heading 3 2 18 12 3" xfId="22219"/>
    <cellStyle name="Heading 3 2 18 12 4" xfId="22220"/>
    <cellStyle name="Heading 3 2 18 12 5" xfId="22221"/>
    <cellStyle name="Heading 3 2 18 12 6" xfId="22222"/>
    <cellStyle name="Heading 3 2 18 13" xfId="22223"/>
    <cellStyle name="Heading 3 2 18 13 2" xfId="22224"/>
    <cellStyle name="Heading 3 2 18 13 2 2" xfId="22225"/>
    <cellStyle name="Heading 3 2 18 13 2 3" xfId="22226"/>
    <cellStyle name="Heading 3 2 18 13 2 4" xfId="22227"/>
    <cellStyle name="Heading 3 2 18 13 2 5" xfId="22228"/>
    <cellStyle name="Heading 3 2 18 13 3" xfId="22229"/>
    <cellStyle name="Heading 3 2 18 13 4" xfId="22230"/>
    <cellStyle name="Heading 3 2 18 13 5" xfId="22231"/>
    <cellStyle name="Heading 3 2 18 13 6" xfId="22232"/>
    <cellStyle name="Heading 3 2 18 14" xfId="22233"/>
    <cellStyle name="Heading 3 2 18 14 2" xfId="22234"/>
    <cellStyle name="Heading 3 2 18 14 2 2" xfId="22235"/>
    <cellStyle name="Heading 3 2 18 14 2 3" xfId="22236"/>
    <cellStyle name="Heading 3 2 18 14 2 4" xfId="22237"/>
    <cellStyle name="Heading 3 2 18 14 2 5" xfId="22238"/>
    <cellStyle name="Heading 3 2 18 14 3" xfId="22239"/>
    <cellStyle name="Heading 3 2 18 14 4" xfId="22240"/>
    <cellStyle name="Heading 3 2 18 14 5" xfId="22241"/>
    <cellStyle name="Heading 3 2 18 14 6" xfId="22242"/>
    <cellStyle name="Heading 3 2 18 15" xfId="22243"/>
    <cellStyle name="Heading 3 2 18 15 2" xfId="22244"/>
    <cellStyle name="Heading 3 2 18 15 2 2" xfId="22245"/>
    <cellStyle name="Heading 3 2 18 15 2 3" xfId="22246"/>
    <cellStyle name="Heading 3 2 18 15 2 4" xfId="22247"/>
    <cellStyle name="Heading 3 2 18 15 2 5" xfId="22248"/>
    <cellStyle name="Heading 3 2 18 15 3" xfId="22249"/>
    <cellStyle name="Heading 3 2 18 15 4" xfId="22250"/>
    <cellStyle name="Heading 3 2 18 15 5" xfId="22251"/>
    <cellStyle name="Heading 3 2 18 15 6" xfId="22252"/>
    <cellStyle name="Heading 3 2 18 16" xfId="22253"/>
    <cellStyle name="Heading 3 2 18 16 2" xfId="22254"/>
    <cellStyle name="Heading 3 2 18 16 2 2" xfId="22255"/>
    <cellStyle name="Heading 3 2 18 16 2 3" xfId="22256"/>
    <cellStyle name="Heading 3 2 18 16 2 4" xfId="22257"/>
    <cellStyle name="Heading 3 2 18 16 2 5" xfId="22258"/>
    <cellStyle name="Heading 3 2 18 16 3" xfId="22259"/>
    <cellStyle name="Heading 3 2 18 16 4" xfId="22260"/>
    <cellStyle name="Heading 3 2 18 16 5" xfId="22261"/>
    <cellStyle name="Heading 3 2 18 16 6" xfId="22262"/>
    <cellStyle name="Heading 3 2 18 17" xfId="22263"/>
    <cellStyle name="Heading 3 2 18 17 2" xfId="22264"/>
    <cellStyle name="Heading 3 2 18 17 2 2" xfId="22265"/>
    <cellStyle name="Heading 3 2 18 17 2 3" xfId="22266"/>
    <cellStyle name="Heading 3 2 18 17 2 4" xfId="22267"/>
    <cellStyle name="Heading 3 2 18 17 2 5" xfId="22268"/>
    <cellStyle name="Heading 3 2 18 17 3" xfId="22269"/>
    <cellStyle name="Heading 3 2 18 17 4" xfId="22270"/>
    <cellStyle name="Heading 3 2 18 17 5" xfId="22271"/>
    <cellStyle name="Heading 3 2 18 17 6" xfId="22272"/>
    <cellStyle name="Heading 3 2 18 18" xfId="22273"/>
    <cellStyle name="Heading 3 2 18 18 2" xfId="22274"/>
    <cellStyle name="Heading 3 2 18 18 3" xfId="22275"/>
    <cellStyle name="Heading 3 2 18 18 4" xfId="22276"/>
    <cellStyle name="Heading 3 2 18 18 5" xfId="22277"/>
    <cellStyle name="Heading 3 2 18 19" xfId="22278"/>
    <cellStyle name="Heading 3 2 18 2" xfId="22279"/>
    <cellStyle name="Heading 3 2 18 2 10" xfId="22280"/>
    <cellStyle name="Heading 3 2 18 2 10 2" xfId="22281"/>
    <cellStyle name="Heading 3 2 18 2 10 2 2" xfId="22282"/>
    <cellStyle name="Heading 3 2 18 2 10 2 3" xfId="22283"/>
    <cellStyle name="Heading 3 2 18 2 10 2 4" xfId="22284"/>
    <cellStyle name="Heading 3 2 18 2 10 2 5" xfId="22285"/>
    <cellStyle name="Heading 3 2 18 2 10 3" xfId="22286"/>
    <cellStyle name="Heading 3 2 18 2 10 4" xfId="22287"/>
    <cellStyle name="Heading 3 2 18 2 10 5" xfId="22288"/>
    <cellStyle name="Heading 3 2 18 2 10 6" xfId="22289"/>
    <cellStyle name="Heading 3 2 18 2 11" xfId="22290"/>
    <cellStyle name="Heading 3 2 18 2 11 2" xfId="22291"/>
    <cellStyle name="Heading 3 2 18 2 11 2 2" xfId="22292"/>
    <cellStyle name="Heading 3 2 18 2 11 2 3" xfId="22293"/>
    <cellStyle name="Heading 3 2 18 2 11 2 4" xfId="22294"/>
    <cellStyle name="Heading 3 2 18 2 11 2 5" xfId="22295"/>
    <cellStyle name="Heading 3 2 18 2 11 3" xfId="22296"/>
    <cellStyle name="Heading 3 2 18 2 11 4" xfId="22297"/>
    <cellStyle name="Heading 3 2 18 2 11 5" xfId="22298"/>
    <cellStyle name="Heading 3 2 18 2 11 6" xfId="22299"/>
    <cellStyle name="Heading 3 2 18 2 12" xfId="22300"/>
    <cellStyle name="Heading 3 2 18 2 12 2" xfId="22301"/>
    <cellStyle name="Heading 3 2 18 2 12 2 2" xfId="22302"/>
    <cellStyle name="Heading 3 2 18 2 12 2 3" xfId="22303"/>
    <cellStyle name="Heading 3 2 18 2 12 2 4" xfId="22304"/>
    <cellStyle name="Heading 3 2 18 2 12 2 5" xfId="22305"/>
    <cellStyle name="Heading 3 2 18 2 12 3" xfId="22306"/>
    <cellStyle name="Heading 3 2 18 2 12 4" xfId="22307"/>
    <cellStyle name="Heading 3 2 18 2 12 5" xfId="22308"/>
    <cellStyle name="Heading 3 2 18 2 12 6" xfId="22309"/>
    <cellStyle name="Heading 3 2 18 2 13" xfId="22310"/>
    <cellStyle name="Heading 3 2 18 2 13 2" xfId="22311"/>
    <cellStyle name="Heading 3 2 18 2 13 2 2" xfId="22312"/>
    <cellStyle name="Heading 3 2 18 2 13 2 3" xfId="22313"/>
    <cellStyle name="Heading 3 2 18 2 13 2 4" xfId="22314"/>
    <cellStyle name="Heading 3 2 18 2 13 2 5" xfId="22315"/>
    <cellStyle name="Heading 3 2 18 2 13 3" xfId="22316"/>
    <cellStyle name="Heading 3 2 18 2 13 4" xfId="22317"/>
    <cellStyle name="Heading 3 2 18 2 13 5" xfId="22318"/>
    <cellStyle name="Heading 3 2 18 2 13 6" xfId="22319"/>
    <cellStyle name="Heading 3 2 18 2 14" xfId="22320"/>
    <cellStyle name="Heading 3 2 18 2 14 2" xfId="22321"/>
    <cellStyle name="Heading 3 2 18 2 14 2 2" xfId="22322"/>
    <cellStyle name="Heading 3 2 18 2 14 2 3" xfId="22323"/>
    <cellStyle name="Heading 3 2 18 2 14 2 4" xfId="22324"/>
    <cellStyle name="Heading 3 2 18 2 14 2 5" xfId="22325"/>
    <cellStyle name="Heading 3 2 18 2 14 3" xfId="22326"/>
    <cellStyle name="Heading 3 2 18 2 14 4" xfId="22327"/>
    <cellStyle name="Heading 3 2 18 2 14 5" xfId="22328"/>
    <cellStyle name="Heading 3 2 18 2 14 6" xfId="22329"/>
    <cellStyle name="Heading 3 2 18 2 15" xfId="22330"/>
    <cellStyle name="Heading 3 2 18 2 15 2" xfId="22331"/>
    <cellStyle name="Heading 3 2 18 2 15 3" xfId="22332"/>
    <cellStyle name="Heading 3 2 18 2 15 4" xfId="22333"/>
    <cellStyle name="Heading 3 2 18 2 15 5" xfId="22334"/>
    <cellStyle name="Heading 3 2 18 2 16" xfId="22335"/>
    <cellStyle name="Heading 3 2 18 2 17" xfId="22336"/>
    <cellStyle name="Heading 3 2 18 2 18" xfId="22337"/>
    <cellStyle name="Heading 3 2 18 2 19" xfId="22338"/>
    <cellStyle name="Heading 3 2 18 2 2" xfId="22339"/>
    <cellStyle name="Heading 3 2 18 2 2 2" xfId="22340"/>
    <cellStyle name="Heading 3 2 18 2 2 2 2" xfId="22341"/>
    <cellStyle name="Heading 3 2 18 2 2 2 3" xfId="22342"/>
    <cellStyle name="Heading 3 2 18 2 2 2 4" xfId="22343"/>
    <cellStyle name="Heading 3 2 18 2 2 2 5" xfId="22344"/>
    <cellStyle name="Heading 3 2 18 2 2 3" xfId="22345"/>
    <cellStyle name="Heading 3 2 18 2 2 4" xfId="22346"/>
    <cellStyle name="Heading 3 2 18 2 2 5" xfId="22347"/>
    <cellStyle name="Heading 3 2 18 2 2 6" xfId="22348"/>
    <cellStyle name="Heading 3 2 18 2 3" xfId="22349"/>
    <cellStyle name="Heading 3 2 18 2 3 2" xfId="22350"/>
    <cellStyle name="Heading 3 2 18 2 3 2 2" xfId="22351"/>
    <cellStyle name="Heading 3 2 18 2 3 2 3" xfId="22352"/>
    <cellStyle name="Heading 3 2 18 2 3 2 4" xfId="22353"/>
    <cellStyle name="Heading 3 2 18 2 3 2 5" xfId="22354"/>
    <cellStyle name="Heading 3 2 18 2 3 3" xfId="22355"/>
    <cellStyle name="Heading 3 2 18 2 3 4" xfId="22356"/>
    <cellStyle name="Heading 3 2 18 2 3 5" xfId="22357"/>
    <cellStyle name="Heading 3 2 18 2 3 6" xfId="22358"/>
    <cellStyle name="Heading 3 2 18 2 4" xfId="22359"/>
    <cellStyle name="Heading 3 2 18 2 4 2" xfId="22360"/>
    <cellStyle name="Heading 3 2 18 2 4 2 2" xfId="22361"/>
    <cellStyle name="Heading 3 2 18 2 4 2 3" xfId="22362"/>
    <cellStyle name="Heading 3 2 18 2 4 2 4" xfId="22363"/>
    <cellStyle name="Heading 3 2 18 2 4 2 5" xfId="22364"/>
    <cellStyle name="Heading 3 2 18 2 4 3" xfId="22365"/>
    <cellStyle name="Heading 3 2 18 2 4 4" xfId="22366"/>
    <cellStyle name="Heading 3 2 18 2 4 5" xfId="22367"/>
    <cellStyle name="Heading 3 2 18 2 4 6" xfId="22368"/>
    <cellStyle name="Heading 3 2 18 2 5" xfId="22369"/>
    <cellStyle name="Heading 3 2 18 2 5 2" xfId="22370"/>
    <cellStyle name="Heading 3 2 18 2 5 2 2" xfId="22371"/>
    <cellStyle name="Heading 3 2 18 2 5 2 3" xfId="22372"/>
    <cellStyle name="Heading 3 2 18 2 5 2 4" xfId="22373"/>
    <cellStyle name="Heading 3 2 18 2 5 2 5" xfId="22374"/>
    <cellStyle name="Heading 3 2 18 2 5 3" xfId="22375"/>
    <cellStyle name="Heading 3 2 18 2 5 4" xfId="22376"/>
    <cellStyle name="Heading 3 2 18 2 5 5" xfId="22377"/>
    <cellStyle name="Heading 3 2 18 2 5 6" xfId="22378"/>
    <cellStyle name="Heading 3 2 18 2 6" xfId="22379"/>
    <cellStyle name="Heading 3 2 18 2 6 2" xfId="22380"/>
    <cellStyle name="Heading 3 2 18 2 6 2 2" xfId="22381"/>
    <cellStyle name="Heading 3 2 18 2 6 2 3" xfId="22382"/>
    <cellStyle name="Heading 3 2 18 2 6 2 4" xfId="22383"/>
    <cellStyle name="Heading 3 2 18 2 6 2 5" xfId="22384"/>
    <cellStyle name="Heading 3 2 18 2 6 3" xfId="22385"/>
    <cellStyle name="Heading 3 2 18 2 6 4" xfId="22386"/>
    <cellStyle name="Heading 3 2 18 2 6 5" xfId="22387"/>
    <cellStyle name="Heading 3 2 18 2 6 6" xfId="22388"/>
    <cellStyle name="Heading 3 2 18 2 7" xfId="22389"/>
    <cellStyle name="Heading 3 2 18 2 7 2" xfId="22390"/>
    <cellStyle name="Heading 3 2 18 2 7 2 2" xfId="22391"/>
    <cellStyle name="Heading 3 2 18 2 7 2 3" xfId="22392"/>
    <cellStyle name="Heading 3 2 18 2 7 2 4" xfId="22393"/>
    <cellStyle name="Heading 3 2 18 2 7 2 5" xfId="22394"/>
    <cellStyle name="Heading 3 2 18 2 7 3" xfId="22395"/>
    <cellStyle name="Heading 3 2 18 2 7 4" xfId="22396"/>
    <cellStyle name="Heading 3 2 18 2 7 5" xfId="22397"/>
    <cellStyle name="Heading 3 2 18 2 7 6" xfId="22398"/>
    <cellStyle name="Heading 3 2 18 2 8" xfId="22399"/>
    <cellStyle name="Heading 3 2 18 2 8 2" xfId="22400"/>
    <cellStyle name="Heading 3 2 18 2 8 2 2" xfId="22401"/>
    <cellStyle name="Heading 3 2 18 2 8 2 3" xfId="22402"/>
    <cellStyle name="Heading 3 2 18 2 8 2 4" xfId="22403"/>
    <cellStyle name="Heading 3 2 18 2 8 2 5" xfId="22404"/>
    <cellStyle name="Heading 3 2 18 2 8 3" xfId="22405"/>
    <cellStyle name="Heading 3 2 18 2 8 4" xfId="22406"/>
    <cellStyle name="Heading 3 2 18 2 8 5" xfId="22407"/>
    <cellStyle name="Heading 3 2 18 2 8 6" xfId="22408"/>
    <cellStyle name="Heading 3 2 18 2 9" xfId="22409"/>
    <cellStyle name="Heading 3 2 18 2 9 2" xfId="22410"/>
    <cellStyle name="Heading 3 2 18 2 9 2 2" xfId="22411"/>
    <cellStyle name="Heading 3 2 18 2 9 2 3" xfId="22412"/>
    <cellStyle name="Heading 3 2 18 2 9 2 4" xfId="22413"/>
    <cellStyle name="Heading 3 2 18 2 9 2 5" xfId="22414"/>
    <cellStyle name="Heading 3 2 18 2 9 3" xfId="22415"/>
    <cellStyle name="Heading 3 2 18 2 9 4" xfId="22416"/>
    <cellStyle name="Heading 3 2 18 2 9 5" xfId="22417"/>
    <cellStyle name="Heading 3 2 18 2 9 6" xfId="22418"/>
    <cellStyle name="Heading 3 2 18 20" xfId="22419"/>
    <cellStyle name="Heading 3 2 18 21" xfId="22420"/>
    <cellStyle name="Heading 3 2 18 22" xfId="22421"/>
    <cellStyle name="Heading 3 2 18 3" xfId="22422"/>
    <cellStyle name="Heading 3 2 18 3 2" xfId="22423"/>
    <cellStyle name="Heading 3 2 18 3 2 2" xfId="22424"/>
    <cellStyle name="Heading 3 2 18 3 2 3" xfId="22425"/>
    <cellStyle name="Heading 3 2 18 3 2 4" xfId="22426"/>
    <cellStyle name="Heading 3 2 18 3 2 5" xfId="22427"/>
    <cellStyle name="Heading 3 2 18 3 3" xfId="22428"/>
    <cellStyle name="Heading 3 2 18 3 4" xfId="22429"/>
    <cellStyle name="Heading 3 2 18 3 5" xfId="22430"/>
    <cellStyle name="Heading 3 2 18 3 6" xfId="22431"/>
    <cellStyle name="Heading 3 2 18 4" xfId="22432"/>
    <cellStyle name="Heading 3 2 18 4 2" xfId="22433"/>
    <cellStyle name="Heading 3 2 18 4 2 2" xfId="22434"/>
    <cellStyle name="Heading 3 2 18 4 2 3" xfId="22435"/>
    <cellStyle name="Heading 3 2 18 4 2 4" xfId="22436"/>
    <cellStyle name="Heading 3 2 18 4 2 5" xfId="22437"/>
    <cellStyle name="Heading 3 2 18 4 3" xfId="22438"/>
    <cellStyle name="Heading 3 2 18 4 4" xfId="22439"/>
    <cellStyle name="Heading 3 2 18 4 5" xfId="22440"/>
    <cellStyle name="Heading 3 2 18 4 6" xfId="22441"/>
    <cellStyle name="Heading 3 2 18 5" xfId="22442"/>
    <cellStyle name="Heading 3 2 18 5 2" xfId="22443"/>
    <cellStyle name="Heading 3 2 18 5 2 2" xfId="22444"/>
    <cellStyle name="Heading 3 2 18 5 2 3" xfId="22445"/>
    <cellStyle name="Heading 3 2 18 5 2 4" xfId="22446"/>
    <cellStyle name="Heading 3 2 18 5 2 5" xfId="22447"/>
    <cellStyle name="Heading 3 2 18 5 3" xfId="22448"/>
    <cellStyle name="Heading 3 2 18 5 4" xfId="22449"/>
    <cellStyle name="Heading 3 2 18 5 5" xfId="22450"/>
    <cellStyle name="Heading 3 2 18 5 6" xfId="22451"/>
    <cellStyle name="Heading 3 2 18 6" xfId="22452"/>
    <cellStyle name="Heading 3 2 18 6 2" xfId="22453"/>
    <cellStyle name="Heading 3 2 18 6 2 2" xfId="22454"/>
    <cellStyle name="Heading 3 2 18 6 2 3" xfId="22455"/>
    <cellStyle name="Heading 3 2 18 6 2 4" xfId="22456"/>
    <cellStyle name="Heading 3 2 18 6 2 5" xfId="22457"/>
    <cellStyle name="Heading 3 2 18 6 3" xfId="22458"/>
    <cellStyle name="Heading 3 2 18 6 4" xfId="22459"/>
    <cellStyle name="Heading 3 2 18 6 5" xfId="22460"/>
    <cellStyle name="Heading 3 2 18 6 6" xfId="22461"/>
    <cellStyle name="Heading 3 2 18 7" xfId="22462"/>
    <cellStyle name="Heading 3 2 18 7 2" xfId="22463"/>
    <cellStyle name="Heading 3 2 18 7 2 2" xfId="22464"/>
    <cellStyle name="Heading 3 2 18 7 2 3" xfId="22465"/>
    <cellStyle name="Heading 3 2 18 7 2 4" xfId="22466"/>
    <cellStyle name="Heading 3 2 18 7 2 5" xfId="22467"/>
    <cellStyle name="Heading 3 2 18 7 3" xfId="22468"/>
    <cellStyle name="Heading 3 2 18 7 4" xfId="22469"/>
    <cellStyle name="Heading 3 2 18 7 5" xfId="22470"/>
    <cellStyle name="Heading 3 2 18 7 6" xfId="22471"/>
    <cellStyle name="Heading 3 2 18 8" xfId="22472"/>
    <cellStyle name="Heading 3 2 18 8 2" xfId="22473"/>
    <cellStyle name="Heading 3 2 18 8 2 2" xfId="22474"/>
    <cellStyle name="Heading 3 2 18 8 2 3" xfId="22475"/>
    <cellStyle name="Heading 3 2 18 8 2 4" xfId="22476"/>
    <cellStyle name="Heading 3 2 18 8 2 5" xfId="22477"/>
    <cellStyle name="Heading 3 2 18 8 3" xfId="22478"/>
    <cellStyle name="Heading 3 2 18 8 4" xfId="22479"/>
    <cellStyle name="Heading 3 2 18 8 5" xfId="22480"/>
    <cellStyle name="Heading 3 2 18 8 6" xfId="22481"/>
    <cellStyle name="Heading 3 2 18 9" xfId="22482"/>
    <cellStyle name="Heading 3 2 18 9 2" xfId="22483"/>
    <cellStyle name="Heading 3 2 18 9 2 2" xfId="22484"/>
    <cellStyle name="Heading 3 2 18 9 2 3" xfId="22485"/>
    <cellStyle name="Heading 3 2 18 9 2 4" xfId="22486"/>
    <cellStyle name="Heading 3 2 18 9 2 5" xfId="22487"/>
    <cellStyle name="Heading 3 2 18 9 3" xfId="22488"/>
    <cellStyle name="Heading 3 2 18 9 4" xfId="22489"/>
    <cellStyle name="Heading 3 2 18 9 5" xfId="22490"/>
    <cellStyle name="Heading 3 2 18 9 6" xfId="22491"/>
    <cellStyle name="Heading 3 2 19" xfId="22492"/>
    <cellStyle name="Heading 3 2 19 10" xfId="22493"/>
    <cellStyle name="Heading 3 2 19 10 2" xfId="22494"/>
    <cellStyle name="Heading 3 2 19 10 2 2" xfId="22495"/>
    <cellStyle name="Heading 3 2 19 10 2 3" xfId="22496"/>
    <cellStyle name="Heading 3 2 19 10 2 4" xfId="22497"/>
    <cellStyle name="Heading 3 2 19 10 2 5" xfId="22498"/>
    <cellStyle name="Heading 3 2 19 10 3" xfId="22499"/>
    <cellStyle name="Heading 3 2 19 10 4" xfId="22500"/>
    <cellStyle name="Heading 3 2 19 10 5" xfId="22501"/>
    <cellStyle name="Heading 3 2 19 10 6" xfId="22502"/>
    <cellStyle name="Heading 3 2 19 11" xfId="22503"/>
    <cellStyle name="Heading 3 2 19 11 2" xfId="22504"/>
    <cellStyle name="Heading 3 2 19 11 2 2" xfId="22505"/>
    <cellStyle name="Heading 3 2 19 11 2 3" xfId="22506"/>
    <cellStyle name="Heading 3 2 19 11 2 4" xfId="22507"/>
    <cellStyle name="Heading 3 2 19 11 2 5" xfId="22508"/>
    <cellStyle name="Heading 3 2 19 11 3" xfId="22509"/>
    <cellStyle name="Heading 3 2 19 11 4" xfId="22510"/>
    <cellStyle name="Heading 3 2 19 11 5" xfId="22511"/>
    <cellStyle name="Heading 3 2 19 11 6" xfId="22512"/>
    <cellStyle name="Heading 3 2 19 12" xfId="22513"/>
    <cellStyle name="Heading 3 2 19 12 2" xfId="22514"/>
    <cellStyle name="Heading 3 2 19 12 2 2" xfId="22515"/>
    <cellStyle name="Heading 3 2 19 12 2 3" xfId="22516"/>
    <cellStyle name="Heading 3 2 19 12 2 4" xfId="22517"/>
    <cellStyle name="Heading 3 2 19 12 2 5" xfId="22518"/>
    <cellStyle name="Heading 3 2 19 12 3" xfId="22519"/>
    <cellStyle name="Heading 3 2 19 12 4" xfId="22520"/>
    <cellStyle name="Heading 3 2 19 12 5" xfId="22521"/>
    <cellStyle name="Heading 3 2 19 12 6" xfId="22522"/>
    <cellStyle name="Heading 3 2 19 13" xfId="22523"/>
    <cellStyle name="Heading 3 2 19 13 2" xfId="22524"/>
    <cellStyle name="Heading 3 2 19 13 2 2" xfId="22525"/>
    <cellStyle name="Heading 3 2 19 13 2 3" xfId="22526"/>
    <cellStyle name="Heading 3 2 19 13 2 4" xfId="22527"/>
    <cellStyle name="Heading 3 2 19 13 2 5" xfId="22528"/>
    <cellStyle name="Heading 3 2 19 13 3" xfId="22529"/>
    <cellStyle name="Heading 3 2 19 13 4" xfId="22530"/>
    <cellStyle name="Heading 3 2 19 13 5" xfId="22531"/>
    <cellStyle name="Heading 3 2 19 13 6" xfId="22532"/>
    <cellStyle name="Heading 3 2 19 14" xfId="22533"/>
    <cellStyle name="Heading 3 2 19 14 2" xfId="22534"/>
    <cellStyle name="Heading 3 2 19 14 2 2" xfId="22535"/>
    <cellStyle name="Heading 3 2 19 14 2 3" xfId="22536"/>
    <cellStyle name="Heading 3 2 19 14 2 4" xfId="22537"/>
    <cellStyle name="Heading 3 2 19 14 2 5" xfId="22538"/>
    <cellStyle name="Heading 3 2 19 14 3" xfId="22539"/>
    <cellStyle name="Heading 3 2 19 14 4" xfId="22540"/>
    <cellStyle name="Heading 3 2 19 14 5" xfId="22541"/>
    <cellStyle name="Heading 3 2 19 14 6" xfId="22542"/>
    <cellStyle name="Heading 3 2 19 15" xfId="22543"/>
    <cellStyle name="Heading 3 2 19 15 2" xfId="22544"/>
    <cellStyle name="Heading 3 2 19 15 2 2" xfId="22545"/>
    <cellStyle name="Heading 3 2 19 15 2 3" xfId="22546"/>
    <cellStyle name="Heading 3 2 19 15 2 4" xfId="22547"/>
    <cellStyle name="Heading 3 2 19 15 2 5" xfId="22548"/>
    <cellStyle name="Heading 3 2 19 15 3" xfId="22549"/>
    <cellStyle name="Heading 3 2 19 15 4" xfId="22550"/>
    <cellStyle name="Heading 3 2 19 15 5" xfId="22551"/>
    <cellStyle name="Heading 3 2 19 15 6" xfId="22552"/>
    <cellStyle name="Heading 3 2 19 16" xfId="22553"/>
    <cellStyle name="Heading 3 2 19 16 2" xfId="22554"/>
    <cellStyle name="Heading 3 2 19 16 3" xfId="22555"/>
    <cellStyle name="Heading 3 2 19 16 4" xfId="22556"/>
    <cellStyle name="Heading 3 2 19 16 5" xfId="22557"/>
    <cellStyle name="Heading 3 2 19 17" xfId="22558"/>
    <cellStyle name="Heading 3 2 19 18" xfId="22559"/>
    <cellStyle name="Heading 3 2 19 19" xfId="22560"/>
    <cellStyle name="Heading 3 2 19 2" xfId="22561"/>
    <cellStyle name="Heading 3 2 19 2 10" xfId="22562"/>
    <cellStyle name="Heading 3 2 19 2 10 2" xfId="22563"/>
    <cellStyle name="Heading 3 2 19 2 10 2 2" xfId="22564"/>
    <cellStyle name="Heading 3 2 19 2 10 2 3" xfId="22565"/>
    <cellStyle name="Heading 3 2 19 2 10 2 4" xfId="22566"/>
    <cellStyle name="Heading 3 2 19 2 10 2 5" xfId="22567"/>
    <cellStyle name="Heading 3 2 19 2 10 3" xfId="22568"/>
    <cellStyle name="Heading 3 2 19 2 10 4" xfId="22569"/>
    <cellStyle name="Heading 3 2 19 2 10 5" xfId="22570"/>
    <cellStyle name="Heading 3 2 19 2 10 6" xfId="22571"/>
    <cellStyle name="Heading 3 2 19 2 11" xfId="22572"/>
    <cellStyle name="Heading 3 2 19 2 11 2" xfId="22573"/>
    <cellStyle name="Heading 3 2 19 2 11 2 2" xfId="22574"/>
    <cellStyle name="Heading 3 2 19 2 11 2 3" xfId="22575"/>
    <cellStyle name="Heading 3 2 19 2 11 2 4" xfId="22576"/>
    <cellStyle name="Heading 3 2 19 2 11 2 5" xfId="22577"/>
    <cellStyle name="Heading 3 2 19 2 11 3" xfId="22578"/>
    <cellStyle name="Heading 3 2 19 2 11 4" xfId="22579"/>
    <cellStyle name="Heading 3 2 19 2 11 5" xfId="22580"/>
    <cellStyle name="Heading 3 2 19 2 11 6" xfId="22581"/>
    <cellStyle name="Heading 3 2 19 2 12" xfId="22582"/>
    <cellStyle name="Heading 3 2 19 2 12 2" xfId="22583"/>
    <cellStyle name="Heading 3 2 19 2 12 2 2" xfId="22584"/>
    <cellStyle name="Heading 3 2 19 2 12 2 3" xfId="22585"/>
    <cellStyle name="Heading 3 2 19 2 12 2 4" xfId="22586"/>
    <cellStyle name="Heading 3 2 19 2 12 2 5" xfId="22587"/>
    <cellStyle name="Heading 3 2 19 2 12 3" xfId="22588"/>
    <cellStyle name="Heading 3 2 19 2 12 4" xfId="22589"/>
    <cellStyle name="Heading 3 2 19 2 12 5" xfId="22590"/>
    <cellStyle name="Heading 3 2 19 2 12 6" xfId="22591"/>
    <cellStyle name="Heading 3 2 19 2 13" xfId="22592"/>
    <cellStyle name="Heading 3 2 19 2 13 2" xfId="22593"/>
    <cellStyle name="Heading 3 2 19 2 13 2 2" xfId="22594"/>
    <cellStyle name="Heading 3 2 19 2 13 2 3" xfId="22595"/>
    <cellStyle name="Heading 3 2 19 2 13 2 4" xfId="22596"/>
    <cellStyle name="Heading 3 2 19 2 13 2 5" xfId="22597"/>
    <cellStyle name="Heading 3 2 19 2 13 3" xfId="22598"/>
    <cellStyle name="Heading 3 2 19 2 13 4" xfId="22599"/>
    <cellStyle name="Heading 3 2 19 2 13 5" xfId="22600"/>
    <cellStyle name="Heading 3 2 19 2 13 6" xfId="22601"/>
    <cellStyle name="Heading 3 2 19 2 14" xfId="22602"/>
    <cellStyle name="Heading 3 2 19 2 14 2" xfId="22603"/>
    <cellStyle name="Heading 3 2 19 2 14 2 2" xfId="22604"/>
    <cellStyle name="Heading 3 2 19 2 14 2 3" xfId="22605"/>
    <cellStyle name="Heading 3 2 19 2 14 2 4" xfId="22606"/>
    <cellStyle name="Heading 3 2 19 2 14 2 5" xfId="22607"/>
    <cellStyle name="Heading 3 2 19 2 14 3" xfId="22608"/>
    <cellStyle name="Heading 3 2 19 2 14 4" xfId="22609"/>
    <cellStyle name="Heading 3 2 19 2 14 5" xfId="22610"/>
    <cellStyle name="Heading 3 2 19 2 14 6" xfId="22611"/>
    <cellStyle name="Heading 3 2 19 2 15" xfId="22612"/>
    <cellStyle name="Heading 3 2 19 2 15 2" xfId="22613"/>
    <cellStyle name="Heading 3 2 19 2 15 3" xfId="22614"/>
    <cellStyle name="Heading 3 2 19 2 15 4" xfId="22615"/>
    <cellStyle name="Heading 3 2 19 2 15 5" xfId="22616"/>
    <cellStyle name="Heading 3 2 19 2 16" xfId="22617"/>
    <cellStyle name="Heading 3 2 19 2 17" xfId="22618"/>
    <cellStyle name="Heading 3 2 19 2 18" xfId="22619"/>
    <cellStyle name="Heading 3 2 19 2 19" xfId="22620"/>
    <cellStyle name="Heading 3 2 19 2 2" xfId="22621"/>
    <cellStyle name="Heading 3 2 19 2 2 2" xfId="22622"/>
    <cellStyle name="Heading 3 2 19 2 2 2 2" xfId="22623"/>
    <cellStyle name="Heading 3 2 19 2 2 2 3" xfId="22624"/>
    <cellStyle name="Heading 3 2 19 2 2 2 4" xfId="22625"/>
    <cellStyle name="Heading 3 2 19 2 2 2 5" xfId="22626"/>
    <cellStyle name="Heading 3 2 19 2 2 3" xfId="22627"/>
    <cellStyle name="Heading 3 2 19 2 2 4" xfId="22628"/>
    <cellStyle name="Heading 3 2 19 2 2 5" xfId="22629"/>
    <cellStyle name="Heading 3 2 19 2 2 6" xfId="22630"/>
    <cellStyle name="Heading 3 2 19 2 3" xfId="22631"/>
    <cellStyle name="Heading 3 2 19 2 3 2" xfId="22632"/>
    <cellStyle name="Heading 3 2 19 2 3 2 2" xfId="22633"/>
    <cellStyle name="Heading 3 2 19 2 3 2 3" xfId="22634"/>
    <cellStyle name="Heading 3 2 19 2 3 2 4" xfId="22635"/>
    <cellStyle name="Heading 3 2 19 2 3 2 5" xfId="22636"/>
    <cellStyle name="Heading 3 2 19 2 3 3" xfId="22637"/>
    <cellStyle name="Heading 3 2 19 2 3 4" xfId="22638"/>
    <cellStyle name="Heading 3 2 19 2 3 5" xfId="22639"/>
    <cellStyle name="Heading 3 2 19 2 3 6" xfId="22640"/>
    <cellStyle name="Heading 3 2 19 2 4" xfId="22641"/>
    <cellStyle name="Heading 3 2 19 2 4 2" xfId="22642"/>
    <cellStyle name="Heading 3 2 19 2 4 2 2" xfId="22643"/>
    <cellStyle name="Heading 3 2 19 2 4 2 3" xfId="22644"/>
    <cellStyle name="Heading 3 2 19 2 4 2 4" xfId="22645"/>
    <cellStyle name="Heading 3 2 19 2 4 2 5" xfId="22646"/>
    <cellStyle name="Heading 3 2 19 2 4 3" xfId="22647"/>
    <cellStyle name="Heading 3 2 19 2 4 4" xfId="22648"/>
    <cellStyle name="Heading 3 2 19 2 4 5" xfId="22649"/>
    <cellStyle name="Heading 3 2 19 2 4 6" xfId="22650"/>
    <cellStyle name="Heading 3 2 19 2 5" xfId="22651"/>
    <cellStyle name="Heading 3 2 19 2 5 2" xfId="22652"/>
    <cellStyle name="Heading 3 2 19 2 5 2 2" xfId="22653"/>
    <cellStyle name="Heading 3 2 19 2 5 2 3" xfId="22654"/>
    <cellStyle name="Heading 3 2 19 2 5 2 4" xfId="22655"/>
    <cellStyle name="Heading 3 2 19 2 5 2 5" xfId="22656"/>
    <cellStyle name="Heading 3 2 19 2 5 3" xfId="22657"/>
    <cellStyle name="Heading 3 2 19 2 5 4" xfId="22658"/>
    <cellStyle name="Heading 3 2 19 2 5 5" xfId="22659"/>
    <cellStyle name="Heading 3 2 19 2 5 6" xfId="22660"/>
    <cellStyle name="Heading 3 2 19 2 6" xfId="22661"/>
    <cellStyle name="Heading 3 2 19 2 6 2" xfId="22662"/>
    <cellStyle name="Heading 3 2 19 2 6 2 2" xfId="22663"/>
    <cellStyle name="Heading 3 2 19 2 6 2 3" xfId="22664"/>
    <cellStyle name="Heading 3 2 19 2 6 2 4" xfId="22665"/>
    <cellStyle name="Heading 3 2 19 2 6 2 5" xfId="22666"/>
    <cellStyle name="Heading 3 2 19 2 6 3" xfId="22667"/>
    <cellStyle name="Heading 3 2 19 2 6 4" xfId="22668"/>
    <cellStyle name="Heading 3 2 19 2 6 5" xfId="22669"/>
    <cellStyle name="Heading 3 2 19 2 6 6" xfId="22670"/>
    <cellStyle name="Heading 3 2 19 2 7" xfId="22671"/>
    <cellStyle name="Heading 3 2 19 2 7 2" xfId="22672"/>
    <cellStyle name="Heading 3 2 19 2 7 2 2" xfId="22673"/>
    <cellStyle name="Heading 3 2 19 2 7 2 3" xfId="22674"/>
    <cellStyle name="Heading 3 2 19 2 7 2 4" xfId="22675"/>
    <cellStyle name="Heading 3 2 19 2 7 2 5" xfId="22676"/>
    <cellStyle name="Heading 3 2 19 2 7 3" xfId="22677"/>
    <cellStyle name="Heading 3 2 19 2 7 4" xfId="22678"/>
    <cellStyle name="Heading 3 2 19 2 7 5" xfId="22679"/>
    <cellStyle name="Heading 3 2 19 2 7 6" xfId="22680"/>
    <cellStyle name="Heading 3 2 19 2 8" xfId="22681"/>
    <cellStyle name="Heading 3 2 19 2 8 2" xfId="22682"/>
    <cellStyle name="Heading 3 2 19 2 8 2 2" xfId="22683"/>
    <cellStyle name="Heading 3 2 19 2 8 2 3" xfId="22684"/>
    <cellStyle name="Heading 3 2 19 2 8 2 4" xfId="22685"/>
    <cellStyle name="Heading 3 2 19 2 8 2 5" xfId="22686"/>
    <cellStyle name="Heading 3 2 19 2 8 3" xfId="22687"/>
    <cellStyle name="Heading 3 2 19 2 8 4" xfId="22688"/>
    <cellStyle name="Heading 3 2 19 2 8 5" xfId="22689"/>
    <cellStyle name="Heading 3 2 19 2 8 6" xfId="22690"/>
    <cellStyle name="Heading 3 2 19 2 9" xfId="22691"/>
    <cellStyle name="Heading 3 2 19 2 9 2" xfId="22692"/>
    <cellStyle name="Heading 3 2 19 2 9 2 2" xfId="22693"/>
    <cellStyle name="Heading 3 2 19 2 9 2 3" xfId="22694"/>
    <cellStyle name="Heading 3 2 19 2 9 2 4" xfId="22695"/>
    <cellStyle name="Heading 3 2 19 2 9 2 5" xfId="22696"/>
    <cellStyle name="Heading 3 2 19 2 9 3" xfId="22697"/>
    <cellStyle name="Heading 3 2 19 2 9 4" xfId="22698"/>
    <cellStyle name="Heading 3 2 19 2 9 5" xfId="22699"/>
    <cellStyle name="Heading 3 2 19 2 9 6" xfId="22700"/>
    <cellStyle name="Heading 3 2 19 20" xfId="22701"/>
    <cellStyle name="Heading 3 2 19 3" xfId="22702"/>
    <cellStyle name="Heading 3 2 19 3 2" xfId="22703"/>
    <cellStyle name="Heading 3 2 19 3 2 2" xfId="22704"/>
    <cellStyle name="Heading 3 2 19 3 2 3" xfId="22705"/>
    <cellStyle name="Heading 3 2 19 3 2 4" xfId="22706"/>
    <cellStyle name="Heading 3 2 19 3 2 5" xfId="22707"/>
    <cellStyle name="Heading 3 2 19 3 3" xfId="22708"/>
    <cellStyle name="Heading 3 2 19 3 4" xfId="22709"/>
    <cellStyle name="Heading 3 2 19 3 5" xfId="22710"/>
    <cellStyle name="Heading 3 2 19 3 6" xfId="22711"/>
    <cellStyle name="Heading 3 2 19 4" xfId="22712"/>
    <cellStyle name="Heading 3 2 19 4 2" xfId="22713"/>
    <cellStyle name="Heading 3 2 19 4 2 2" xfId="22714"/>
    <cellStyle name="Heading 3 2 19 4 2 3" xfId="22715"/>
    <cellStyle name="Heading 3 2 19 4 2 4" xfId="22716"/>
    <cellStyle name="Heading 3 2 19 4 2 5" xfId="22717"/>
    <cellStyle name="Heading 3 2 19 4 3" xfId="22718"/>
    <cellStyle name="Heading 3 2 19 4 4" xfId="22719"/>
    <cellStyle name="Heading 3 2 19 4 5" xfId="22720"/>
    <cellStyle name="Heading 3 2 19 4 6" xfId="22721"/>
    <cellStyle name="Heading 3 2 19 5" xfId="22722"/>
    <cellStyle name="Heading 3 2 19 5 2" xfId="22723"/>
    <cellStyle name="Heading 3 2 19 5 2 2" xfId="22724"/>
    <cellStyle name="Heading 3 2 19 5 2 3" xfId="22725"/>
    <cellStyle name="Heading 3 2 19 5 2 4" xfId="22726"/>
    <cellStyle name="Heading 3 2 19 5 2 5" xfId="22727"/>
    <cellStyle name="Heading 3 2 19 5 3" xfId="22728"/>
    <cellStyle name="Heading 3 2 19 5 4" xfId="22729"/>
    <cellStyle name="Heading 3 2 19 5 5" xfId="22730"/>
    <cellStyle name="Heading 3 2 19 5 6" xfId="22731"/>
    <cellStyle name="Heading 3 2 19 6" xfId="22732"/>
    <cellStyle name="Heading 3 2 19 6 2" xfId="22733"/>
    <cellStyle name="Heading 3 2 19 6 2 2" xfId="22734"/>
    <cellStyle name="Heading 3 2 19 6 2 3" xfId="22735"/>
    <cellStyle name="Heading 3 2 19 6 2 4" xfId="22736"/>
    <cellStyle name="Heading 3 2 19 6 2 5" xfId="22737"/>
    <cellStyle name="Heading 3 2 19 6 3" xfId="22738"/>
    <cellStyle name="Heading 3 2 19 6 4" xfId="22739"/>
    <cellStyle name="Heading 3 2 19 6 5" xfId="22740"/>
    <cellStyle name="Heading 3 2 19 6 6" xfId="22741"/>
    <cellStyle name="Heading 3 2 19 7" xfId="22742"/>
    <cellStyle name="Heading 3 2 19 7 2" xfId="22743"/>
    <cellStyle name="Heading 3 2 19 7 2 2" xfId="22744"/>
    <cellStyle name="Heading 3 2 19 7 2 3" xfId="22745"/>
    <cellStyle name="Heading 3 2 19 7 2 4" xfId="22746"/>
    <cellStyle name="Heading 3 2 19 7 2 5" xfId="22747"/>
    <cellStyle name="Heading 3 2 19 7 3" xfId="22748"/>
    <cellStyle name="Heading 3 2 19 7 4" xfId="22749"/>
    <cellStyle name="Heading 3 2 19 7 5" xfId="22750"/>
    <cellStyle name="Heading 3 2 19 7 6" xfId="22751"/>
    <cellStyle name="Heading 3 2 19 8" xfId="22752"/>
    <cellStyle name="Heading 3 2 19 8 2" xfId="22753"/>
    <cellStyle name="Heading 3 2 19 8 2 2" xfId="22754"/>
    <cellStyle name="Heading 3 2 19 8 2 3" xfId="22755"/>
    <cellStyle name="Heading 3 2 19 8 2 4" xfId="22756"/>
    <cellStyle name="Heading 3 2 19 8 2 5" xfId="22757"/>
    <cellStyle name="Heading 3 2 19 8 3" xfId="22758"/>
    <cellStyle name="Heading 3 2 19 8 4" xfId="22759"/>
    <cellStyle name="Heading 3 2 19 8 5" xfId="22760"/>
    <cellStyle name="Heading 3 2 19 8 6" xfId="22761"/>
    <cellStyle name="Heading 3 2 19 9" xfId="22762"/>
    <cellStyle name="Heading 3 2 19 9 2" xfId="22763"/>
    <cellStyle name="Heading 3 2 19 9 2 2" xfId="22764"/>
    <cellStyle name="Heading 3 2 19 9 2 3" xfId="22765"/>
    <cellStyle name="Heading 3 2 19 9 2 4" xfId="22766"/>
    <cellStyle name="Heading 3 2 19 9 2 5" xfId="22767"/>
    <cellStyle name="Heading 3 2 19 9 3" xfId="22768"/>
    <cellStyle name="Heading 3 2 19 9 4" xfId="22769"/>
    <cellStyle name="Heading 3 2 19 9 5" xfId="22770"/>
    <cellStyle name="Heading 3 2 19 9 6" xfId="22771"/>
    <cellStyle name="Heading 3 2 2" xfId="22772"/>
    <cellStyle name="Heading 3 2 2 10" xfId="22773"/>
    <cellStyle name="Heading 3 2 2 10 2" xfId="22774"/>
    <cellStyle name="Heading 3 2 2 10 2 2" xfId="22775"/>
    <cellStyle name="Heading 3 2 2 10 2 3" xfId="22776"/>
    <cellStyle name="Heading 3 2 2 10 2 4" xfId="22777"/>
    <cellStyle name="Heading 3 2 2 10 2 5" xfId="22778"/>
    <cellStyle name="Heading 3 2 2 10 3" xfId="22779"/>
    <cellStyle name="Heading 3 2 2 10 4" xfId="22780"/>
    <cellStyle name="Heading 3 2 2 10 5" xfId="22781"/>
    <cellStyle name="Heading 3 2 2 10 6" xfId="22782"/>
    <cellStyle name="Heading 3 2 2 11" xfId="22783"/>
    <cellStyle name="Heading 3 2 2 11 2" xfId="22784"/>
    <cellStyle name="Heading 3 2 2 11 2 2" xfId="22785"/>
    <cellStyle name="Heading 3 2 2 11 2 3" xfId="22786"/>
    <cellStyle name="Heading 3 2 2 11 2 4" xfId="22787"/>
    <cellStyle name="Heading 3 2 2 11 2 5" xfId="22788"/>
    <cellStyle name="Heading 3 2 2 11 3" xfId="22789"/>
    <cellStyle name="Heading 3 2 2 11 4" xfId="22790"/>
    <cellStyle name="Heading 3 2 2 11 5" xfId="22791"/>
    <cellStyle name="Heading 3 2 2 11 6" xfId="22792"/>
    <cellStyle name="Heading 3 2 2 12" xfId="22793"/>
    <cellStyle name="Heading 3 2 2 12 2" xfId="22794"/>
    <cellStyle name="Heading 3 2 2 12 2 2" xfId="22795"/>
    <cellStyle name="Heading 3 2 2 12 2 3" xfId="22796"/>
    <cellStyle name="Heading 3 2 2 12 2 4" xfId="22797"/>
    <cellStyle name="Heading 3 2 2 12 2 5" xfId="22798"/>
    <cellStyle name="Heading 3 2 2 12 3" xfId="22799"/>
    <cellStyle name="Heading 3 2 2 12 4" xfId="22800"/>
    <cellStyle name="Heading 3 2 2 12 5" xfId="22801"/>
    <cellStyle name="Heading 3 2 2 12 6" xfId="22802"/>
    <cellStyle name="Heading 3 2 2 13" xfId="22803"/>
    <cellStyle name="Heading 3 2 2 13 2" xfId="22804"/>
    <cellStyle name="Heading 3 2 2 13 2 2" xfId="22805"/>
    <cellStyle name="Heading 3 2 2 13 2 3" xfId="22806"/>
    <cellStyle name="Heading 3 2 2 13 2 4" xfId="22807"/>
    <cellStyle name="Heading 3 2 2 13 2 5" xfId="22808"/>
    <cellStyle name="Heading 3 2 2 13 3" xfId="22809"/>
    <cellStyle name="Heading 3 2 2 13 4" xfId="22810"/>
    <cellStyle name="Heading 3 2 2 13 5" xfId="22811"/>
    <cellStyle name="Heading 3 2 2 13 6" xfId="22812"/>
    <cellStyle name="Heading 3 2 2 14" xfId="22813"/>
    <cellStyle name="Heading 3 2 2 14 2" xfId="22814"/>
    <cellStyle name="Heading 3 2 2 14 2 2" xfId="22815"/>
    <cellStyle name="Heading 3 2 2 14 2 3" xfId="22816"/>
    <cellStyle name="Heading 3 2 2 14 2 4" xfId="22817"/>
    <cellStyle name="Heading 3 2 2 14 2 5" xfId="22818"/>
    <cellStyle name="Heading 3 2 2 14 3" xfId="22819"/>
    <cellStyle name="Heading 3 2 2 14 4" xfId="22820"/>
    <cellStyle name="Heading 3 2 2 14 5" xfId="22821"/>
    <cellStyle name="Heading 3 2 2 14 6" xfId="22822"/>
    <cellStyle name="Heading 3 2 2 15" xfId="22823"/>
    <cellStyle name="Heading 3 2 2 15 2" xfId="22824"/>
    <cellStyle name="Heading 3 2 2 15 2 2" xfId="22825"/>
    <cellStyle name="Heading 3 2 2 15 2 3" xfId="22826"/>
    <cellStyle name="Heading 3 2 2 15 2 4" xfId="22827"/>
    <cellStyle name="Heading 3 2 2 15 2 5" xfId="22828"/>
    <cellStyle name="Heading 3 2 2 15 3" xfId="22829"/>
    <cellStyle name="Heading 3 2 2 15 4" xfId="22830"/>
    <cellStyle name="Heading 3 2 2 15 5" xfId="22831"/>
    <cellStyle name="Heading 3 2 2 15 6" xfId="22832"/>
    <cellStyle name="Heading 3 2 2 16" xfId="22833"/>
    <cellStyle name="Heading 3 2 2 16 2" xfId="22834"/>
    <cellStyle name="Heading 3 2 2 16 2 2" xfId="22835"/>
    <cellStyle name="Heading 3 2 2 16 2 3" xfId="22836"/>
    <cellStyle name="Heading 3 2 2 16 2 4" xfId="22837"/>
    <cellStyle name="Heading 3 2 2 16 2 5" xfId="22838"/>
    <cellStyle name="Heading 3 2 2 16 3" xfId="22839"/>
    <cellStyle name="Heading 3 2 2 16 4" xfId="22840"/>
    <cellStyle name="Heading 3 2 2 16 5" xfId="22841"/>
    <cellStyle name="Heading 3 2 2 16 6" xfId="22842"/>
    <cellStyle name="Heading 3 2 2 17" xfId="22843"/>
    <cellStyle name="Heading 3 2 2 17 2" xfId="22844"/>
    <cellStyle name="Heading 3 2 2 17 2 2" xfId="22845"/>
    <cellStyle name="Heading 3 2 2 17 2 3" xfId="22846"/>
    <cellStyle name="Heading 3 2 2 17 2 4" xfId="22847"/>
    <cellStyle name="Heading 3 2 2 17 2 5" xfId="22848"/>
    <cellStyle name="Heading 3 2 2 17 3" xfId="22849"/>
    <cellStyle name="Heading 3 2 2 17 4" xfId="22850"/>
    <cellStyle name="Heading 3 2 2 17 5" xfId="22851"/>
    <cellStyle name="Heading 3 2 2 17 6" xfId="22852"/>
    <cellStyle name="Heading 3 2 2 18" xfId="22853"/>
    <cellStyle name="Heading 3 2 2 18 2" xfId="22854"/>
    <cellStyle name="Heading 3 2 2 18 3" xfId="22855"/>
    <cellStyle name="Heading 3 2 2 18 4" xfId="22856"/>
    <cellStyle name="Heading 3 2 2 18 5" xfId="22857"/>
    <cellStyle name="Heading 3 2 2 19" xfId="22858"/>
    <cellStyle name="Heading 3 2 2 2" xfId="22859"/>
    <cellStyle name="Heading 3 2 2 2 10" xfId="22860"/>
    <cellStyle name="Heading 3 2 2 2 10 2" xfId="22861"/>
    <cellStyle name="Heading 3 2 2 2 10 2 2" xfId="22862"/>
    <cellStyle name="Heading 3 2 2 2 10 2 3" xfId="22863"/>
    <cellStyle name="Heading 3 2 2 2 10 2 4" xfId="22864"/>
    <cellStyle name="Heading 3 2 2 2 10 2 5" xfId="22865"/>
    <cellStyle name="Heading 3 2 2 2 10 3" xfId="22866"/>
    <cellStyle name="Heading 3 2 2 2 10 4" xfId="22867"/>
    <cellStyle name="Heading 3 2 2 2 10 5" xfId="22868"/>
    <cellStyle name="Heading 3 2 2 2 10 6" xfId="22869"/>
    <cellStyle name="Heading 3 2 2 2 11" xfId="22870"/>
    <cellStyle name="Heading 3 2 2 2 11 2" xfId="22871"/>
    <cellStyle name="Heading 3 2 2 2 11 2 2" xfId="22872"/>
    <cellStyle name="Heading 3 2 2 2 11 2 3" xfId="22873"/>
    <cellStyle name="Heading 3 2 2 2 11 2 4" xfId="22874"/>
    <cellStyle name="Heading 3 2 2 2 11 2 5" xfId="22875"/>
    <cellStyle name="Heading 3 2 2 2 11 3" xfId="22876"/>
    <cellStyle name="Heading 3 2 2 2 11 4" xfId="22877"/>
    <cellStyle name="Heading 3 2 2 2 11 5" xfId="22878"/>
    <cellStyle name="Heading 3 2 2 2 11 6" xfId="22879"/>
    <cellStyle name="Heading 3 2 2 2 12" xfId="22880"/>
    <cellStyle name="Heading 3 2 2 2 12 2" xfId="22881"/>
    <cellStyle name="Heading 3 2 2 2 12 2 2" xfId="22882"/>
    <cellStyle name="Heading 3 2 2 2 12 2 3" xfId="22883"/>
    <cellStyle name="Heading 3 2 2 2 12 2 4" xfId="22884"/>
    <cellStyle name="Heading 3 2 2 2 12 2 5" xfId="22885"/>
    <cellStyle name="Heading 3 2 2 2 12 3" xfId="22886"/>
    <cellStyle name="Heading 3 2 2 2 12 4" xfId="22887"/>
    <cellStyle name="Heading 3 2 2 2 12 5" xfId="22888"/>
    <cellStyle name="Heading 3 2 2 2 12 6" xfId="22889"/>
    <cellStyle name="Heading 3 2 2 2 13" xfId="22890"/>
    <cellStyle name="Heading 3 2 2 2 13 2" xfId="22891"/>
    <cellStyle name="Heading 3 2 2 2 13 2 2" xfId="22892"/>
    <cellStyle name="Heading 3 2 2 2 13 2 3" xfId="22893"/>
    <cellStyle name="Heading 3 2 2 2 13 2 4" xfId="22894"/>
    <cellStyle name="Heading 3 2 2 2 13 2 5" xfId="22895"/>
    <cellStyle name="Heading 3 2 2 2 13 3" xfId="22896"/>
    <cellStyle name="Heading 3 2 2 2 13 4" xfId="22897"/>
    <cellStyle name="Heading 3 2 2 2 13 5" xfId="22898"/>
    <cellStyle name="Heading 3 2 2 2 13 6" xfId="22899"/>
    <cellStyle name="Heading 3 2 2 2 14" xfId="22900"/>
    <cellStyle name="Heading 3 2 2 2 14 2" xfId="22901"/>
    <cellStyle name="Heading 3 2 2 2 14 2 2" xfId="22902"/>
    <cellStyle name="Heading 3 2 2 2 14 2 3" xfId="22903"/>
    <cellStyle name="Heading 3 2 2 2 14 2 4" xfId="22904"/>
    <cellStyle name="Heading 3 2 2 2 14 2 5" xfId="22905"/>
    <cellStyle name="Heading 3 2 2 2 14 3" xfId="22906"/>
    <cellStyle name="Heading 3 2 2 2 14 4" xfId="22907"/>
    <cellStyle name="Heading 3 2 2 2 14 5" xfId="22908"/>
    <cellStyle name="Heading 3 2 2 2 14 6" xfId="22909"/>
    <cellStyle name="Heading 3 2 2 2 15" xfId="22910"/>
    <cellStyle name="Heading 3 2 2 2 15 2" xfId="22911"/>
    <cellStyle name="Heading 3 2 2 2 15 3" xfId="22912"/>
    <cellStyle name="Heading 3 2 2 2 15 4" xfId="22913"/>
    <cellStyle name="Heading 3 2 2 2 15 5" xfId="22914"/>
    <cellStyle name="Heading 3 2 2 2 16" xfId="22915"/>
    <cellStyle name="Heading 3 2 2 2 17" xfId="22916"/>
    <cellStyle name="Heading 3 2 2 2 18" xfId="22917"/>
    <cellStyle name="Heading 3 2 2 2 19" xfId="22918"/>
    <cellStyle name="Heading 3 2 2 2 2" xfId="22919"/>
    <cellStyle name="Heading 3 2 2 2 2 2" xfId="22920"/>
    <cellStyle name="Heading 3 2 2 2 2 2 2" xfId="22921"/>
    <cellStyle name="Heading 3 2 2 2 2 2 3" xfId="22922"/>
    <cellStyle name="Heading 3 2 2 2 2 2 4" xfId="22923"/>
    <cellStyle name="Heading 3 2 2 2 2 2 5" xfId="22924"/>
    <cellStyle name="Heading 3 2 2 2 2 3" xfId="22925"/>
    <cellStyle name="Heading 3 2 2 2 2 4" xfId="22926"/>
    <cellStyle name="Heading 3 2 2 2 2 5" xfId="22927"/>
    <cellStyle name="Heading 3 2 2 2 2 6" xfId="22928"/>
    <cellStyle name="Heading 3 2 2 2 3" xfId="22929"/>
    <cellStyle name="Heading 3 2 2 2 3 2" xfId="22930"/>
    <cellStyle name="Heading 3 2 2 2 3 2 2" xfId="22931"/>
    <cellStyle name="Heading 3 2 2 2 3 2 3" xfId="22932"/>
    <cellStyle name="Heading 3 2 2 2 3 2 4" xfId="22933"/>
    <cellStyle name="Heading 3 2 2 2 3 2 5" xfId="22934"/>
    <cellStyle name="Heading 3 2 2 2 3 3" xfId="22935"/>
    <cellStyle name="Heading 3 2 2 2 3 4" xfId="22936"/>
    <cellStyle name="Heading 3 2 2 2 3 5" xfId="22937"/>
    <cellStyle name="Heading 3 2 2 2 3 6" xfId="22938"/>
    <cellStyle name="Heading 3 2 2 2 4" xfId="22939"/>
    <cellStyle name="Heading 3 2 2 2 4 2" xfId="22940"/>
    <cellStyle name="Heading 3 2 2 2 4 2 2" xfId="22941"/>
    <cellStyle name="Heading 3 2 2 2 4 2 3" xfId="22942"/>
    <cellStyle name="Heading 3 2 2 2 4 2 4" xfId="22943"/>
    <cellStyle name="Heading 3 2 2 2 4 2 5" xfId="22944"/>
    <cellStyle name="Heading 3 2 2 2 4 3" xfId="22945"/>
    <cellStyle name="Heading 3 2 2 2 4 4" xfId="22946"/>
    <cellStyle name="Heading 3 2 2 2 4 5" xfId="22947"/>
    <cellStyle name="Heading 3 2 2 2 4 6" xfId="22948"/>
    <cellStyle name="Heading 3 2 2 2 5" xfId="22949"/>
    <cellStyle name="Heading 3 2 2 2 5 2" xfId="22950"/>
    <cellStyle name="Heading 3 2 2 2 5 2 2" xfId="22951"/>
    <cellStyle name="Heading 3 2 2 2 5 2 3" xfId="22952"/>
    <cellStyle name="Heading 3 2 2 2 5 2 4" xfId="22953"/>
    <cellStyle name="Heading 3 2 2 2 5 2 5" xfId="22954"/>
    <cellStyle name="Heading 3 2 2 2 5 3" xfId="22955"/>
    <cellStyle name="Heading 3 2 2 2 5 4" xfId="22956"/>
    <cellStyle name="Heading 3 2 2 2 5 5" xfId="22957"/>
    <cellStyle name="Heading 3 2 2 2 5 6" xfId="22958"/>
    <cellStyle name="Heading 3 2 2 2 6" xfId="22959"/>
    <cellStyle name="Heading 3 2 2 2 6 2" xfId="22960"/>
    <cellStyle name="Heading 3 2 2 2 6 2 2" xfId="22961"/>
    <cellStyle name="Heading 3 2 2 2 6 2 3" xfId="22962"/>
    <cellStyle name="Heading 3 2 2 2 6 2 4" xfId="22963"/>
    <cellStyle name="Heading 3 2 2 2 6 2 5" xfId="22964"/>
    <cellStyle name="Heading 3 2 2 2 6 3" xfId="22965"/>
    <cellStyle name="Heading 3 2 2 2 6 4" xfId="22966"/>
    <cellStyle name="Heading 3 2 2 2 6 5" xfId="22967"/>
    <cellStyle name="Heading 3 2 2 2 6 6" xfId="22968"/>
    <cellStyle name="Heading 3 2 2 2 7" xfId="22969"/>
    <cellStyle name="Heading 3 2 2 2 7 2" xfId="22970"/>
    <cellStyle name="Heading 3 2 2 2 7 2 2" xfId="22971"/>
    <cellStyle name="Heading 3 2 2 2 7 2 3" xfId="22972"/>
    <cellStyle name="Heading 3 2 2 2 7 2 4" xfId="22973"/>
    <cellStyle name="Heading 3 2 2 2 7 2 5" xfId="22974"/>
    <cellStyle name="Heading 3 2 2 2 7 3" xfId="22975"/>
    <cellStyle name="Heading 3 2 2 2 7 4" xfId="22976"/>
    <cellStyle name="Heading 3 2 2 2 7 5" xfId="22977"/>
    <cellStyle name="Heading 3 2 2 2 7 6" xfId="22978"/>
    <cellStyle name="Heading 3 2 2 2 8" xfId="22979"/>
    <cellStyle name="Heading 3 2 2 2 8 2" xfId="22980"/>
    <cellStyle name="Heading 3 2 2 2 8 2 2" xfId="22981"/>
    <cellStyle name="Heading 3 2 2 2 8 2 3" xfId="22982"/>
    <cellStyle name="Heading 3 2 2 2 8 2 4" xfId="22983"/>
    <cellStyle name="Heading 3 2 2 2 8 2 5" xfId="22984"/>
    <cellStyle name="Heading 3 2 2 2 8 3" xfId="22985"/>
    <cellStyle name="Heading 3 2 2 2 8 4" xfId="22986"/>
    <cellStyle name="Heading 3 2 2 2 8 5" xfId="22987"/>
    <cellStyle name="Heading 3 2 2 2 8 6" xfId="22988"/>
    <cellStyle name="Heading 3 2 2 2 9" xfId="22989"/>
    <cellStyle name="Heading 3 2 2 2 9 2" xfId="22990"/>
    <cellStyle name="Heading 3 2 2 2 9 2 2" xfId="22991"/>
    <cellStyle name="Heading 3 2 2 2 9 2 3" xfId="22992"/>
    <cellStyle name="Heading 3 2 2 2 9 2 4" xfId="22993"/>
    <cellStyle name="Heading 3 2 2 2 9 2 5" xfId="22994"/>
    <cellStyle name="Heading 3 2 2 2 9 3" xfId="22995"/>
    <cellStyle name="Heading 3 2 2 2 9 4" xfId="22996"/>
    <cellStyle name="Heading 3 2 2 2 9 5" xfId="22997"/>
    <cellStyle name="Heading 3 2 2 2 9 6" xfId="22998"/>
    <cellStyle name="Heading 3 2 2 20" xfId="22999"/>
    <cellStyle name="Heading 3 2 2 21" xfId="23000"/>
    <cellStyle name="Heading 3 2 2 22" xfId="23001"/>
    <cellStyle name="Heading 3 2 2 3" xfId="23002"/>
    <cellStyle name="Heading 3 2 2 3 2" xfId="23003"/>
    <cellStyle name="Heading 3 2 2 3 2 2" xfId="23004"/>
    <cellStyle name="Heading 3 2 2 3 2 3" xfId="23005"/>
    <cellStyle name="Heading 3 2 2 3 2 4" xfId="23006"/>
    <cellStyle name="Heading 3 2 2 3 2 5" xfId="23007"/>
    <cellStyle name="Heading 3 2 2 3 3" xfId="23008"/>
    <cellStyle name="Heading 3 2 2 3 4" xfId="23009"/>
    <cellStyle name="Heading 3 2 2 3 5" xfId="23010"/>
    <cellStyle name="Heading 3 2 2 3 6" xfId="23011"/>
    <cellStyle name="Heading 3 2 2 4" xfId="23012"/>
    <cellStyle name="Heading 3 2 2 4 2" xfId="23013"/>
    <cellStyle name="Heading 3 2 2 4 2 2" xfId="23014"/>
    <cellStyle name="Heading 3 2 2 4 2 3" xfId="23015"/>
    <cellStyle name="Heading 3 2 2 4 2 4" xfId="23016"/>
    <cellStyle name="Heading 3 2 2 4 2 5" xfId="23017"/>
    <cellStyle name="Heading 3 2 2 4 3" xfId="23018"/>
    <cellStyle name="Heading 3 2 2 4 4" xfId="23019"/>
    <cellStyle name="Heading 3 2 2 4 5" xfId="23020"/>
    <cellStyle name="Heading 3 2 2 4 6" xfId="23021"/>
    <cellStyle name="Heading 3 2 2 5" xfId="23022"/>
    <cellStyle name="Heading 3 2 2 5 2" xfId="23023"/>
    <cellStyle name="Heading 3 2 2 5 2 2" xfId="23024"/>
    <cellStyle name="Heading 3 2 2 5 2 3" xfId="23025"/>
    <cellStyle name="Heading 3 2 2 5 2 4" xfId="23026"/>
    <cellStyle name="Heading 3 2 2 5 2 5" xfId="23027"/>
    <cellStyle name="Heading 3 2 2 5 3" xfId="23028"/>
    <cellStyle name="Heading 3 2 2 5 4" xfId="23029"/>
    <cellStyle name="Heading 3 2 2 5 5" xfId="23030"/>
    <cellStyle name="Heading 3 2 2 5 6" xfId="23031"/>
    <cellStyle name="Heading 3 2 2 6" xfId="23032"/>
    <cellStyle name="Heading 3 2 2 6 2" xfId="23033"/>
    <cellStyle name="Heading 3 2 2 6 2 2" xfId="23034"/>
    <cellStyle name="Heading 3 2 2 6 2 3" xfId="23035"/>
    <cellStyle name="Heading 3 2 2 6 2 4" xfId="23036"/>
    <cellStyle name="Heading 3 2 2 6 2 5" xfId="23037"/>
    <cellStyle name="Heading 3 2 2 6 3" xfId="23038"/>
    <cellStyle name="Heading 3 2 2 6 4" xfId="23039"/>
    <cellStyle name="Heading 3 2 2 6 5" xfId="23040"/>
    <cellStyle name="Heading 3 2 2 6 6" xfId="23041"/>
    <cellStyle name="Heading 3 2 2 7" xfId="23042"/>
    <cellStyle name="Heading 3 2 2 7 2" xfId="23043"/>
    <cellStyle name="Heading 3 2 2 7 2 2" xfId="23044"/>
    <cellStyle name="Heading 3 2 2 7 2 3" xfId="23045"/>
    <cellStyle name="Heading 3 2 2 7 2 4" xfId="23046"/>
    <cellStyle name="Heading 3 2 2 7 2 5" xfId="23047"/>
    <cellStyle name="Heading 3 2 2 7 3" xfId="23048"/>
    <cellStyle name="Heading 3 2 2 7 4" xfId="23049"/>
    <cellStyle name="Heading 3 2 2 7 5" xfId="23050"/>
    <cellStyle name="Heading 3 2 2 7 6" xfId="23051"/>
    <cellStyle name="Heading 3 2 2 8" xfId="23052"/>
    <cellStyle name="Heading 3 2 2 8 2" xfId="23053"/>
    <cellStyle name="Heading 3 2 2 8 2 2" xfId="23054"/>
    <cellStyle name="Heading 3 2 2 8 2 3" xfId="23055"/>
    <cellStyle name="Heading 3 2 2 8 2 4" xfId="23056"/>
    <cellStyle name="Heading 3 2 2 8 2 5" xfId="23057"/>
    <cellStyle name="Heading 3 2 2 8 3" xfId="23058"/>
    <cellStyle name="Heading 3 2 2 8 4" xfId="23059"/>
    <cellStyle name="Heading 3 2 2 8 5" xfId="23060"/>
    <cellStyle name="Heading 3 2 2 8 6" xfId="23061"/>
    <cellStyle name="Heading 3 2 2 9" xfId="23062"/>
    <cellStyle name="Heading 3 2 2 9 2" xfId="23063"/>
    <cellStyle name="Heading 3 2 2 9 2 2" xfId="23064"/>
    <cellStyle name="Heading 3 2 2 9 2 3" xfId="23065"/>
    <cellStyle name="Heading 3 2 2 9 2 4" xfId="23066"/>
    <cellStyle name="Heading 3 2 2 9 2 5" xfId="23067"/>
    <cellStyle name="Heading 3 2 2 9 3" xfId="23068"/>
    <cellStyle name="Heading 3 2 2 9 4" xfId="23069"/>
    <cellStyle name="Heading 3 2 2 9 5" xfId="23070"/>
    <cellStyle name="Heading 3 2 2 9 6" xfId="23071"/>
    <cellStyle name="Heading 3 2 20" xfId="23072"/>
    <cellStyle name="Heading 3 2 20 10" xfId="23073"/>
    <cellStyle name="Heading 3 2 20 10 2" xfId="23074"/>
    <cellStyle name="Heading 3 2 20 10 2 2" xfId="23075"/>
    <cellStyle name="Heading 3 2 20 10 2 3" xfId="23076"/>
    <cellStyle name="Heading 3 2 20 10 2 4" xfId="23077"/>
    <cellStyle name="Heading 3 2 20 10 2 5" xfId="23078"/>
    <cellStyle name="Heading 3 2 20 10 3" xfId="23079"/>
    <cellStyle name="Heading 3 2 20 10 4" xfId="23080"/>
    <cellStyle name="Heading 3 2 20 10 5" xfId="23081"/>
    <cellStyle name="Heading 3 2 20 10 6" xfId="23082"/>
    <cellStyle name="Heading 3 2 20 11" xfId="23083"/>
    <cellStyle name="Heading 3 2 20 11 2" xfId="23084"/>
    <cellStyle name="Heading 3 2 20 11 2 2" xfId="23085"/>
    <cellStyle name="Heading 3 2 20 11 2 3" xfId="23086"/>
    <cellStyle name="Heading 3 2 20 11 2 4" xfId="23087"/>
    <cellStyle name="Heading 3 2 20 11 2 5" xfId="23088"/>
    <cellStyle name="Heading 3 2 20 11 3" xfId="23089"/>
    <cellStyle name="Heading 3 2 20 11 4" xfId="23090"/>
    <cellStyle name="Heading 3 2 20 11 5" xfId="23091"/>
    <cellStyle name="Heading 3 2 20 11 6" xfId="23092"/>
    <cellStyle name="Heading 3 2 20 12" xfId="23093"/>
    <cellStyle name="Heading 3 2 20 12 2" xfId="23094"/>
    <cellStyle name="Heading 3 2 20 12 2 2" xfId="23095"/>
    <cellStyle name="Heading 3 2 20 12 2 3" xfId="23096"/>
    <cellStyle name="Heading 3 2 20 12 2 4" xfId="23097"/>
    <cellStyle name="Heading 3 2 20 12 2 5" xfId="23098"/>
    <cellStyle name="Heading 3 2 20 12 3" xfId="23099"/>
    <cellStyle name="Heading 3 2 20 12 4" xfId="23100"/>
    <cellStyle name="Heading 3 2 20 12 5" xfId="23101"/>
    <cellStyle name="Heading 3 2 20 12 6" xfId="23102"/>
    <cellStyle name="Heading 3 2 20 13" xfId="23103"/>
    <cellStyle name="Heading 3 2 20 13 2" xfId="23104"/>
    <cellStyle name="Heading 3 2 20 13 2 2" xfId="23105"/>
    <cellStyle name="Heading 3 2 20 13 2 3" xfId="23106"/>
    <cellStyle name="Heading 3 2 20 13 2 4" xfId="23107"/>
    <cellStyle name="Heading 3 2 20 13 2 5" xfId="23108"/>
    <cellStyle name="Heading 3 2 20 13 3" xfId="23109"/>
    <cellStyle name="Heading 3 2 20 13 4" xfId="23110"/>
    <cellStyle name="Heading 3 2 20 13 5" xfId="23111"/>
    <cellStyle name="Heading 3 2 20 13 6" xfId="23112"/>
    <cellStyle name="Heading 3 2 20 14" xfId="23113"/>
    <cellStyle name="Heading 3 2 20 14 2" xfId="23114"/>
    <cellStyle name="Heading 3 2 20 14 2 2" xfId="23115"/>
    <cellStyle name="Heading 3 2 20 14 2 3" xfId="23116"/>
    <cellStyle name="Heading 3 2 20 14 2 4" xfId="23117"/>
    <cellStyle name="Heading 3 2 20 14 2 5" xfId="23118"/>
    <cellStyle name="Heading 3 2 20 14 3" xfId="23119"/>
    <cellStyle name="Heading 3 2 20 14 4" xfId="23120"/>
    <cellStyle name="Heading 3 2 20 14 5" xfId="23121"/>
    <cellStyle name="Heading 3 2 20 14 6" xfId="23122"/>
    <cellStyle name="Heading 3 2 20 15" xfId="23123"/>
    <cellStyle name="Heading 3 2 20 15 2" xfId="23124"/>
    <cellStyle name="Heading 3 2 20 15 3" xfId="23125"/>
    <cellStyle name="Heading 3 2 20 15 4" xfId="23126"/>
    <cellStyle name="Heading 3 2 20 15 5" xfId="23127"/>
    <cellStyle name="Heading 3 2 20 16" xfId="23128"/>
    <cellStyle name="Heading 3 2 20 17" xfId="23129"/>
    <cellStyle name="Heading 3 2 20 18" xfId="23130"/>
    <cellStyle name="Heading 3 2 20 19" xfId="23131"/>
    <cellStyle name="Heading 3 2 20 2" xfId="23132"/>
    <cellStyle name="Heading 3 2 20 2 2" xfId="23133"/>
    <cellStyle name="Heading 3 2 20 2 2 2" xfId="23134"/>
    <cellStyle name="Heading 3 2 20 2 2 3" xfId="23135"/>
    <cellStyle name="Heading 3 2 20 2 2 4" xfId="23136"/>
    <cellStyle name="Heading 3 2 20 2 2 5" xfId="23137"/>
    <cellStyle name="Heading 3 2 20 2 3" xfId="23138"/>
    <cellStyle name="Heading 3 2 20 2 4" xfId="23139"/>
    <cellStyle name="Heading 3 2 20 2 5" xfId="23140"/>
    <cellStyle name="Heading 3 2 20 2 6" xfId="23141"/>
    <cellStyle name="Heading 3 2 20 3" xfId="23142"/>
    <cellStyle name="Heading 3 2 20 3 2" xfId="23143"/>
    <cellStyle name="Heading 3 2 20 3 2 2" xfId="23144"/>
    <cellStyle name="Heading 3 2 20 3 2 3" xfId="23145"/>
    <cellStyle name="Heading 3 2 20 3 2 4" xfId="23146"/>
    <cellStyle name="Heading 3 2 20 3 2 5" xfId="23147"/>
    <cellStyle name="Heading 3 2 20 3 3" xfId="23148"/>
    <cellStyle name="Heading 3 2 20 3 4" xfId="23149"/>
    <cellStyle name="Heading 3 2 20 3 5" xfId="23150"/>
    <cellStyle name="Heading 3 2 20 3 6" xfId="23151"/>
    <cellStyle name="Heading 3 2 20 4" xfId="23152"/>
    <cellStyle name="Heading 3 2 20 4 2" xfId="23153"/>
    <cellStyle name="Heading 3 2 20 4 2 2" xfId="23154"/>
    <cellStyle name="Heading 3 2 20 4 2 3" xfId="23155"/>
    <cellStyle name="Heading 3 2 20 4 2 4" xfId="23156"/>
    <cellStyle name="Heading 3 2 20 4 2 5" xfId="23157"/>
    <cellStyle name="Heading 3 2 20 4 3" xfId="23158"/>
    <cellStyle name="Heading 3 2 20 4 4" xfId="23159"/>
    <cellStyle name="Heading 3 2 20 4 5" xfId="23160"/>
    <cellStyle name="Heading 3 2 20 4 6" xfId="23161"/>
    <cellStyle name="Heading 3 2 20 5" xfId="23162"/>
    <cellStyle name="Heading 3 2 20 5 2" xfId="23163"/>
    <cellStyle name="Heading 3 2 20 5 2 2" xfId="23164"/>
    <cellStyle name="Heading 3 2 20 5 2 3" xfId="23165"/>
    <cellStyle name="Heading 3 2 20 5 2 4" xfId="23166"/>
    <cellStyle name="Heading 3 2 20 5 2 5" xfId="23167"/>
    <cellStyle name="Heading 3 2 20 5 3" xfId="23168"/>
    <cellStyle name="Heading 3 2 20 5 4" xfId="23169"/>
    <cellStyle name="Heading 3 2 20 5 5" xfId="23170"/>
    <cellStyle name="Heading 3 2 20 5 6" xfId="23171"/>
    <cellStyle name="Heading 3 2 20 6" xfId="23172"/>
    <cellStyle name="Heading 3 2 20 6 2" xfId="23173"/>
    <cellStyle name="Heading 3 2 20 6 2 2" xfId="23174"/>
    <cellStyle name="Heading 3 2 20 6 2 3" xfId="23175"/>
    <cellStyle name="Heading 3 2 20 6 2 4" xfId="23176"/>
    <cellStyle name="Heading 3 2 20 6 2 5" xfId="23177"/>
    <cellStyle name="Heading 3 2 20 6 3" xfId="23178"/>
    <cellStyle name="Heading 3 2 20 6 4" xfId="23179"/>
    <cellStyle name="Heading 3 2 20 6 5" xfId="23180"/>
    <cellStyle name="Heading 3 2 20 6 6" xfId="23181"/>
    <cellStyle name="Heading 3 2 20 7" xfId="23182"/>
    <cellStyle name="Heading 3 2 20 7 2" xfId="23183"/>
    <cellStyle name="Heading 3 2 20 7 2 2" xfId="23184"/>
    <cellStyle name="Heading 3 2 20 7 2 3" xfId="23185"/>
    <cellStyle name="Heading 3 2 20 7 2 4" xfId="23186"/>
    <cellStyle name="Heading 3 2 20 7 2 5" xfId="23187"/>
    <cellStyle name="Heading 3 2 20 7 3" xfId="23188"/>
    <cellStyle name="Heading 3 2 20 7 4" xfId="23189"/>
    <cellStyle name="Heading 3 2 20 7 5" xfId="23190"/>
    <cellStyle name="Heading 3 2 20 7 6" xfId="23191"/>
    <cellStyle name="Heading 3 2 20 8" xfId="23192"/>
    <cellStyle name="Heading 3 2 20 8 2" xfId="23193"/>
    <cellStyle name="Heading 3 2 20 8 2 2" xfId="23194"/>
    <cellStyle name="Heading 3 2 20 8 2 3" xfId="23195"/>
    <cellStyle name="Heading 3 2 20 8 2 4" xfId="23196"/>
    <cellStyle name="Heading 3 2 20 8 2 5" xfId="23197"/>
    <cellStyle name="Heading 3 2 20 8 3" xfId="23198"/>
    <cellStyle name="Heading 3 2 20 8 4" xfId="23199"/>
    <cellStyle name="Heading 3 2 20 8 5" xfId="23200"/>
    <cellStyle name="Heading 3 2 20 8 6" xfId="23201"/>
    <cellStyle name="Heading 3 2 20 9" xfId="23202"/>
    <cellStyle name="Heading 3 2 20 9 2" xfId="23203"/>
    <cellStyle name="Heading 3 2 20 9 2 2" xfId="23204"/>
    <cellStyle name="Heading 3 2 20 9 2 3" xfId="23205"/>
    <cellStyle name="Heading 3 2 20 9 2 4" xfId="23206"/>
    <cellStyle name="Heading 3 2 20 9 2 5" xfId="23207"/>
    <cellStyle name="Heading 3 2 20 9 3" xfId="23208"/>
    <cellStyle name="Heading 3 2 20 9 4" xfId="23209"/>
    <cellStyle name="Heading 3 2 20 9 5" xfId="23210"/>
    <cellStyle name="Heading 3 2 20 9 6" xfId="23211"/>
    <cellStyle name="Heading 3 2 21" xfId="23212"/>
    <cellStyle name="Heading 3 2 21 10" xfId="23213"/>
    <cellStyle name="Heading 3 2 21 10 2" xfId="23214"/>
    <cellStyle name="Heading 3 2 21 10 2 2" xfId="23215"/>
    <cellStyle name="Heading 3 2 21 10 2 3" xfId="23216"/>
    <cellStyle name="Heading 3 2 21 10 2 4" xfId="23217"/>
    <cellStyle name="Heading 3 2 21 10 2 5" xfId="23218"/>
    <cellStyle name="Heading 3 2 21 10 3" xfId="23219"/>
    <cellStyle name="Heading 3 2 21 10 4" xfId="23220"/>
    <cellStyle name="Heading 3 2 21 10 5" xfId="23221"/>
    <cellStyle name="Heading 3 2 21 10 6" xfId="23222"/>
    <cellStyle name="Heading 3 2 21 11" xfId="23223"/>
    <cellStyle name="Heading 3 2 21 11 2" xfId="23224"/>
    <cellStyle name="Heading 3 2 21 11 2 2" xfId="23225"/>
    <cellStyle name="Heading 3 2 21 11 2 3" xfId="23226"/>
    <cellStyle name="Heading 3 2 21 11 2 4" xfId="23227"/>
    <cellStyle name="Heading 3 2 21 11 2 5" xfId="23228"/>
    <cellStyle name="Heading 3 2 21 11 3" xfId="23229"/>
    <cellStyle name="Heading 3 2 21 11 4" xfId="23230"/>
    <cellStyle name="Heading 3 2 21 11 5" xfId="23231"/>
    <cellStyle name="Heading 3 2 21 11 6" xfId="23232"/>
    <cellStyle name="Heading 3 2 21 12" xfId="23233"/>
    <cellStyle name="Heading 3 2 21 12 2" xfId="23234"/>
    <cellStyle name="Heading 3 2 21 12 2 2" xfId="23235"/>
    <cellStyle name="Heading 3 2 21 12 2 3" xfId="23236"/>
    <cellStyle name="Heading 3 2 21 12 2 4" xfId="23237"/>
    <cellStyle name="Heading 3 2 21 12 2 5" xfId="23238"/>
    <cellStyle name="Heading 3 2 21 12 3" xfId="23239"/>
    <cellStyle name="Heading 3 2 21 12 4" xfId="23240"/>
    <cellStyle name="Heading 3 2 21 12 5" xfId="23241"/>
    <cellStyle name="Heading 3 2 21 12 6" xfId="23242"/>
    <cellStyle name="Heading 3 2 21 13" xfId="23243"/>
    <cellStyle name="Heading 3 2 21 13 2" xfId="23244"/>
    <cellStyle name="Heading 3 2 21 13 2 2" xfId="23245"/>
    <cellStyle name="Heading 3 2 21 13 2 3" xfId="23246"/>
    <cellStyle name="Heading 3 2 21 13 2 4" xfId="23247"/>
    <cellStyle name="Heading 3 2 21 13 2 5" xfId="23248"/>
    <cellStyle name="Heading 3 2 21 13 3" xfId="23249"/>
    <cellStyle name="Heading 3 2 21 13 4" xfId="23250"/>
    <cellStyle name="Heading 3 2 21 13 5" xfId="23251"/>
    <cellStyle name="Heading 3 2 21 13 6" xfId="23252"/>
    <cellStyle name="Heading 3 2 21 14" xfId="23253"/>
    <cellStyle name="Heading 3 2 21 14 2" xfId="23254"/>
    <cellStyle name="Heading 3 2 21 14 2 2" xfId="23255"/>
    <cellStyle name="Heading 3 2 21 14 2 3" xfId="23256"/>
    <cellStyle name="Heading 3 2 21 14 2 4" xfId="23257"/>
    <cellStyle name="Heading 3 2 21 14 2 5" xfId="23258"/>
    <cellStyle name="Heading 3 2 21 14 3" xfId="23259"/>
    <cellStyle name="Heading 3 2 21 14 4" xfId="23260"/>
    <cellStyle name="Heading 3 2 21 14 5" xfId="23261"/>
    <cellStyle name="Heading 3 2 21 14 6" xfId="23262"/>
    <cellStyle name="Heading 3 2 21 15" xfId="23263"/>
    <cellStyle name="Heading 3 2 21 15 2" xfId="23264"/>
    <cellStyle name="Heading 3 2 21 15 3" xfId="23265"/>
    <cellStyle name="Heading 3 2 21 15 4" xfId="23266"/>
    <cellStyle name="Heading 3 2 21 15 5" xfId="23267"/>
    <cellStyle name="Heading 3 2 21 16" xfId="23268"/>
    <cellStyle name="Heading 3 2 21 17" xfId="23269"/>
    <cellStyle name="Heading 3 2 21 18" xfId="23270"/>
    <cellStyle name="Heading 3 2 21 19" xfId="23271"/>
    <cellStyle name="Heading 3 2 21 2" xfId="23272"/>
    <cellStyle name="Heading 3 2 21 2 2" xfId="23273"/>
    <cellStyle name="Heading 3 2 21 2 2 2" xfId="23274"/>
    <cellStyle name="Heading 3 2 21 2 2 3" xfId="23275"/>
    <cellStyle name="Heading 3 2 21 2 2 4" xfId="23276"/>
    <cellStyle name="Heading 3 2 21 2 2 5" xfId="23277"/>
    <cellStyle name="Heading 3 2 21 2 3" xfId="23278"/>
    <cellStyle name="Heading 3 2 21 2 4" xfId="23279"/>
    <cellStyle name="Heading 3 2 21 2 5" xfId="23280"/>
    <cellStyle name="Heading 3 2 21 2 6" xfId="23281"/>
    <cellStyle name="Heading 3 2 21 3" xfId="23282"/>
    <cellStyle name="Heading 3 2 21 3 2" xfId="23283"/>
    <cellStyle name="Heading 3 2 21 3 2 2" xfId="23284"/>
    <cellStyle name="Heading 3 2 21 3 2 3" xfId="23285"/>
    <cellStyle name="Heading 3 2 21 3 2 4" xfId="23286"/>
    <cellStyle name="Heading 3 2 21 3 2 5" xfId="23287"/>
    <cellStyle name="Heading 3 2 21 3 3" xfId="23288"/>
    <cellStyle name="Heading 3 2 21 3 4" xfId="23289"/>
    <cellStyle name="Heading 3 2 21 3 5" xfId="23290"/>
    <cellStyle name="Heading 3 2 21 3 6" xfId="23291"/>
    <cellStyle name="Heading 3 2 21 4" xfId="23292"/>
    <cellStyle name="Heading 3 2 21 4 2" xfId="23293"/>
    <cellStyle name="Heading 3 2 21 4 2 2" xfId="23294"/>
    <cellStyle name="Heading 3 2 21 4 2 3" xfId="23295"/>
    <cellStyle name="Heading 3 2 21 4 2 4" xfId="23296"/>
    <cellStyle name="Heading 3 2 21 4 2 5" xfId="23297"/>
    <cellStyle name="Heading 3 2 21 4 3" xfId="23298"/>
    <cellStyle name="Heading 3 2 21 4 4" xfId="23299"/>
    <cellStyle name="Heading 3 2 21 4 5" xfId="23300"/>
    <cellStyle name="Heading 3 2 21 4 6" xfId="23301"/>
    <cellStyle name="Heading 3 2 21 5" xfId="23302"/>
    <cellStyle name="Heading 3 2 21 5 2" xfId="23303"/>
    <cellStyle name="Heading 3 2 21 5 2 2" xfId="23304"/>
    <cellStyle name="Heading 3 2 21 5 2 3" xfId="23305"/>
    <cellStyle name="Heading 3 2 21 5 2 4" xfId="23306"/>
    <cellStyle name="Heading 3 2 21 5 2 5" xfId="23307"/>
    <cellStyle name="Heading 3 2 21 5 3" xfId="23308"/>
    <cellStyle name="Heading 3 2 21 5 4" xfId="23309"/>
    <cellStyle name="Heading 3 2 21 5 5" xfId="23310"/>
    <cellStyle name="Heading 3 2 21 5 6" xfId="23311"/>
    <cellStyle name="Heading 3 2 21 6" xfId="23312"/>
    <cellStyle name="Heading 3 2 21 6 2" xfId="23313"/>
    <cellStyle name="Heading 3 2 21 6 2 2" xfId="23314"/>
    <cellStyle name="Heading 3 2 21 6 2 3" xfId="23315"/>
    <cellStyle name="Heading 3 2 21 6 2 4" xfId="23316"/>
    <cellStyle name="Heading 3 2 21 6 2 5" xfId="23317"/>
    <cellStyle name="Heading 3 2 21 6 3" xfId="23318"/>
    <cellStyle name="Heading 3 2 21 6 4" xfId="23319"/>
    <cellStyle name="Heading 3 2 21 6 5" xfId="23320"/>
    <cellStyle name="Heading 3 2 21 6 6" xfId="23321"/>
    <cellStyle name="Heading 3 2 21 7" xfId="23322"/>
    <cellStyle name="Heading 3 2 21 7 2" xfId="23323"/>
    <cellStyle name="Heading 3 2 21 7 2 2" xfId="23324"/>
    <cellStyle name="Heading 3 2 21 7 2 3" xfId="23325"/>
    <cellStyle name="Heading 3 2 21 7 2 4" xfId="23326"/>
    <cellStyle name="Heading 3 2 21 7 2 5" xfId="23327"/>
    <cellStyle name="Heading 3 2 21 7 3" xfId="23328"/>
    <cellStyle name="Heading 3 2 21 7 4" xfId="23329"/>
    <cellStyle name="Heading 3 2 21 7 5" xfId="23330"/>
    <cellStyle name="Heading 3 2 21 7 6" xfId="23331"/>
    <cellStyle name="Heading 3 2 21 8" xfId="23332"/>
    <cellStyle name="Heading 3 2 21 8 2" xfId="23333"/>
    <cellStyle name="Heading 3 2 21 8 2 2" xfId="23334"/>
    <cellStyle name="Heading 3 2 21 8 2 3" xfId="23335"/>
    <cellStyle name="Heading 3 2 21 8 2 4" xfId="23336"/>
    <cellStyle name="Heading 3 2 21 8 2 5" xfId="23337"/>
    <cellStyle name="Heading 3 2 21 8 3" xfId="23338"/>
    <cellStyle name="Heading 3 2 21 8 4" xfId="23339"/>
    <cellStyle name="Heading 3 2 21 8 5" xfId="23340"/>
    <cellStyle name="Heading 3 2 21 8 6" xfId="23341"/>
    <cellStyle name="Heading 3 2 21 9" xfId="23342"/>
    <cellStyle name="Heading 3 2 21 9 2" xfId="23343"/>
    <cellStyle name="Heading 3 2 21 9 2 2" xfId="23344"/>
    <cellStyle name="Heading 3 2 21 9 2 3" xfId="23345"/>
    <cellStyle name="Heading 3 2 21 9 2 4" xfId="23346"/>
    <cellStyle name="Heading 3 2 21 9 2 5" xfId="23347"/>
    <cellStyle name="Heading 3 2 21 9 3" xfId="23348"/>
    <cellStyle name="Heading 3 2 21 9 4" xfId="23349"/>
    <cellStyle name="Heading 3 2 21 9 5" xfId="23350"/>
    <cellStyle name="Heading 3 2 21 9 6" xfId="23351"/>
    <cellStyle name="Heading 3 2 22" xfId="23352"/>
    <cellStyle name="Heading 3 2 22 10" xfId="23353"/>
    <cellStyle name="Heading 3 2 22 10 2" xfId="23354"/>
    <cellStyle name="Heading 3 2 22 10 2 2" xfId="23355"/>
    <cellStyle name="Heading 3 2 22 10 2 3" xfId="23356"/>
    <cellStyle name="Heading 3 2 22 10 2 4" xfId="23357"/>
    <cellStyle name="Heading 3 2 22 10 2 5" xfId="23358"/>
    <cellStyle name="Heading 3 2 22 10 3" xfId="23359"/>
    <cellStyle name="Heading 3 2 22 10 4" xfId="23360"/>
    <cellStyle name="Heading 3 2 22 10 5" xfId="23361"/>
    <cellStyle name="Heading 3 2 22 10 6" xfId="23362"/>
    <cellStyle name="Heading 3 2 22 11" xfId="23363"/>
    <cellStyle name="Heading 3 2 22 11 2" xfId="23364"/>
    <cellStyle name="Heading 3 2 22 11 2 2" xfId="23365"/>
    <cellStyle name="Heading 3 2 22 11 2 3" xfId="23366"/>
    <cellStyle name="Heading 3 2 22 11 2 4" xfId="23367"/>
    <cellStyle name="Heading 3 2 22 11 2 5" xfId="23368"/>
    <cellStyle name="Heading 3 2 22 11 3" xfId="23369"/>
    <cellStyle name="Heading 3 2 22 11 4" xfId="23370"/>
    <cellStyle name="Heading 3 2 22 11 5" xfId="23371"/>
    <cellStyle name="Heading 3 2 22 11 6" xfId="23372"/>
    <cellStyle name="Heading 3 2 22 12" xfId="23373"/>
    <cellStyle name="Heading 3 2 22 12 2" xfId="23374"/>
    <cellStyle name="Heading 3 2 22 12 2 2" xfId="23375"/>
    <cellStyle name="Heading 3 2 22 12 2 3" xfId="23376"/>
    <cellStyle name="Heading 3 2 22 12 2 4" xfId="23377"/>
    <cellStyle name="Heading 3 2 22 12 2 5" xfId="23378"/>
    <cellStyle name="Heading 3 2 22 12 3" xfId="23379"/>
    <cellStyle name="Heading 3 2 22 12 4" xfId="23380"/>
    <cellStyle name="Heading 3 2 22 12 5" xfId="23381"/>
    <cellStyle name="Heading 3 2 22 12 6" xfId="23382"/>
    <cellStyle name="Heading 3 2 22 13" xfId="23383"/>
    <cellStyle name="Heading 3 2 22 13 2" xfId="23384"/>
    <cellStyle name="Heading 3 2 22 13 2 2" xfId="23385"/>
    <cellStyle name="Heading 3 2 22 13 2 3" xfId="23386"/>
    <cellStyle name="Heading 3 2 22 13 2 4" xfId="23387"/>
    <cellStyle name="Heading 3 2 22 13 2 5" xfId="23388"/>
    <cellStyle name="Heading 3 2 22 13 3" xfId="23389"/>
    <cellStyle name="Heading 3 2 22 13 4" xfId="23390"/>
    <cellStyle name="Heading 3 2 22 13 5" xfId="23391"/>
    <cellStyle name="Heading 3 2 22 13 6" xfId="23392"/>
    <cellStyle name="Heading 3 2 22 14" xfId="23393"/>
    <cellStyle name="Heading 3 2 22 14 2" xfId="23394"/>
    <cellStyle name="Heading 3 2 22 14 2 2" xfId="23395"/>
    <cellStyle name="Heading 3 2 22 14 2 3" xfId="23396"/>
    <cellStyle name="Heading 3 2 22 14 2 4" xfId="23397"/>
    <cellStyle name="Heading 3 2 22 14 2 5" xfId="23398"/>
    <cellStyle name="Heading 3 2 22 14 3" xfId="23399"/>
    <cellStyle name="Heading 3 2 22 14 4" xfId="23400"/>
    <cellStyle name="Heading 3 2 22 14 5" xfId="23401"/>
    <cellStyle name="Heading 3 2 22 14 6" xfId="23402"/>
    <cellStyle name="Heading 3 2 22 15" xfId="23403"/>
    <cellStyle name="Heading 3 2 22 15 2" xfId="23404"/>
    <cellStyle name="Heading 3 2 22 15 3" xfId="23405"/>
    <cellStyle name="Heading 3 2 22 15 4" xfId="23406"/>
    <cellStyle name="Heading 3 2 22 15 5" xfId="23407"/>
    <cellStyle name="Heading 3 2 22 16" xfId="23408"/>
    <cellStyle name="Heading 3 2 22 17" xfId="23409"/>
    <cellStyle name="Heading 3 2 22 18" xfId="23410"/>
    <cellStyle name="Heading 3 2 22 19" xfId="23411"/>
    <cellStyle name="Heading 3 2 22 2" xfId="23412"/>
    <cellStyle name="Heading 3 2 22 2 2" xfId="23413"/>
    <cellStyle name="Heading 3 2 22 2 2 2" xfId="23414"/>
    <cellStyle name="Heading 3 2 22 2 2 3" xfId="23415"/>
    <cellStyle name="Heading 3 2 22 2 2 4" xfId="23416"/>
    <cellStyle name="Heading 3 2 22 2 2 5" xfId="23417"/>
    <cellStyle name="Heading 3 2 22 2 3" xfId="23418"/>
    <cellStyle name="Heading 3 2 22 2 4" xfId="23419"/>
    <cellStyle name="Heading 3 2 22 2 5" xfId="23420"/>
    <cellStyle name="Heading 3 2 22 2 6" xfId="23421"/>
    <cellStyle name="Heading 3 2 22 3" xfId="23422"/>
    <cellStyle name="Heading 3 2 22 3 2" xfId="23423"/>
    <cellStyle name="Heading 3 2 22 3 2 2" xfId="23424"/>
    <cellStyle name="Heading 3 2 22 3 2 3" xfId="23425"/>
    <cellStyle name="Heading 3 2 22 3 2 4" xfId="23426"/>
    <cellStyle name="Heading 3 2 22 3 2 5" xfId="23427"/>
    <cellStyle name="Heading 3 2 22 3 3" xfId="23428"/>
    <cellStyle name="Heading 3 2 22 3 4" xfId="23429"/>
    <cellStyle name="Heading 3 2 22 3 5" xfId="23430"/>
    <cellStyle name="Heading 3 2 22 3 6" xfId="23431"/>
    <cellStyle name="Heading 3 2 22 4" xfId="23432"/>
    <cellStyle name="Heading 3 2 22 4 2" xfId="23433"/>
    <cellStyle name="Heading 3 2 22 4 2 2" xfId="23434"/>
    <cellStyle name="Heading 3 2 22 4 2 3" xfId="23435"/>
    <cellStyle name="Heading 3 2 22 4 2 4" xfId="23436"/>
    <cellStyle name="Heading 3 2 22 4 2 5" xfId="23437"/>
    <cellStyle name="Heading 3 2 22 4 3" xfId="23438"/>
    <cellStyle name="Heading 3 2 22 4 4" xfId="23439"/>
    <cellStyle name="Heading 3 2 22 4 5" xfId="23440"/>
    <cellStyle name="Heading 3 2 22 4 6" xfId="23441"/>
    <cellStyle name="Heading 3 2 22 5" xfId="23442"/>
    <cellStyle name="Heading 3 2 22 5 2" xfId="23443"/>
    <cellStyle name="Heading 3 2 22 5 2 2" xfId="23444"/>
    <cellStyle name="Heading 3 2 22 5 2 3" xfId="23445"/>
    <cellStyle name="Heading 3 2 22 5 2 4" xfId="23446"/>
    <cellStyle name="Heading 3 2 22 5 2 5" xfId="23447"/>
    <cellStyle name="Heading 3 2 22 5 3" xfId="23448"/>
    <cellStyle name="Heading 3 2 22 5 4" xfId="23449"/>
    <cellStyle name="Heading 3 2 22 5 5" xfId="23450"/>
    <cellStyle name="Heading 3 2 22 5 6" xfId="23451"/>
    <cellStyle name="Heading 3 2 22 6" xfId="23452"/>
    <cellStyle name="Heading 3 2 22 6 2" xfId="23453"/>
    <cellStyle name="Heading 3 2 22 6 2 2" xfId="23454"/>
    <cellStyle name="Heading 3 2 22 6 2 3" xfId="23455"/>
    <cellStyle name="Heading 3 2 22 6 2 4" xfId="23456"/>
    <cellStyle name="Heading 3 2 22 6 2 5" xfId="23457"/>
    <cellStyle name="Heading 3 2 22 6 3" xfId="23458"/>
    <cellStyle name="Heading 3 2 22 6 4" xfId="23459"/>
    <cellStyle name="Heading 3 2 22 6 5" xfId="23460"/>
    <cellStyle name="Heading 3 2 22 6 6" xfId="23461"/>
    <cellStyle name="Heading 3 2 22 7" xfId="23462"/>
    <cellStyle name="Heading 3 2 22 7 2" xfId="23463"/>
    <cellStyle name="Heading 3 2 22 7 2 2" xfId="23464"/>
    <cellStyle name="Heading 3 2 22 7 2 3" xfId="23465"/>
    <cellStyle name="Heading 3 2 22 7 2 4" xfId="23466"/>
    <cellStyle name="Heading 3 2 22 7 2 5" xfId="23467"/>
    <cellStyle name="Heading 3 2 22 7 3" xfId="23468"/>
    <cellStyle name="Heading 3 2 22 7 4" xfId="23469"/>
    <cellStyle name="Heading 3 2 22 7 5" xfId="23470"/>
    <cellStyle name="Heading 3 2 22 7 6" xfId="23471"/>
    <cellStyle name="Heading 3 2 22 8" xfId="23472"/>
    <cellStyle name="Heading 3 2 22 8 2" xfId="23473"/>
    <cellStyle name="Heading 3 2 22 8 2 2" xfId="23474"/>
    <cellStyle name="Heading 3 2 22 8 2 3" xfId="23475"/>
    <cellStyle name="Heading 3 2 22 8 2 4" xfId="23476"/>
    <cellStyle name="Heading 3 2 22 8 2 5" xfId="23477"/>
    <cellStyle name="Heading 3 2 22 8 3" xfId="23478"/>
    <cellStyle name="Heading 3 2 22 8 4" xfId="23479"/>
    <cellStyle name="Heading 3 2 22 8 5" xfId="23480"/>
    <cellStyle name="Heading 3 2 22 8 6" xfId="23481"/>
    <cellStyle name="Heading 3 2 22 9" xfId="23482"/>
    <cellStyle name="Heading 3 2 22 9 2" xfId="23483"/>
    <cellStyle name="Heading 3 2 22 9 2 2" xfId="23484"/>
    <cellStyle name="Heading 3 2 22 9 2 3" xfId="23485"/>
    <cellStyle name="Heading 3 2 22 9 2 4" xfId="23486"/>
    <cellStyle name="Heading 3 2 22 9 2 5" xfId="23487"/>
    <cellStyle name="Heading 3 2 22 9 3" xfId="23488"/>
    <cellStyle name="Heading 3 2 22 9 4" xfId="23489"/>
    <cellStyle name="Heading 3 2 22 9 5" xfId="23490"/>
    <cellStyle name="Heading 3 2 22 9 6" xfId="23491"/>
    <cellStyle name="Heading 3 2 23" xfId="23492"/>
    <cellStyle name="Heading 3 2 23 2" xfId="23493"/>
    <cellStyle name="Heading 3 2 23 2 2" xfId="23494"/>
    <cellStyle name="Heading 3 2 23 2 3" xfId="23495"/>
    <cellStyle name="Heading 3 2 23 2 4" xfId="23496"/>
    <cellStyle name="Heading 3 2 23 2 5" xfId="23497"/>
    <cellStyle name="Heading 3 2 23 3" xfId="23498"/>
    <cellStyle name="Heading 3 2 23 4" xfId="23499"/>
    <cellStyle name="Heading 3 2 23 5" xfId="23500"/>
    <cellStyle name="Heading 3 2 23 6" xfId="23501"/>
    <cellStyle name="Heading 3 2 24" xfId="23502"/>
    <cellStyle name="Heading 3 2 24 2" xfId="23503"/>
    <cellStyle name="Heading 3 2 24 2 2" xfId="23504"/>
    <cellStyle name="Heading 3 2 24 2 3" xfId="23505"/>
    <cellStyle name="Heading 3 2 24 2 4" xfId="23506"/>
    <cellStyle name="Heading 3 2 24 2 5" xfId="23507"/>
    <cellStyle name="Heading 3 2 24 3" xfId="23508"/>
    <cellStyle name="Heading 3 2 24 4" xfId="23509"/>
    <cellStyle name="Heading 3 2 24 5" xfId="23510"/>
    <cellStyle name="Heading 3 2 24 6" xfId="23511"/>
    <cellStyle name="Heading 3 2 25" xfId="23512"/>
    <cellStyle name="Heading 3 2 25 2" xfId="23513"/>
    <cellStyle name="Heading 3 2 25 2 2" xfId="23514"/>
    <cellStyle name="Heading 3 2 25 2 3" xfId="23515"/>
    <cellStyle name="Heading 3 2 25 2 4" xfId="23516"/>
    <cellStyle name="Heading 3 2 25 2 5" xfId="23517"/>
    <cellStyle name="Heading 3 2 25 3" xfId="23518"/>
    <cellStyle name="Heading 3 2 25 4" xfId="23519"/>
    <cellStyle name="Heading 3 2 25 5" xfId="23520"/>
    <cellStyle name="Heading 3 2 25 6" xfId="23521"/>
    <cellStyle name="Heading 3 2 26" xfId="23522"/>
    <cellStyle name="Heading 3 2 26 2" xfId="23523"/>
    <cellStyle name="Heading 3 2 26 2 2" xfId="23524"/>
    <cellStyle name="Heading 3 2 26 2 3" xfId="23525"/>
    <cellStyle name="Heading 3 2 26 2 4" xfId="23526"/>
    <cellStyle name="Heading 3 2 26 2 5" xfId="23527"/>
    <cellStyle name="Heading 3 2 26 3" xfId="23528"/>
    <cellStyle name="Heading 3 2 26 4" xfId="23529"/>
    <cellStyle name="Heading 3 2 26 5" xfId="23530"/>
    <cellStyle name="Heading 3 2 26 6" xfId="23531"/>
    <cellStyle name="Heading 3 2 27" xfId="23532"/>
    <cellStyle name="Heading 3 2 27 2" xfId="23533"/>
    <cellStyle name="Heading 3 2 27 2 2" xfId="23534"/>
    <cellStyle name="Heading 3 2 27 2 3" xfId="23535"/>
    <cellStyle name="Heading 3 2 27 2 4" xfId="23536"/>
    <cellStyle name="Heading 3 2 27 2 5" xfId="23537"/>
    <cellStyle name="Heading 3 2 27 3" xfId="23538"/>
    <cellStyle name="Heading 3 2 27 4" xfId="23539"/>
    <cellStyle name="Heading 3 2 27 5" xfId="23540"/>
    <cellStyle name="Heading 3 2 27 6" xfId="23541"/>
    <cellStyle name="Heading 3 2 28" xfId="23542"/>
    <cellStyle name="Heading 3 2 28 2" xfId="23543"/>
    <cellStyle name="Heading 3 2 28 2 2" xfId="23544"/>
    <cellStyle name="Heading 3 2 28 2 3" xfId="23545"/>
    <cellStyle name="Heading 3 2 28 2 4" xfId="23546"/>
    <cellStyle name="Heading 3 2 28 2 5" xfId="23547"/>
    <cellStyle name="Heading 3 2 28 3" xfId="23548"/>
    <cellStyle name="Heading 3 2 28 4" xfId="23549"/>
    <cellStyle name="Heading 3 2 28 5" xfId="23550"/>
    <cellStyle name="Heading 3 2 28 6" xfId="23551"/>
    <cellStyle name="Heading 3 2 29" xfId="23552"/>
    <cellStyle name="Heading 3 2 29 2" xfId="23553"/>
    <cellStyle name="Heading 3 2 29 2 2" xfId="23554"/>
    <cellStyle name="Heading 3 2 29 2 3" xfId="23555"/>
    <cellStyle name="Heading 3 2 29 2 4" xfId="23556"/>
    <cellStyle name="Heading 3 2 29 2 5" xfId="23557"/>
    <cellStyle name="Heading 3 2 29 3" xfId="23558"/>
    <cellStyle name="Heading 3 2 29 4" xfId="23559"/>
    <cellStyle name="Heading 3 2 29 5" xfId="23560"/>
    <cellStyle name="Heading 3 2 29 6" xfId="23561"/>
    <cellStyle name="Heading 3 2 3" xfId="23562"/>
    <cellStyle name="Heading 3 2 3 10" xfId="23563"/>
    <cellStyle name="Heading 3 2 3 10 2" xfId="23564"/>
    <cellStyle name="Heading 3 2 3 10 2 2" xfId="23565"/>
    <cellStyle name="Heading 3 2 3 10 2 3" xfId="23566"/>
    <cellStyle name="Heading 3 2 3 10 2 4" xfId="23567"/>
    <cellStyle name="Heading 3 2 3 10 2 5" xfId="23568"/>
    <cellStyle name="Heading 3 2 3 10 3" xfId="23569"/>
    <cellStyle name="Heading 3 2 3 10 4" xfId="23570"/>
    <cellStyle name="Heading 3 2 3 10 5" xfId="23571"/>
    <cellStyle name="Heading 3 2 3 10 6" xfId="23572"/>
    <cellStyle name="Heading 3 2 3 11" xfId="23573"/>
    <cellStyle name="Heading 3 2 3 11 2" xfId="23574"/>
    <cellStyle name="Heading 3 2 3 11 2 2" xfId="23575"/>
    <cellStyle name="Heading 3 2 3 11 2 3" xfId="23576"/>
    <cellStyle name="Heading 3 2 3 11 2 4" xfId="23577"/>
    <cellStyle name="Heading 3 2 3 11 2 5" xfId="23578"/>
    <cellStyle name="Heading 3 2 3 11 3" xfId="23579"/>
    <cellStyle name="Heading 3 2 3 11 4" xfId="23580"/>
    <cellStyle name="Heading 3 2 3 11 5" xfId="23581"/>
    <cellStyle name="Heading 3 2 3 11 6" xfId="23582"/>
    <cellStyle name="Heading 3 2 3 12" xfId="23583"/>
    <cellStyle name="Heading 3 2 3 12 2" xfId="23584"/>
    <cellStyle name="Heading 3 2 3 12 2 2" xfId="23585"/>
    <cellStyle name="Heading 3 2 3 12 2 3" xfId="23586"/>
    <cellStyle name="Heading 3 2 3 12 2 4" xfId="23587"/>
    <cellStyle name="Heading 3 2 3 12 2 5" xfId="23588"/>
    <cellStyle name="Heading 3 2 3 12 3" xfId="23589"/>
    <cellStyle name="Heading 3 2 3 12 4" xfId="23590"/>
    <cellStyle name="Heading 3 2 3 12 5" xfId="23591"/>
    <cellStyle name="Heading 3 2 3 12 6" xfId="23592"/>
    <cellStyle name="Heading 3 2 3 13" xfId="23593"/>
    <cellStyle name="Heading 3 2 3 13 2" xfId="23594"/>
    <cellStyle name="Heading 3 2 3 13 2 2" xfId="23595"/>
    <cellStyle name="Heading 3 2 3 13 2 3" xfId="23596"/>
    <cellStyle name="Heading 3 2 3 13 2 4" xfId="23597"/>
    <cellStyle name="Heading 3 2 3 13 2 5" xfId="23598"/>
    <cellStyle name="Heading 3 2 3 13 3" xfId="23599"/>
    <cellStyle name="Heading 3 2 3 13 4" xfId="23600"/>
    <cellStyle name="Heading 3 2 3 13 5" xfId="23601"/>
    <cellStyle name="Heading 3 2 3 13 6" xfId="23602"/>
    <cellStyle name="Heading 3 2 3 14" xfId="23603"/>
    <cellStyle name="Heading 3 2 3 14 2" xfId="23604"/>
    <cellStyle name="Heading 3 2 3 14 2 2" xfId="23605"/>
    <cellStyle name="Heading 3 2 3 14 2 3" xfId="23606"/>
    <cellStyle name="Heading 3 2 3 14 2 4" xfId="23607"/>
    <cellStyle name="Heading 3 2 3 14 2 5" xfId="23608"/>
    <cellStyle name="Heading 3 2 3 14 3" xfId="23609"/>
    <cellStyle name="Heading 3 2 3 14 4" xfId="23610"/>
    <cellStyle name="Heading 3 2 3 14 5" xfId="23611"/>
    <cellStyle name="Heading 3 2 3 14 6" xfId="23612"/>
    <cellStyle name="Heading 3 2 3 15" xfId="23613"/>
    <cellStyle name="Heading 3 2 3 15 2" xfId="23614"/>
    <cellStyle name="Heading 3 2 3 15 2 2" xfId="23615"/>
    <cellStyle name="Heading 3 2 3 15 2 3" xfId="23616"/>
    <cellStyle name="Heading 3 2 3 15 2 4" xfId="23617"/>
    <cellStyle name="Heading 3 2 3 15 2 5" xfId="23618"/>
    <cellStyle name="Heading 3 2 3 15 3" xfId="23619"/>
    <cellStyle name="Heading 3 2 3 15 4" xfId="23620"/>
    <cellStyle name="Heading 3 2 3 15 5" xfId="23621"/>
    <cellStyle name="Heading 3 2 3 15 6" xfId="23622"/>
    <cellStyle name="Heading 3 2 3 16" xfId="23623"/>
    <cellStyle name="Heading 3 2 3 16 2" xfId="23624"/>
    <cellStyle name="Heading 3 2 3 16 2 2" xfId="23625"/>
    <cellStyle name="Heading 3 2 3 16 2 3" xfId="23626"/>
    <cellStyle name="Heading 3 2 3 16 2 4" xfId="23627"/>
    <cellStyle name="Heading 3 2 3 16 2 5" xfId="23628"/>
    <cellStyle name="Heading 3 2 3 16 3" xfId="23629"/>
    <cellStyle name="Heading 3 2 3 16 4" xfId="23630"/>
    <cellStyle name="Heading 3 2 3 16 5" xfId="23631"/>
    <cellStyle name="Heading 3 2 3 16 6" xfId="23632"/>
    <cellStyle name="Heading 3 2 3 17" xfId="23633"/>
    <cellStyle name="Heading 3 2 3 17 2" xfId="23634"/>
    <cellStyle name="Heading 3 2 3 17 2 2" xfId="23635"/>
    <cellStyle name="Heading 3 2 3 17 2 3" xfId="23636"/>
    <cellStyle name="Heading 3 2 3 17 2 4" xfId="23637"/>
    <cellStyle name="Heading 3 2 3 17 2 5" xfId="23638"/>
    <cellStyle name="Heading 3 2 3 17 3" xfId="23639"/>
    <cellStyle name="Heading 3 2 3 17 4" xfId="23640"/>
    <cellStyle name="Heading 3 2 3 17 5" xfId="23641"/>
    <cellStyle name="Heading 3 2 3 17 6" xfId="23642"/>
    <cellStyle name="Heading 3 2 3 18" xfId="23643"/>
    <cellStyle name="Heading 3 2 3 18 2" xfId="23644"/>
    <cellStyle name="Heading 3 2 3 18 3" xfId="23645"/>
    <cellStyle name="Heading 3 2 3 18 4" xfId="23646"/>
    <cellStyle name="Heading 3 2 3 18 5" xfId="23647"/>
    <cellStyle name="Heading 3 2 3 19" xfId="23648"/>
    <cellStyle name="Heading 3 2 3 2" xfId="23649"/>
    <cellStyle name="Heading 3 2 3 2 10" xfId="23650"/>
    <cellStyle name="Heading 3 2 3 2 10 2" xfId="23651"/>
    <cellStyle name="Heading 3 2 3 2 10 2 2" xfId="23652"/>
    <cellStyle name="Heading 3 2 3 2 10 2 3" xfId="23653"/>
    <cellStyle name="Heading 3 2 3 2 10 2 4" xfId="23654"/>
    <cellStyle name="Heading 3 2 3 2 10 2 5" xfId="23655"/>
    <cellStyle name="Heading 3 2 3 2 10 3" xfId="23656"/>
    <cellStyle name="Heading 3 2 3 2 10 4" xfId="23657"/>
    <cellStyle name="Heading 3 2 3 2 10 5" xfId="23658"/>
    <cellStyle name="Heading 3 2 3 2 10 6" xfId="23659"/>
    <cellStyle name="Heading 3 2 3 2 11" xfId="23660"/>
    <cellStyle name="Heading 3 2 3 2 11 2" xfId="23661"/>
    <cellStyle name="Heading 3 2 3 2 11 2 2" xfId="23662"/>
    <cellStyle name="Heading 3 2 3 2 11 2 3" xfId="23663"/>
    <cellStyle name="Heading 3 2 3 2 11 2 4" xfId="23664"/>
    <cellStyle name="Heading 3 2 3 2 11 2 5" xfId="23665"/>
    <cellStyle name="Heading 3 2 3 2 11 3" xfId="23666"/>
    <cellStyle name="Heading 3 2 3 2 11 4" xfId="23667"/>
    <cellStyle name="Heading 3 2 3 2 11 5" xfId="23668"/>
    <cellStyle name="Heading 3 2 3 2 11 6" xfId="23669"/>
    <cellStyle name="Heading 3 2 3 2 12" xfId="23670"/>
    <cellStyle name="Heading 3 2 3 2 12 2" xfId="23671"/>
    <cellStyle name="Heading 3 2 3 2 12 2 2" xfId="23672"/>
    <cellStyle name="Heading 3 2 3 2 12 2 3" xfId="23673"/>
    <cellStyle name="Heading 3 2 3 2 12 2 4" xfId="23674"/>
    <cellStyle name="Heading 3 2 3 2 12 2 5" xfId="23675"/>
    <cellStyle name="Heading 3 2 3 2 12 3" xfId="23676"/>
    <cellStyle name="Heading 3 2 3 2 12 4" xfId="23677"/>
    <cellStyle name="Heading 3 2 3 2 12 5" xfId="23678"/>
    <cellStyle name="Heading 3 2 3 2 12 6" xfId="23679"/>
    <cellStyle name="Heading 3 2 3 2 13" xfId="23680"/>
    <cellStyle name="Heading 3 2 3 2 13 2" xfId="23681"/>
    <cellStyle name="Heading 3 2 3 2 13 2 2" xfId="23682"/>
    <cellStyle name="Heading 3 2 3 2 13 2 3" xfId="23683"/>
    <cellStyle name="Heading 3 2 3 2 13 2 4" xfId="23684"/>
    <cellStyle name="Heading 3 2 3 2 13 2 5" xfId="23685"/>
    <cellStyle name="Heading 3 2 3 2 13 3" xfId="23686"/>
    <cellStyle name="Heading 3 2 3 2 13 4" xfId="23687"/>
    <cellStyle name="Heading 3 2 3 2 13 5" xfId="23688"/>
    <cellStyle name="Heading 3 2 3 2 13 6" xfId="23689"/>
    <cellStyle name="Heading 3 2 3 2 14" xfId="23690"/>
    <cellStyle name="Heading 3 2 3 2 14 2" xfId="23691"/>
    <cellStyle name="Heading 3 2 3 2 14 2 2" xfId="23692"/>
    <cellStyle name="Heading 3 2 3 2 14 2 3" xfId="23693"/>
    <cellStyle name="Heading 3 2 3 2 14 2 4" xfId="23694"/>
    <cellStyle name="Heading 3 2 3 2 14 2 5" xfId="23695"/>
    <cellStyle name="Heading 3 2 3 2 14 3" xfId="23696"/>
    <cellStyle name="Heading 3 2 3 2 14 4" xfId="23697"/>
    <cellStyle name="Heading 3 2 3 2 14 5" xfId="23698"/>
    <cellStyle name="Heading 3 2 3 2 14 6" xfId="23699"/>
    <cellStyle name="Heading 3 2 3 2 15" xfId="23700"/>
    <cellStyle name="Heading 3 2 3 2 15 2" xfId="23701"/>
    <cellStyle name="Heading 3 2 3 2 15 3" xfId="23702"/>
    <cellStyle name="Heading 3 2 3 2 15 4" xfId="23703"/>
    <cellStyle name="Heading 3 2 3 2 15 5" xfId="23704"/>
    <cellStyle name="Heading 3 2 3 2 16" xfId="23705"/>
    <cellStyle name="Heading 3 2 3 2 17" xfId="23706"/>
    <cellStyle name="Heading 3 2 3 2 18" xfId="23707"/>
    <cellStyle name="Heading 3 2 3 2 19" xfId="23708"/>
    <cellStyle name="Heading 3 2 3 2 2" xfId="23709"/>
    <cellStyle name="Heading 3 2 3 2 2 2" xfId="23710"/>
    <cellStyle name="Heading 3 2 3 2 2 2 2" xfId="23711"/>
    <cellStyle name="Heading 3 2 3 2 2 2 3" xfId="23712"/>
    <cellStyle name="Heading 3 2 3 2 2 2 4" xfId="23713"/>
    <cellStyle name="Heading 3 2 3 2 2 2 5" xfId="23714"/>
    <cellStyle name="Heading 3 2 3 2 2 3" xfId="23715"/>
    <cellStyle name="Heading 3 2 3 2 2 4" xfId="23716"/>
    <cellStyle name="Heading 3 2 3 2 2 5" xfId="23717"/>
    <cellStyle name="Heading 3 2 3 2 2 6" xfId="23718"/>
    <cellStyle name="Heading 3 2 3 2 3" xfId="23719"/>
    <cellStyle name="Heading 3 2 3 2 3 2" xfId="23720"/>
    <cellStyle name="Heading 3 2 3 2 3 2 2" xfId="23721"/>
    <cellStyle name="Heading 3 2 3 2 3 2 3" xfId="23722"/>
    <cellStyle name="Heading 3 2 3 2 3 2 4" xfId="23723"/>
    <cellStyle name="Heading 3 2 3 2 3 2 5" xfId="23724"/>
    <cellStyle name="Heading 3 2 3 2 3 3" xfId="23725"/>
    <cellStyle name="Heading 3 2 3 2 3 4" xfId="23726"/>
    <cellStyle name="Heading 3 2 3 2 3 5" xfId="23727"/>
    <cellStyle name="Heading 3 2 3 2 3 6" xfId="23728"/>
    <cellStyle name="Heading 3 2 3 2 4" xfId="23729"/>
    <cellStyle name="Heading 3 2 3 2 4 2" xfId="23730"/>
    <cellStyle name="Heading 3 2 3 2 4 2 2" xfId="23731"/>
    <cellStyle name="Heading 3 2 3 2 4 2 3" xfId="23732"/>
    <cellStyle name="Heading 3 2 3 2 4 2 4" xfId="23733"/>
    <cellStyle name="Heading 3 2 3 2 4 2 5" xfId="23734"/>
    <cellStyle name="Heading 3 2 3 2 4 3" xfId="23735"/>
    <cellStyle name="Heading 3 2 3 2 4 4" xfId="23736"/>
    <cellStyle name="Heading 3 2 3 2 4 5" xfId="23737"/>
    <cellStyle name="Heading 3 2 3 2 4 6" xfId="23738"/>
    <cellStyle name="Heading 3 2 3 2 5" xfId="23739"/>
    <cellStyle name="Heading 3 2 3 2 5 2" xfId="23740"/>
    <cellStyle name="Heading 3 2 3 2 5 2 2" xfId="23741"/>
    <cellStyle name="Heading 3 2 3 2 5 2 3" xfId="23742"/>
    <cellStyle name="Heading 3 2 3 2 5 2 4" xfId="23743"/>
    <cellStyle name="Heading 3 2 3 2 5 2 5" xfId="23744"/>
    <cellStyle name="Heading 3 2 3 2 5 3" xfId="23745"/>
    <cellStyle name="Heading 3 2 3 2 5 4" xfId="23746"/>
    <cellStyle name="Heading 3 2 3 2 5 5" xfId="23747"/>
    <cellStyle name="Heading 3 2 3 2 5 6" xfId="23748"/>
    <cellStyle name="Heading 3 2 3 2 6" xfId="23749"/>
    <cellStyle name="Heading 3 2 3 2 6 2" xfId="23750"/>
    <cellStyle name="Heading 3 2 3 2 6 2 2" xfId="23751"/>
    <cellStyle name="Heading 3 2 3 2 6 2 3" xfId="23752"/>
    <cellStyle name="Heading 3 2 3 2 6 2 4" xfId="23753"/>
    <cellStyle name="Heading 3 2 3 2 6 2 5" xfId="23754"/>
    <cellStyle name="Heading 3 2 3 2 6 3" xfId="23755"/>
    <cellStyle name="Heading 3 2 3 2 6 4" xfId="23756"/>
    <cellStyle name="Heading 3 2 3 2 6 5" xfId="23757"/>
    <cellStyle name="Heading 3 2 3 2 6 6" xfId="23758"/>
    <cellStyle name="Heading 3 2 3 2 7" xfId="23759"/>
    <cellStyle name="Heading 3 2 3 2 7 2" xfId="23760"/>
    <cellStyle name="Heading 3 2 3 2 7 2 2" xfId="23761"/>
    <cellStyle name="Heading 3 2 3 2 7 2 3" xfId="23762"/>
    <cellStyle name="Heading 3 2 3 2 7 2 4" xfId="23763"/>
    <cellStyle name="Heading 3 2 3 2 7 2 5" xfId="23764"/>
    <cellStyle name="Heading 3 2 3 2 7 3" xfId="23765"/>
    <cellStyle name="Heading 3 2 3 2 7 4" xfId="23766"/>
    <cellStyle name="Heading 3 2 3 2 7 5" xfId="23767"/>
    <cellStyle name="Heading 3 2 3 2 7 6" xfId="23768"/>
    <cellStyle name="Heading 3 2 3 2 8" xfId="23769"/>
    <cellStyle name="Heading 3 2 3 2 8 2" xfId="23770"/>
    <cellStyle name="Heading 3 2 3 2 8 2 2" xfId="23771"/>
    <cellStyle name="Heading 3 2 3 2 8 2 3" xfId="23772"/>
    <cellStyle name="Heading 3 2 3 2 8 2 4" xfId="23773"/>
    <cellStyle name="Heading 3 2 3 2 8 2 5" xfId="23774"/>
    <cellStyle name="Heading 3 2 3 2 8 3" xfId="23775"/>
    <cellStyle name="Heading 3 2 3 2 8 4" xfId="23776"/>
    <cellStyle name="Heading 3 2 3 2 8 5" xfId="23777"/>
    <cellStyle name="Heading 3 2 3 2 8 6" xfId="23778"/>
    <cellStyle name="Heading 3 2 3 2 9" xfId="23779"/>
    <cellStyle name="Heading 3 2 3 2 9 2" xfId="23780"/>
    <cellStyle name="Heading 3 2 3 2 9 2 2" xfId="23781"/>
    <cellStyle name="Heading 3 2 3 2 9 2 3" xfId="23782"/>
    <cellStyle name="Heading 3 2 3 2 9 2 4" xfId="23783"/>
    <cellStyle name="Heading 3 2 3 2 9 2 5" xfId="23784"/>
    <cellStyle name="Heading 3 2 3 2 9 3" xfId="23785"/>
    <cellStyle name="Heading 3 2 3 2 9 4" xfId="23786"/>
    <cellStyle name="Heading 3 2 3 2 9 5" xfId="23787"/>
    <cellStyle name="Heading 3 2 3 2 9 6" xfId="23788"/>
    <cellStyle name="Heading 3 2 3 20" xfId="23789"/>
    <cellStyle name="Heading 3 2 3 21" xfId="23790"/>
    <cellStyle name="Heading 3 2 3 22" xfId="23791"/>
    <cellStyle name="Heading 3 2 3 3" xfId="23792"/>
    <cellStyle name="Heading 3 2 3 3 2" xfId="23793"/>
    <cellStyle name="Heading 3 2 3 3 2 2" xfId="23794"/>
    <cellStyle name="Heading 3 2 3 3 2 3" xfId="23795"/>
    <cellStyle name="Heading 3 2 3 3 2 4" xfId="23796"/>
    <cellStyle name="Heading 3 2 3 3 2 5" xfId="23797"/>
    <cellStyle name="Heading 3 2 3 3 3" xfId="23798"/>
    <cellStyle name="Heading 3 2 3 3 4" xfId="23799"/>
    <cellStyle name="Heading 3 2 3 3 5" xfId="23800"/>
    <cellStyle name="Heading 3 2 3 3 6" xfId="23801"/>
    <cellStyle name="Heading 3 2 3 4" xfId="23802"/>
    <cellStyle name="Heading 3 2 3 4 2" xfId="23803"/>
    <cellStyle name="Heading 3 2 3 4 2 2" xfId="23804"/>
    <cellStyle name="Heading 3 2 3 4 2 3" xfId="23805"/>
    <cellStyle name="Heading 3 2 3 4 2 4" xfId="23806"/>
    <cellStyle name="Heading 3 2 3 4 2 5" xfId="23807"/>
    <cellStyle name="Heading 3 2 3 4 3" xfId="23808"/>
    <cellStyle name="Heading 3 2 3 4 4" xfId="23809"/>
    <cellStyle name="Heading 3 2 3 4 5" xfId="23810"/>
    <cellStyle name="Heading 3 2 3 4 6" xfId="23811"/>
    <cellStyle name="Heading 3 2 3 5" xfId="23812"/>
    <cellStyle name="Heading 3 2 3 5 2" xfId="23813"/>
    <cellStyle name="Heading 3 2 3 5 2 2" xfId="23814"/>
    <cellStyle name="Heading 3 2 3 5 2 3" xfId="23815"/>
    <cellStyle name="Heading 3 2 3 5 2 4" xfId="23816"/>
    <cellStyle name="Heading 3 2 3 5 2 5" xfId="23817"/>
    <cellStyle name="Heading 3 2 3 5 3" xfId="23818"/>
    <cellStyle name="Heading 3 2 3 5 4" xfId="23819"/>
    <cellStyle name="Heading 3 2 3 5 5" xfId="23820"/>
    <cellStyle name="Heading 3 2 3 5 6" xfId="23821"/>
    <cellStyle name="Heading 3 2 3 6" xfId="23822"/>
    <cellStyle name="Heading 3 2 3 6 2" xfId="23823"/>
    <cellStyle name="Heading 3 2 3 6 2 2" xfId="23824"/>
    <cellStyle name="Heading 3 2 3 6 2 3" xfId="23825"/>
    <cellStyle name="Heading 3 2 3 6 2 4" xfId="23826"/>
    <cellStyle name="Heading 3 2 3 6 2 5" xfId="23827"/>
    <cellStyle name="Heading 3 2 3 6 3" xfId="23828"/>
    <cellStyle name="Heading 3 2 3 6 4" xfId="23829"/>
    <cellStyle name="Heading 3 2 3 6 5" xfId="23830"/>
    <cellStyle name="Heading 3 2 3 6 6" xfId="23831"/>
    <cellStyle name="Heading 3 2 3 7" xfId="23832"/>
    <cellStyle name="Heading 3 2 3 7 2" xfId="23833"/>
    <cellStyle name="Heading 3 2 3 7 2 2" xfId="23834"/>
    <cellStyle name="Heading 3 2 3 7 2 3" xfId="23835"/>
    <cellStyle name="Heading 3 2 3 7 2 4" xfId="23836"/>
    <cellStyle name="Heading 3 2 3 7 2 5" xfId="23837"/>
    <cellStyle name="Heading 3 2 3 7 3" xfId="23838"/>
    <cellStyle name="Heading 3 2 3 7 4" xfId="23839"/>
    <cellStyle name="Heading 3 2 3 7 5" xfId="23840"/>
    <cellStyle name="Heading 3 2 3 7 6" xfId="23841"/>
    <cellStyle name="Heading 3 2 3 8" xfId="23842"/>
    <cellStyle name="Heading 3 2 3 8 2" xfId="23843"/>
    <cellStyle name="Heading 3 2 3 8 2 2" xfId="23844"/>
    <cellStyle name="Heading 3 2 3 8 2 3" xfId="23845"/>
    <cellStyle name="Heading 3 2 3 8 2 4" xfId="23846"/>
    <cellStyle name="Heading 3 2 3 8 2 5" xfId="23847"/>
    <cellStyle name="Heading 3 2 3 8 3" xfId="23848"/>
    <cellStyle name="Heading 3 2 3 8 4" xfId="23849"/>
    <cellStyle name="Heading 3 2 3 8 5" xfId="23850"/>
    <cellStyle name="Heading 3 2 3 8 6" xfId="23851"/>
    <cellStyle name="Heading 3 2 3 9" xfId="23852"/>
    <cellStyle name="Heading 3 2 3 9 2" xfId="23853"/>
    <cellStyle name="Heading 3 2 3 9 2 2" xfId="23854"/>
    <cellStyle name="Heading 3 2 3 9 2 3" xfId="23855"/>
    <cellStyle name="Heading 3 2 3 9 2 4" xfId="23856"/>
    <cellStyle name="Heading 3 2 3 9 2 5" xfId="23857"/>
    <cellStyle name="Heading 3 2 3 9 3" xfId="23858"/>
    <cellStyle name="Heading 3 2 3 9 4" xfId="23859"/>
    <cellStyle name="Heading 3 2 3 9 5" xfId="23860"/>
    <cellStyle name="Heading 3 2 3 9 6" xfId="23861"/>
    <cellStyle name="Heading 3 2 30" xfId="23862"/>
    <cellStyle name="Heading 3 2 30 2" xfId="23863"/>
    <cellStyle name="Heading 3 2 30 2 2" xfId="23864"/>
    <cellStyle name="Heading 3 2 30 2 3" xfId="23865"/>
    <cellStyle name="Heading 3 2 30 2 4" xfId="23866"/>
    <cellStyle name="Heading 3 2 30 2 5" xfId="23867"/>
    <cellStyle name="Heading 3 2 30 3" xfId="23868"/>
    <cellStyle name="Heading 3 2 30 4" xfId="23869"/>
    <cellStyle name="Heading 3 2 30 5" xfId="23870"/>
    <cellStyle name="Heading 3 2 30 6" xfId="23871"/>
    <cellStyle name="Heading 3 2 31" xfId="23872"/>
    <cellStyle name="Heading 3 2 31 2" xfId="23873"/>
    <cellStyle name="Heading 3 2 31 2 2" xfId="23874"/>
    <cellStyle name="Heading 3 2 31 2 3" xfId="23875"/>
    <cellStyle name="Heading 3 2 31 2 4" xfId="23876"/>
    <cellStyle name="Heading 3 2 31 2 5" xfId="23877"/>
    <cellStyle name="Heading 3 2 31 3" xfId="23878"/>
    <cellStyle name="Heading 3 2 31 4" xfId="23879"/>
    <cellStyle name="Heading 3 2 31 5" xfId="23880"/>
    <cellStyle name="Heading 3 2 31 6" xfId="23881"/>
    <cellStyle name="Heading 3 2 32" xfId="23882"/>
    <cellStyle name="Heading 3 2 32 2" xfId="23883"/>
    <cellStyle name="Heading 3 2 32 2 2" xfId="23884"/>
    <cellStyle name="Heading 3 2 32 2 3" xfId="23885"/>
    <cellStyle name="Heading 3 2 32 2 4" xfId="23886"/>
    <cellStyle name="Heading 3 2 32 2 5" xfId="23887"/>
    <cellStyle name="Heading 3 2 32 3" xfId="23888"/>
    <cellStyle name="Heading 3 2 32 4" xfId="23889"/>
    <cellStyle name="Heading 3 2 32 5" xfId="23890"/>
    <cellStyle name="Heading 3 2 32 6" xfId="23891"/>
    <cellStyle name="Heading 3 2 33" xfId="23892"/>
    <cellStyle name="Heading 3 2 33 2" xfId="23893"/>
    <cellStyle name="Heading 3 2 33 2 2" xfId="23894"/>
    <cellStyle name="Heading 3 2 33 2 3" xfId="23895"/>
    <cellStyle name="Heading 3 2 33 2 4" xfId="23896"/>
    <cellStyle name="Heading 3 2 33 2 5" xfId="23897"/>
    <cellStyle name="Heading 3 2 33 3" xfId="23898"/>
    <cellStyle name="Heading 3 2 33 4" xfId="23899"/>
    <cellStyle name="Heading 3 2 33 5" xfId="23900"/>
    <cellStyle name="Heading 3 2 33 6" xfId="23901"/>
    <cellStyle name="Heading 3 2 34" xfId="23902"/>
    <cellStyle name="Heading 3 2 34 2" xfId="23903"/>
    <cellStyle name="Heading 3 2 34 2 2" xfId="23904"/>
    <cellStyle name="Heading 3 2 34 2 3" xfId="23905"/>
    <cellStyle name="Heading 3 2 34 2 4" xfId="23906"/>
    <cellStyle name="Heading 3 2 34 2 5" xfId="23907"/>
    <cellStyle name="Heading 3 2 34 3" xfId="23908"/>
    <cellStyle name="Heading 3 2 34 4" xfId="23909"/>
    <cellStyle name="Heading 3 2 34 5" xfId="23910"/>
    <cellStyle name="Heading 3 2 34 6" xfId="23911"/>
    <cellStyle name="Heading 3 2 35" xfId="23912"/>
    <cellStyle name="Heading 3 2 35 2" xfId="23913"/>
    <cellStyle name="Heading 3 2 35 2 2" xfId="23914"/>
    <cellStyle name="Heading 3 2 35 2 3" xfId="23915"/>
    <cellStyle name="Heading 3 2 35 2 4" xfId="23916"/>
    <cellStyle name="Heading 3 2 35 2 5" xfId="23917"/>
    <cellStyle name="Heading 3 2 35 3" xfId="23918"/>
    <cellStyle name="Heading 3 2 35 4" xfId="23919"/>
    <cellStyle name="Heading 3 2 35 5" xfId="23920"/>
    <cellStyle name="Heading 3 2 35 6" xfId="23921"/>
    <cellStyle name="Heading 3 2 36" xfId="23922"/>
    <cellStyle name="Heading 3 2 36 2" xfId="23923"/>
    <cellStyle name="Heading 3 2 36 2 2" xfId="23924"/>
    <cellStyle name="Heading 3 2 36 2 3" xfId="23925"/>
    <cellStyle name="Heading 3 2 36 2 4" xfId="23926"/>
    <cellStyle name="Heading 3 2 36 2 5" xfId="23927"/>
    <cellStyle name="Heading 3 2 36 3" xfId="23928"/>
    <cellStyle name="Heading 3 2 36 4" xfId="23929"/>
    <cellStyle name="Heading 3 2 36 5" xfId="23930"/>
    <cellStyle name="Heading 3 2 36 6" xfId="23931"/>
    <cellStyle name="Heading 3 2 37" xfId="23932"/>
    <cellStyle name="Heading 3 2 37 2" xfId="23933"/>
    <cellStyle name="Heading 3 2 37 2 2" xfId="23934"/>
    <cellStyle name="Heading 3 2 37 2 3" xfId="23935"/>
    <cellStyle name="Heading 3 2 37 2 4" xfId="23936"/>
    <cellStyle name="Heading 3 2 37 2 5" xfId="23937"/>
    <cellStyle name="Heading 3 2 37 3" xfId="23938"/>
    <cellStyle name="Heading 3 2 37 4" xfId="23939"/>
    <cellStyle name="Heading 3 2 37 5" xfId="23940"/>
    <cellStyle name="Heading 3 2 37 6" xfId="23941"/>
    <cellStyle name="Heading 3 2 38" xfId="23942"/>
    <cellStyle name="Heading 3 2 38 2" xfId="23943"/>
    <cellStyle name="Heading 3 2 38 3" xfId="23944"/>
    <cellStyle name="Heading 3 2 38 4" xfId="23945"/>
    <cellStyle name="Heading 3 2 38 5" xfId="23946"/>
    <cellStyle name="Heading 3 2 39" xfId="23947"/>
    <cellStyle name="Heading 3 2 4" xfId="23948"/>
    <cellStyle name="Heading 3 2 4 10" xfId="23949"/>
    <cellStyle name="Heading 3 2 4 10 2" xfId="23950"/>
    <cellStyle name="Heading 3 2 4 10 2 2" xfId="23951"/>
    <cellStyle name="Heading 3 2 4 10 2 3" xfId="23952"/>
    <cellStyle name="Heading 3 2 4 10 2 4" xfId="23953"/>
    <cellStyle name="Heading 3 2 4 10 2 5" xfId="23954"/>
    <cellStyle name="Heading 3 2 4 10 3" xfId="23955"/>
    <cellStyle name="Heading 3 2 4 10 4" xfId="23956"/>
    <cellStyle name="Heading 3 2 4 10 5" xfId="23957"/>
    <cellStyle name="Heading 3 2 4 10 6" xfId="23958"/>
    <cellStyle name="Heading 3 2 4 11" xfId="23959"/>
    <cellStyle name="Heading 3 2 4 11 2" xfId="23960"/>
    <cellStyle name="Heading 3 2 4 11 2 2" xfId="23961"/>
    <cellStyle name="Heading 3 2 4 11 2 3" xfId="23962"/>
    <cellStyle name="Heading 3 2 4 11 2 4" xfId="23963"/>
    <cellStyle name="Heading 3 2 4 11 2 5" xfId="23964"/>
    <cellStyle name="Heading 3 2 4 11 3" xfId="23965"/>
    <cellStyle name="Heading 3 2 4 11 4" xfId="23966"/>
    <cellStyle name="Heading 3 2 4 11 5" xfId="23967"/>
    <cellStyle name="Heading 3 2 4 11 6" xfId="23968"/>
    <cellStyle name="Heading 3 2 4 12" xfId="23969"/>
    <cellStyle name="Heading 3 2 4 12 2" xfId="23970"/>
    <cellStyle name="Heading 3 2 4 12 2 2" xfId="23971"/>
    <cellStyle name="Heading 3 2 4 12 2 3" xfId="23972"/>
    <cellStyle name="Heading 3 2 4 12 2 4" xfId="23973"/>
    <cellStyle name="Heading 3 2 4 12 2 5" xfId="23974"/>
    <cellStyle name="Heading 3 2 4 12 3" xfId="23975"/>
    <cellStyle name="Heading 3 2 4 12 4" xfId="23976"/>
    <cellStyle name="Heading 3 2 4 12 5" xfId="23977"/>
    <cellStyle name="Heading 3 2 4 12 6" xfId="23978"/>
    <cellStyle name="Heading 3 2 4 13" xfId="23979"/>
    <cellStyle name="Heading 3 2 4 13 2" xfId="23980"/>
    <cellStyle name="Heading 3 2 4 13 2 2" xfId="23981"/>
    <cellStyle name="Heading 3 2 4 13 2 3" xfId="23982"/>
    <cellStyle name="Heading 3 2 4 13 2 4" xfId="23983"/>
    <cellStyle name="Heading 3 2 4 13 2 5" xfId="23984"/>
    <cellStyle name="Heading 3 2 4 13 3" xfId="23985"/>
    <cellStyle name="Heading 3 2 4 13 4" xfId="23986"/>
    <cellStyle name="Heading 3 2 4 13 5" xfId="23987"/>
    <cellStyle name="Heading 3 2 4 13 6" xfId="23988"/>
    <cellStyle name="Heading 3 2 4 14" xfId="23989"/>
    <cellStyle name="Heading 3 2 4 14 2" xfId="23990"/>
    <cellStyle name="Heading 3 2 4 14 2 2" xfId="23991"/>
    <cellStyle name="Heading 3 2 4 14 2 3" xfId="23992"/>
    <cellStyle name="Heading 3 2 4 14 2 4" xfId="23993"/>
    <cellStyle name="Heading 3 2 4 14 2 5" xfId="23994"/>
    <cellStyle name="Heading 3 2 4 14 3" xfId="23995"/>
    <cellStyle name="Heading 3 2 4 14 4" xfId="23996"/>
    <cellStyle name="Heading 3 2 4 14 5" xfId="23997"/>
    <cellStyle name="Heading 3 2 4 14 6" xfId="23998"/>
    <cellStyle name="Heading 3 2 4 15" xfId="23999"/>
    <cellStyle name="Heading 3 2 4 15 2" xfId="24000"/>
    <cellStyle name="Heading 3 2 4 15 2 2" xfId="24001"/>
    <cellStyle name="Heading 3 2 4 15 2 3" xfId="24002"/>
    <cellStyle name="Heading 3 2 4 15 2 4" xfId="24003"/>
    <cellStyle name="Heading 3 2 4 15 2 5" xfId="24004"/>
    <cellStyle name="Heading 3 2 4 15 3" xfId="24005"/>
    <cellStyle name="Heading 3 2 4 15 4" xfId="24006"/>
    <cellStyle name="Heading 3 2 4 15 5" xfId="24007"/>
    <cellStyle name="Heading 3 2 4 15 6" xfId="24008"/>
    <cellStyle name="Heading 3 2 4 16" xfId="24009"/>
    <cellStyle name="Heading 3 2 4 16 2" xfId="24010"/>
    <cellStyle name="Heading 3 2 4 16 2 2" xfId="24011"/>
    <cellStyle name="Heading 3 2 4 16 2 3" xfId="24012"/>
    <cellStyle name="Heading 3 2 4 16 2 4" xfId="24013"/>
    <cellStyle name="Heading 3 2 4 16 2 5" xfId="24014"/>
    <cellStyle name="Heading 3 2 4 16 3" xfId="24015"/>
    <cellStyle name="Heading 3 2 4 16 4" xfId="24016"/>
    <cellStyle name="Heading 3 2 4 16 5" xfId="24017"/>
    <cellStyle name="Heading 3 2 4 16 6" xfId="24018"/>
    <cellStyle name="Heading 3 2 4 17" xfId="24019"/>
    <cellStyle name="Heading 3 2 4 17 2" xfId="24020"/>
    <cellStyle name="Heading 3 2 4 17 2 2" xfId="24021"/>
    <cellStyle name="Heading 3 2 4 17 2 3" xfId="24022"/>
    <cellStyle name="Heading 3 2 4 17 2 4" xfId="24023"/>
    <cellStyle name="Heading 3 2 4 17 2 5" xfId="24024"/>
    <cellStyle name="Heading 3 2 4 17 3" xfId="24025"/>
    <cellStyle name="Heading 3 2 4 17 4" xfId="24026"/>
    <cellStyle name="Heading 3 2 4 17 5" xfId="24027"/>
    <cellStyle name="Heading 3 2 4 17 6" xfId="24028"/>
    <cellStyle name="Heading 3 2 4 18" xfId="24029"/>
    <cellStyle name="Heading 3 2 4 18 2" xfId="24030"/>
    <cellStyle name="Heading 3 2 4 18 3" xfId="24031"/>
    <cellStyle name="Heading 3 2 4 18 4" xfId="24032"/>
    <cellStyle name="Heading 3 2 4 18 5" xfId="24033"/>
    <cellStyle name="Heading 3 2 4 19" xfId="24034"/>
    <cellStyle name="Heading 3 2 4 2" xfId="24035"/>
    <cellStyle name="Heading 3 2 4 2 10" xfId="24036"/>
    <cellStyle name="Heading 3 2 4 2 10 2" xfId="24037"/>
    <cellStyle name="Heading 3 2 4 2 10 2 2" xfId="24038"/>
    <cellStyle name="Heading 3 2 4 2 10 2 3" xfId="24039"/>
    <cellStyle name="Heading 3 2 4 2 10 2 4" xfId="24040"/>
    <cellStyle name="Heading 3 2 4 2 10 2 5" xfId="24041"/>
    <cellStyle name="Heading 3 2 4 2 10 3" xfId="24042"/>
    <cellStyle name="Heading 3 2 4 2 10 4" xfId="24043"/>
    <cellStyle name="Heading 3 2 4 2 10 5" xfId="24044"/>
    <cellStyle name="Heading 3 2 4 2 10 6" xfId="24045"/>
    <cellStyle name="Heading 3 2 4 2 11" xfId="24046"/>
    <cellStyle name="Heading 3 2 4 2 11 2" xfId="24047"/>
    <cellStyle name="Heading 3 2 4 2 11 2 2" xfId="24048"/>
    <cellStyle name="Heading 3 2 4 2 11 2 3" xfId="24049"/>
    <cellStyle name="Heading 3 2 4 2 11 2 4" xfId="24050"/>
    <cellStyle name="Heading 3 2 4 2 11 2 5" xfId="24051"/>
    <cellStyle name="Heading 3 2 4 2 11 3" xfId="24052"/>
    <cellStyle name="Heading 3 2 4 2 11 4" xfId="24053"/>
    <cellStyle name="Heading 3 2 4 2 11 5" xfId="24054"/>
    <cellStyle name="Heading 3 2 4 2 11 6" xfId="24055"/>
    <cellStyle name="Heading 3 2 4 2 12" xfId="24056"/>
    <cellStyle name="Heading 3 2 4 2 12 2" xfId="24057"/>
    <cellStyle name="Heading 3 2 4 2 12 2 2" xfId="24058"/>
    <cellStyle name="Heading 3 2 4 2 12 2 3" xfId="24059"/>
    <cellStyle name="Heading 3 2 4 2 12 2 4" xfId="24060"/>
    <cellStyle name="Heading 3 2 4 2 12 2 5" xfId="24061"/>
    <cellStyle name="Heading 3 2 4 2 12 3" xfId="24062"/>
    <cellStyle name="Heading 3 2 4 2 12 4" xfId="24063"/>
    <cellStyle name="Heading 3 2 4 2 12 5" xfId="24064"/>
    <cellStyle name="Heading 3 2 4 2 12 6" xfId="24065"/>
    <cellStyle name="Heading 3 2 4 2 13" xfId="24066"/>
    <cellStyle name="Heading 3 2 4 2 13 2" xfId="24067"/>
    <cellStyle name="Heading 3 2 4 2 13 2 2" xfId="24068"/>
    <cellStyle name="Heading 3 2 4 2 13 2 3" xfId="24069"/>
    <cellStyle name="Heading 3 2 4 2 13 2 4" xfId="24070"/>
    <cellStyle name="Heading 3 2 4 2 13 2 5" xfId="24071"/>
    <cellStyle name="Heading 3 2 4 2 13 3" xfId="24072"/>
    <cellStyle name="Heading 3 2 4 2 13 4" xfId="24073"/>
    <cellStyle name="Heading 3 2 4 2 13 5" xfId="24074"/>
    <cellStyle name="Heading 3 2 4 2 13 6" xfId="24075"/>
    <cellStyle name="Heading 3 2 4 2 14" xfId="24076"/>
    <cellStyle name="Heading 3 2 4 2 14 2" xfId="24077"/>
    <cellStyle name="Heading 3 2 4 2 14 2 2" xfId="24078"/>
    <cellStyle name="Heading 3 2 4 2 14 2 3" xfId="24079"/>
    <cellStyle name="Heading 3 2 4 2 14 2 4" xfId="24080"/>
    <cellStyle name="Heading 3 2 4 2 14 2 5" xfId="24081"/>
    <cellStyle name="Heading 3 2 4 2 14 3" xfId="24082"/>
    <cellStyle name="Heading 3 2 4 2 14 4" xfId="24083"/>
    <cellStyle name="Heading 3 2 4 2 14 5" xfId="24084"/>
    <cellStyle name="Heading 3 2 4 2 14 6" xfId="24085"/>
    <cellStyle name="Heading 3 2 4 2 15" xfId="24086"/>
    <cellStyle name="Heading 3 2 4 2 15 2" xfId="24087"/>
    <cellStyle name="Heading 3 2 4 2 15 3" xfId="24088"/>
    <cellStyle name="Heading 3 2 4 2 15 4" xfId="24089"/>
    <cellStyle name="Heading 3 2 4 2 15 5" xfId="24090"/>
    <cellStyle name="Heading 3 2 4 2 16" xfId="24091"/>
    <cellStyle name="Heading 3 2 4 2 17" xfId="24092"/>
    <cellStyle name="Heading 3 2 4 2 18" xfId="24093"/>
    <cellStyle name="Heading 3 2 4 2 19" xfId="24094"/>
    <cellStyle name="Heading 3 2 4 2 2" xfId="24095"/>
    <cellStyle name="Heading 3 2 4 2 2 2" xfId="24096"/>
    <cellStyle name="Heading 3 2 4 2 2 2 2" xfId="24097"/>
    <cellStyle name="Heading 3 2 4 2 2 2 3" xfId="24098"/>
    <cellStyle name="Heading 3 2 4 2 2 2 4" xfId="24099"/>
    <cellStyle name="Heading 3 2 4 2 2 2 5" xfId="24100"/>
    <cellStyle name="Heading 3 2 4 2 2 3" xfId="24101"/>
    <cellStyle name="Heading 3 2 4 2 2 4" xfId="24102"/>
    <cellStyle name="Heading 3 2 4 2 2 5" xfId="24103"/>
    <cellStyle name="Heading 3 2 4 2 2 6" xfId="24104"/>
    <cellStyle name="Heading 3 2 4 2 3" xfId="24105"/>
    <cellStyle name="Heading 3 2 4 2 3 2" xfId="24106"/>
    <cellStyle name="Heading 3 2 4 2 3 2 2" xfId="24107"/>
    <cellStyle name="Heading 3 2 4 2 3 2 3" xfId="24108"/>
    <cellStyle name="Heading 3 2 4 2 3 2 4" xfId="24109"/>
    <cellStyle name="Heading 3 2 4 2 3 2 5" xfId="24110"/>
    <cellStyle name="Heading 3 2 4 2 3 3" xfId="24111"/>
    <cellStyle name="Heading 3 2 4 2 3 4" xfId="24112"/>
    <cellStyle name="Heading 3 2 4 2 3 5" xfId="24113"/>
    <cellStyle name="Heading 3 2 4 2 3 6" xfId="24114"/>
    <cellStyle name="Heading 3 2 4 2 4" xfId="24115"/>
    <cellStyle name="Heading 3 2 4 2 4 2" xfId="24116"/>
    <cellStyle name="Heading 3 2 4 2 4 2 2" xfId="24117"/>
    <cellStyle name="Heading 3 2 4 2 4 2 3" xfId="24118"/>
    <cellStyle name="Heading 3 2 4 2 4 2 4" xfId="24119"/>
    <cellStyle name="Heading 3 2 4 2 4 2 5" xfId="24120"/>
    <cellStyle name="Heading 3 2 4 2 4 3" xfId="24121"/>
    <cellStyle name="Heading 3 2 4 2 4 4" xfId="24122"/>
    <cellStyle name="Heading 3 2 4 2 4 5" xfId="24123"/>
    <cellStyle name="Heading 3 2 4 2 4 6" xfId="24124"/>
    <cellStyle name="Heading 3 2 4 2 5" xfId="24125"/>
    <cellStyle name="Heading 3 2 4 2 5 2" xfId="24126"/>
    <cellStyle name="Heading 3 2 4 2 5 2 2" xfId="24127"/>
    <cellStyle name="Heading 3 2 4 2 5 2 3" xfId="24128"/>
    <cellStyle name="Heading 3 2 4 2 5 2 4" xfId="24129"/>
    <cellStyle name="Heading 3 2 4 2 5 2 5" xfId="24130"/>
    <cellStyle name="Heading 3 2 4 2 5 3" xfId="24131"/>
    <cellStyle name="Heading 3 2 4 2 5 4" xfId="24132"/>
    <cellStyle name="Heading 3 2 4 2 5 5" xfId="24133"/>
    <cellStyle name="Heading 3 2 4 2 5 6" xfId="24134"/>
    <cellStyle name="Heading 3 2 4 2 6" xfId="24135"/>
    <cellStyle name="Heading 3 2 4 2 6 2" xfId="24136"/>
    <cellStyle name="Heading 3 2 4 2 6 2 2" xfId="24137"/>
    <cellStyle name="Heading 3 2 4 2 6 2 3" xfId="24138"/>
    <cellStyle name="Heading 3 2 4 2 6 2 4" xfId="24139"/>
    <cellStyle name="Heading 3 2 4 2 6 2 5" xfId="24140"/>
    <cellStyle name="Heading 3 2 4 2 6 3" xfId="24141"/>
    <cellStyle name="Heading 3 2 4 2 6 4" xfId="24142"/>
    <cellStyle name="Heading 3 2 4 2 6 5" xfId="24143"/>
    <cellStyle name="Heading 3 2 4 2 6 6" xfId="24144"/>
    <cellStyle name="Heading 3 2 4 2 7" xfId="24145"/>
    <cellStyle name="Heading 3 2 4 2 7 2" xfId="24146"/>
    <cellStyle name="Heading 3 2 4 2 7 2 2" xfId="24147"/>
    <cellStyle name="Heading 3 2 4 2 7 2 3" xfId="24148"/>
    <cellStyle name="Heading 3 2 4 2 7 2 4" xfId="24149"/>
    <cellStyle name="Heading 3 2 4 2 7 2 5" xfId="24150"/>
    <cellStyle name="Heading 3 2 4 2 7 3" xfId="24151"/>
    <cellStyle name="Heading 3 2 4 2 7 4" xfId="24152"/>
    <cellStyle name="Heading 3 2 4 2 7 5" xfId="24153"/>
    <cellStyle name="Heading 3 2 4 2 7 6" xfId="24154"/>
    <cellStyle name="Heading 3 2 4 2 8" xfId="24155"/>
    <cellStyle name="Heading 3 2 4 2 8 2" xfId="24156"/>
    <cellStyle name="Heading 3 2 4 2 8 2 2" xfId="24157"/>
    <cellStyle name="Heading 3 2 4 2 8 2 3" xfId="24158"/>
    <cellStyle name="Heading 3 2 4 2 8 2 4" xfId="24159"/>
    <cellStyle name="Heading 3 2 4 2 8 2 5" xfId="24160"/>
    <cellStyle name="Heading 3 2 4 2 8 3" xfId="24161"/>
    <cellStyle name="Heading 3 2 4 2 8 4" xfId="24162"/>
    <cellStyle name="Heading 3 2 4 2 8 5" xfId="24163"/>
    <cellStyle name="Heading 3 2 4 2 8 6" xfId="24164"/>
    <cellStyle name="Heading 3 2 4 2 9" xfId="24165"/>
    <cellStyle name="Heading 3 2 4 2 9 2" xfId="24166"/>
    <cellStyle name="Heading 3 2 4 2 9 2 2" xfId="24167"/>
    <cellStyle name="Heading 3 2 4 2 9 2 3" xfId="24168"/>
    <cellStyle name="Heading 3 2 4 2 9 2 4" xfId="24169"/>
    <cellStyle name="Heading 3 2 4 2 9 2 5" xfId="24170"/>
    <cellStyle name="Heading 3 2 4 2 9 3" xfId="24171"/>
    <cellStyle name="Heading 3 2 4 2 9 4" xfId="24172"/>
    <cellStyle name="Heading 3 2 4 2 9 5" xfId="24173"/>
    <cellStyle name="Heading 3 2 4 2 9 6" xfId="24174"/>
    <cellStyle name="Heading 3 2 4 20" xfId="24175"/>
    <cellStyle name="Heading 3 2 4 21" xfId="24176"/>
    <cellStyle name="Heading 3 2 4 22" xfId="24177"/>
    <cellStyle name="Heading 3 2 4 3" xfId="24178"/>
    <cellStyle name="Heading 3 2 4 3 2" xfId="24179"/>
    <cellStyle name="Heading 3 2 4 3 2 2" xfId="24180"/>
    <cellStyle name="Heading 3 2 4 3 2 3" xfId="24181"/>
    <cellStyle name="Heading 3 2 4 3 2 4" xfId="24182"/>
    <cellStyle name="Heading 3 2 4 3 2 5" xfId="24183"/>
    <cellStyle name="Heading 3 2 4 3 3" xfId="24184"/>
    <cellStyle name="Heading 3 2 4 3 4" xfId="24185"/>
    <cellStyle name="Heading 3 2 4 3 5" xfId="24186"/>
    <cellStyle name="Heading 3 2 4 3 6" xfId="24187"/>
    <cellStyle name="Heading 3 2 4 4" xfId="24188"/>
    <cellStyle name="Heading 3 2 4 4 2" xfId="24189"/>
    <cellStyle name="Heading 3 2 4 4 2 2" xfId="24190"/>
    <cellStyle name="Heading 3 2 4 4 2 3" xfId="24191"/>
    <cellStyle name="Heading 3 2 4 4 2 4" xfId="24192"/>
    <cellStyle name="Heading 3 2 4 4 2 5" xfId="24193"/>
    <cellStyle name="Heading 3 2 4 4 3" xfId="24194"/>
    <cellStyle name="Heading 3 2 4 4 4" xfId="24195"/>
    <cellStyle name="Heading 3 2 4 4 5" xfId="24196"/>
    <cellStyle name="Heading 3 2 4 4 6" xfId="24197"/>
    <cellStyle name="Heading 3 2 4 5" xfId="24198"/>
    <cellStyle name="Heading 3 2 4 5 2" xfId="24199"/>
    <cellStyle name="Heading 3 2 4 5 2 2" xfId="24200"/>
    <cellStyle name="Heading 3 2 4 5 2 3" xfId="24201"/>
    <cellStyle name="Heading 3 2 4 5 2 4" xfId="24202"/>
    <cellStyle name="Heading 3 2 4 5 2 5" xfId="24203"/>
    <cellStyle name="Heading 3 2 4 5 3" xfId="24204"/>
    <cellStyle name="Heading 3 2 4 5 4" xfId="24205"/>
    <cellStyle name="Heading 3 2 4 5 5" xfId="24206"/>
    <cellStyle name="Heading 3 2 4 5 6" xfId="24207"/>
    <cellStyle name="Heading 3 2 4 6" xfId="24208"/>
    <cellStyle name="Heading 3 2 4 6 2" xfId="24209"/>
    <cellStyle name="Heading 3 2 4 6 2 2" xfId="24210"/>
    <cellStyle name="Heading 3 2 4 6 2 3" xfId="24211"/>
    <cellStyle name="Heading 3 2 4 6 2 4" xfId="24212"/>
    <cellStyle name="Heading 3 2 4 6 2 5" xfId="24213"/>
    <cellStyle name="Heading 3 2 4 6 3" xfId="24214"/>
    <cellStyle name="Heading 3 2 4 6 4" xfId="24215"/>
    <cellStyle name="Heading 3 2 4 6 5" xfId="24216"/>
    <cellStyle name="Heading 3 2 4 6 6" xfId="24217"/>
    <cellStyle name="Heading 3 2 4 7" xfId="24218"/>
    <cellStyle name="Heading 3 2 4 7 2" xfId="24219"/>
    <cellStyle name="Heading 3 2 4 7 2 2" xfId="24220"/>
    <cellStyle name="Heading 3 2 4 7 2 3" xfId="24221"/>
    <cellStyle name="Heading 3 2 4 7 2 4" xfId="24222"/>
    <cellStyle name="Heading 3 2 4 7 2 5" xfId="24223"/>
    <cellStyle name="Heading 3 2 4 7 3" xfId="24224"/>
    <cellStyle name="Heading 3 2 4 7 4" xfId="24225"/>
    <cellStyle name="Heading 3 2 4 7 5" xfId="24226"/>
    <cellStyle name="Heading 3 2 4 7 6" xfId="24227"/>
    <cellStyle name="Heading 3 2 4 8" xfId="24228"/>
    <cellStyle name="Heading 3 2 4 8 2" xfId="24229"/>
    <cellStyle name="Heading 3 2 4 8 2 2" xfId="24230"/>
    <cellStyle name="Heading 3 2 4 8 2 3" xfId="24231"/>
    <cellStyle name="Heading 3 2 4 8 2 4" xfId="24232"/>
    <cellStyle name="Heading 3 2 4 8 2 5" xfId="24233"/>
    <cellStyle name="Heading 3 2 4 8 3" xfId="24234"/>
    <cellStyle name="Heading 3 2 4 8 4" xfId="24235"/>
    <cellStyle name="Heading 3 2 4 8 5" xfId="24236"/>
    <cellStyle name="Heading 3 2 4 8 6" xfId="24237"/>
    <cellStyle name="Heading 3 2 4 9" xfId="24238"/>
    <cellStyle name="Heading 3 2 4 9 2" xfId="24239"/>
    <cellStyle name="Heading 3 2 4 9 2 2" xfId="24240"/>
    <cellStyle name="Heading 3 2 4 9 2 3" xfId="24241"/>
    <cellStyle name="Heading 3 2 4 9 2 4" xfId="24242"/>
    <cellStyle name="Heading 3 2 4 9 2 5" xfId="24243"/>
    <cellStyle name="Heading 3 2 4 9 3" xfId="24244"/>
    <cellStyle name="Heading 3 2 4 9 4" xfId="24245"/>
    <cellStyle name="Heading 3 2 4 9 5" xfId="24246"/>
    <cellStyle name="Heading 3 2 4 9 6" xfId="24247"/>
    <cellStyle name="Heading 3 2 40" xfId="24248"/>
    <cellStyle name="Heading 3 2 41" xfId="24249"/>
    <cellStyle name="Heading 3 2 42" xfId="24250"/>
    <cellStyle name="Heading 3 2 43" xfId="24251"/>
    <cellStyle name="Heading 3 2 44" xfId="24252"/>
    <cellStyle name="Heading 3 2 5" xfId="24253"/>
    <cellStyle name="Heading 3 2 5 10" xfId="24254"/>
    <cellStyle name="Heading 3 2 5 10 2" xfId="24255"/>
    <cellStyle name="Heading 3 2 5 10 2 2" xfId="24256"/>
    <cellStyle name="Heading 3 2 5 10 2 3" xfId="24257"/>
    <cellStyle name="Heading 3 2 5 10 2 4" xfId="24258"/>
    <cellStyle name="Heading 3 2 5 10 2 5" xfId="24259"/>
    <cellStyle name="Heading 3 2 5 10 3" xfId="24260"/>
    <cellStyle name="Heading 3 2 5 10 4" xfId="24261"/>
    <cellStyle name="Heading 3 2 5 10 5" xfId="24262"/>
    <cellStyle name="Heading 3 2 5 10 6" xfId="24263"/>
    <cellStyle name="Heading 3 2 5 11" xfId="24264"/>
    <cellStyle name="Heading 3 2 5 11 2" xfId="24265"/>
    <cellStyle name="Heading 3 2 5 11 2 2" xfId="24266"/>
    <cellStyle name="Heading 3 2 5 11 2 3" xfId="24267"/>
    <cellStyle name="Heading 3 2 5 11 2 4" xfId="24268"/>
    <cellStyle name="Heading 3 2 5 11 2 5" xfId="24269"/>
    <cellStyle name="Heading 3 2 5 11 3" xfId="24270"/>
    <cellStyle name="Heading 3 2 5 11 4" xfId="24271"/>
    <cellStyle name="Heading 3 2 5 11 5" xfId="24272"/>
    <cellStyle name="Heading 3 2 5 11 6" xfId="24273"/>
    <cellStyle name="Heading 3 2 5 12" xfId="24274"/>
    <cellStyle name="Heading 3 2 5 12 2" xfId="24275"/>
    <cellStyle name="Heading 3 2 5 12 2 2" xfId="24276"/>
    <cellStyle name="Heading 3 2 5 12 2 3" xfId="24277"/>
    <cellStyle name="Heading 3 2 5 12 2 4" xfId="24278"/>
    <cellStyle name="Heading 3 2 5 12 2 5" xfId="24279"/>
    <cellStyle name="Heading 3 2 5 12 3" xfId="24280"/>
    <cellStyle name="Heading 3 2 5 12 4" xfId="24281"/>
    <cellStyle name="Heading 3 2 5 12 5" xfId="24282"/>
    <cellStyle name="Heading 3 2 5 12 6" xfId="24283"/>
    <cellStyle name="Heading 3 2 5 13" xfId="24284"/>
    <cellStyle name="Heading 3 2 5 13 2" xfId="24285"/>
    <cellStyle name="Heading 3 2 5 13 2 2" xfId="24286"/>
    <cellStyle name="Heading 3 2 5 13 2 3" xfId="24287"/>
    <cellStyle name="Heading 3 2 5 13 2 4" xfId="24288"/>
    <cellStyle name="Heading 3 2 5 13 2 5" xfId="24289"/>
    <cellStyle name="Heading 3 2 5 13 3" xfId="24290"/>
    <cellStyle name="Heading 3 2 5 13 4" xfId="24291"/>
    <cellStyle name="Heading 3 2 5 13 5" xfId="24292"/>
    <cellStyle name="Heading 3 2 5 13 6" xfId="24293"/>
    <cellStyle name="Heading 3 2 5 14" xfId="24294"/>
    <cellStyle name="Heading 3 2 5 14 2" xfId="24295"/>
    <cellStyle name="Heading 3 2 5 14 2 2" xfId="24296"/>
    <cellStyle name="Heading 3 2 5 14 2 3" xfId="24297"/>
    <cellStyle name="Heading 3 2 5 14 2 4" xfId="24298"/>
    <cellStyle name="Heading 3 2 5 14 2 5" xfId="24299"/>
    <cellStyle name="Heading 3 2 5 14 3" xfId="24300"/>
    <cellStyle name="Heading 3 2 5 14 4" xfId="24301"/>
    <cellStyle name="Heading 3 2 5 14 5" xfId="24302"/>
    <cellStyle name="Heading 3 2 5 14 6" xfId="24303"/>
    <cellStyle name="Heading 3 2 5 15" xfId="24304"/>
    <cellStyle name="Heading 3 2 5 15 2" xfId="24305"/>
    <cellStyle name="Heading 3 2 5 15 2 2" xfId="24306"/>
    <cellStyle name="Heading 3 2 5 15 2 3" xfId="24307"/>
    <cellStyle name="Heading 3 2 5 15 2 4" xfId="24308"/>
    <cellStyle name="Heading 3 2 5 15 2 5" xfId="24309"/>
    <cellStyle name="Heading 3 2 5 15 3" xfId="24310"/>
    <cellStyle name="Heading 3 2 5 15 4" xfId="24311"/>
    <cellStyle name="Heading 3 2 5 15 5" xfId="24312"/>
    <cellStyle name="Heading 3 2 5 15 6" xfId="24313"/>
    <cellStyle name="Heading 3 2 5 16" xfId="24314"/>
    <cellStyle name="Heading 3 2 5 16 2" xfId="24315"/>
    <cellStyle name="Heading 3 2 5 16 2 2" xfId="24316"/>
    <cellStyle name="Heading 3 2 5 16 2 3" xfId="24317"/>
    <cellStyle name="Heading 3 2 5 16 2 4" xfId="24318"/>
    <cellStyle name="Heading 3 2 5 16 2 5" xfId="24319"/>
    <cellStyle name="Heading 3 2 5 16 3" xfId="24320"/>
    <cellStyle name="Heading 3 2 5 16 4" xfId="24321"/>
    <cellStyle name="Heading 3 2 5 16 5" xfId="24322"/>
    <cellStyle name="Heading 3 2 5 16 6" xfId="24323"/>
    <cellStyle name="Heading 3 2 5 17" xfId="24324"/>
    <cellStyle name="Heading 3 2 5 17 2" xfId="24325"/>
    <cellStyle name="Heading 3 2 5 17 2 2" xfId="24326"/>
    <cellStyle name="Heading 3 2 5 17 2 3" xfId="24327"/>
    <cellStyle name="Heading 3 2 5 17 2 4" xfId="24328"/>
    <cellStyle name="Heading 3 2 5 17 2 5" xfId="24329"/>
    <cellStyle name="Heading 3 2 5 17 3" xfId="24330"/>
    <cellStyle name="Heading 3 2 5 17 4" xfId="24331"/>
    <cellStyle name="Heading 3 2 5 17 5" xfId="24332"/>
    <cellStyle name="Heading 3 2 5 17 6" xfId="24333"/>
    <cellStyle name="Heading 3 2 5 18" xfId="24334"/>
    <cellStyle name="Heading 3 2 5 18 2" xfId="24335"/>
    <cellStyle name="Heading 3 2 5 18 3" xfId="24336"/>
    <cellStyle name="Heading 3 2 5 18 4" xfId="24337"/>
    <cellStyle name="Heading 3 2 5 18 5" xfId="24338"/>
    <cellStyle name="Heading 3 2 5 19" xfId="24339"/>
    <cellStyle name="Heading 3 2 5 2" xfId="24340"/>
    <cellStyle name="Heading 3 2 5 2 10" xfId="24341"/>
    <cellStyle name="Heading 3 2 5 2 10 2" xfId="24342"/>
    <cellStyle name="Heading 3 2 5 2 10 2 2" xfId="24343"/>
    <cellStyle name="Heading 3 2 5 2 10 2 3" xfId="24344"/>
    <cellStyle name="Heading 3 2 5 2 10 2 4" xfId="24345"/>
    <cellStyle name="Heading 3 2 5 2 10 2 5" xfId="24346"/>
    <cellStyle name="Heading 3 2 5 2 10 3" xfId="24347"/>
    <cellStyle name="Heading 3 2 5 2 10 4" xfId="24348"/>
    <cellStyle name="Heading 3 2 5 2 10 5" xfId="24349"/>
    <cellStyle name="Heading 3 2 5 2 10 6" xfId="24350"/>
    <cellStyle name="Heading 3 2 5 2 11" xfId="24351"/>
    <cellStyle name="Heading 3 2 5 2 11 2" xfId="24352"/>
    <cellStyle name="Heading 3 2 5 2 11 2 2" xfId="24353"/>
    <cellStyle name="Heading 3 2 5 2 11 2 3" xfId="24354"/>
    <cellStyle name="Heading 3 2 5 2 11 2 4" xfId="24355"/>
    <cellStyle name="Heading 3 2 5 2 11 2 5" xfId="24356"/>
    <cellStyle name="Heading 3 2 5 2 11 3" xfId="24357"/>
    <cellStyle name="Heading 3 2 5 2 11 4" xfId="24358"/>
    <cellStyle name="Heading 3 2 5 2 11 5" xfId="24359"/>
    <cellStyle name="Heading 3 2 5 2 11 6" xfId="24360"/>
    <cellStyle name="Heading 3 2 5 2 12" xfId="24361"/>
    <cellStyle name="Heading 3 2 5 2 12 2" xfId="24362"/>
    <cellStyle name="Heading 3 2 5 2 12 2 2" xfId="24363"/>
    <cellStyle name="Heading 3 2 5 2 12 2 3" xfId="24364"/>
    <cellStyle name="Heading 3 2 5 2 12 2 4" xfId="24365"/>
    <cellStyle name="Heading 3 2 5 2 12 2 5" xfId="24366"/>
    <cellStyle name="Heading 3 2 5 2 12 3" xfId="24367"/>
    <cellStyle name="Heading 3 2 5 2 12 4" xfId="24368"/>
    <cellStyle name="Heading 3 2 5 2 12 5" xfId="24369"/>
    <cellStyle name="Heading 3 2 5 2 12 6" xfId="24370"/>
    <cellStyle name="Heading 3 2 5 2 13" xfId="24371"/>
    <cellStyle name="Heading 3 2 5 2 13 2" xfId="24372"/>
    <cellStyle name="Heading 3 2 5 2 13 2 2" xfId="24373"/>
    <cellStyle name="Heading 3 2 5 2 13 2 3" xfId="24374"/>
    <cellStyle name="Heading 3 2 5 2 13 2 4" xfId="24375"/>
    <cellStyle name="Heading 3 2 5 2 13 2 5" xfId="24376"/>
    <cellStyle name="Heading 3 2 5 2 13 3" xfId="24377"/>
    <cellStyle name="Heading 3 2 5 2 13 4" xfId="24378"/>
    <cellStyle name="Heading 3 2 5 2 13 5" xfId="24379"/>
    <cellStyle name="Heading 3 2 5 2 13 6" xfId="24380"/>
    <cellStyle name="Heading 3 2 5 2 14" xfId="24381"/>
    <cellStyle name="Heading 3 2 5 2 14 2" xfId="24382"/>
    <cellStyle name="Heading 3 2 5 2 14 2 2" xfId="24383"/>
    <cellStyle name="Heading 3 2 5 2 14 2 3" xfId="24384"/>
    <cellStyle name="Heading 3 2 5 2 14 2 4" xfId="24385"/>
    <cellStyle name="Heading 3 2 5 2 14 2 5" xfId="24386"/>
    <cellStyle name="Heading 3 2 5 2 14 3" xfId="24387"/>
    <cellStyle name="Heading 3 2 5 2 14 4" xfId="24388"/>
    <cellStyle name="Heading 3 2 5 2 14 5" xfId="24389"/>
    <cellStyle name="Heading 3 2 5 2 14 6" xfId="24390"/>
    <cellStyle name="Heading 3 2 5 2 15" xfId="24391"/>
    <cellStyle name="Heading 3 2 5 2 15 2" xfId="24392"/>
    <cellStyle name="Heading 3 2 5 2 15 3" xfId="24393"/>
    <cellStyle name="Heading 3 2 5 2 15 4" xfId="24394"/>
    <cellStyle name="Heading 3 2 5 2 15 5" xfId="24395"/>
    <cellStyle name="Heading 3 2 5 2 16" xfId="24396"/>
    <cellStyle name="Heading 3 2 5 2 17" xfId="24397"/>
    <cellStyle name="Heading 3 2 5 2 18" xfId="24398"/>
    <cellStyle name="Heading 3 2 5 2 19" xfId="24399"/>
    <cellStyle name="Heading 3 2 5 2 2" xfId="24400"/>
    <cellStyle name="Heading 3 2 5 2 2 2" xfId="24401"/>
    <cellStyle name="Heading 3 2 5 2 2 2 2" xfId="24402"/>
    <cellStyle name="Heading 3 2 5 2 2 2 3" xfId="24403"/>
    <cellStyle name="Heading 3 2 5 2 2 2 4" xfId="24404"/>
    <cellStyle name="Heading 3 2 5 2 2 2 5" xfId="24405"/>
    <cellStyle name="Heading 3 2 5 2 2 3" xfId="24406"/>
    <cellStyle name="Heading 3 2 5 2 2 4" xfId="24407"/>
    <cellStyle name="Heading 3 2 5 2 2 5" xfId="24408"/>
    <cellStyle name="Heading 3 2 5 2 2 6" xfId="24409"/>
    <cellStyle name="Heading 3 2 5 2 3" xfId="24410"/>
    <cellStyle name="Heading 3 2 5 2 3 2" xfId="24411"/>
    <cellStyle name="Heading 3 2 5 2 3 2 2" xfId="24412"/>
    <cellStyle name="Heading 3 2 5 2 3 2 3" xfId="24413"/>
    <cellStyle name="Heading 3 2 5 2 3 2 4" xfId="24414"/>
    <cellStyle name="Heading 3 2 5 2 3 2 5" xfId="24415"/>
    <cellStyle name="Heading 3 2 5 2 3 3" xfId="24416"/>
    <cellStyle name="Heading 3 2 5 2 3 4" xfId="24417"/>
    <cellStyle name="Heading 3 2 5 2 3 5" xfId="24418"/>
    <cellStyle name="Heading 3 2 5 2 3 6" xfId="24419"/>
    <cellStyle name="Heading 3 2 5 2 4" xfId="24420"/>
    <cellStyle name="Heading 3 2 5 2 4 2" xfId="24421"/>
    <cellStyle name="Heading 3 2 5 2 4 2 2" xfId="24422"/>
    <cellStyle name="Heading 3 2 5 2 4 2 3" xfId="24423"/>
    <cellStyle name="Heading 3 2 5 2 4 2 4" xfId="24424"/>
    <cellStyle name="Heading 3 2 5 2 4 2 5" xfId="24425"/>
    <cellStyle name="Heading 3 2 5 2 4 3" xfId="24426"/>
    <cellStyle name="Heading 3 2 5 2 4 4" xfId="24427"/>
    <cellStyle name="Heading 3 2 5 2 4 5" xfId="24428"/>
    <cellStyle name="Heading 3 2 5 2 4 6" xfId="24429"/>
    <cellStyle name="Heading 3 2 5 2 5" xfId="24430"/>
    <cellStyle name="Heading 3 2 5 2 5 2" xfId="24431"/>
    <cellStyle name="Heading 3 2 5 2 5 2 2" xfId="24432"/>
    <cellStyle name="Heading 3 2 5 2 5 2 3" xfId="24433"/>
    <cellStyle name="Heading 3 2 5 2 5 2 4" xfId="24434"/>
    <cellStyle name="Heading 3 2 5 2 5 2 5" xfId="24435"/>
    <cellStyle name="Heading 3 2 5 2 5 3" xfId="24436"/>
    <cellStyle name="Heading 3 2 5 2 5 4" xfId="24437"/>
    <cellStyle name="Heading 3 2 5 2 5 5" xfId="24438"/>
    <cellStyle name="Heading 3 2 5 2 5 6" xfId="24439"/>
    <cellStyle name="Heading 3 2 5 2 6" xfId="24440"/>
    <cellStyle name="Heading 3 2 5 2 6 2" xfId="24441"/>
    <cellStyle name="Heading 3 2 5 2 6 2 2" xfId="24442"/>
    <cellStyle name="Heading 3 2 5 2 6 2 3" xfId="24443"/>
    <cellStyle name="Heading 3 2 5 2 6 2 4" xfId="24444"/>
    <cellStyle name="Heading 3 2 5 2 6 2 5" xfId="24445"/>
    <cellStyle name="Heading 3 2 5 2 6 3" xfId="24446"/>
    <cellStyle name="Heading 3 2 5 2 6 4" xfId="24447"/>
    <cellStyle name="Heading 3 2 5 2 6 5" xfId="24448"/>
    <cellStyle name="Heading 3 2 5 2 6 6" xfId="24449"/>
    <cellStyle name="Heading 3 2 5 2 7" xfId="24450"/>
    <cellStyle name="Heading 3 2 5 2 7 2" xfId="24451"/>
    <cellStyle name="Heading 3 2 5 2 7 2 2" xfId="24452"/>
    <cellStyle name="Heading 3 2 5 2 7 2 3" xfId="24453"/>
    <cellStyle name="Heading 3 2 5 2 7 2 4" xfId="24454"/>
    <cellStyle name="Heading 3 2 5 2 7 2 5" xfId="24455"/>
    <cellStyle name="Heading 3 2 5 2 7 3" xfId="24456"/>
    <cellStyle name="Heading 3 2 5 2 7 4" xfId="24457"/>
    <cellStyle name="Heading 3 2 5 2 7 5" xfId="24458"/>
    <cellStyle name="Heading 3 2 5 2 7 6" xfId="24459"/>
    <cellStyle name="Heading 3 2 5 2 8" xfId="24460"/>
    <cellStyle name="Heading 3 2 5 2 8 2" xfId="24461"/>
    <cellStyle name="Heading 3 2 5 2 8 2 2" xfId="24462"/>
    <cellStyle name="Heading 3 2 5 2 8 2 3" xfId="24463"/>
    <cellStyle name="Heading 3 2 5 2 8 2 4" xfId="24464"/>
    <cellStyle name="Heading 3 2 5 2 8 2 5" xfId="24465"/>
    <cellStyle name="Heading 3 2 5 2 8 3" xfId="24466"/>
    <cellStyle name="Heading 3 2 5 2 8 4" xfId="24467"/>
    <cellStyle name="Heading 3 2 5 2 8 5" xfId="24468"/>
    <cellStyle name="Heading 3 2 5 2 8 6" xfId="24469"/>
    <cellStyle name="Heading 3 2 5 2 9" xfId="24470"/>
    <cellStyle name="Heading 3 2 5 2 9 2" xfId="24471"/>
    <cellStyle name="Heading 3 2 5 2 9 2 2" xfId="24472"/>
    <cellStyle name="Heading 3 2 5 2 9 2 3" xfId="24473"/>
    <cellStyle name="Heading 3 2 5 2 9 2 4" xfId="24474"/>
    <cellStyle name="Heading 3 2 5 2 9 2 5" xfId="24475"/>
    <cellStyle name="Heading 3 2 5 2 9 3" xfId="24476"/>
    <cellStyle name="Heading 3 2 5 2 9 4" xfId="24477"/>
    <cellStyle name="Heading 3 2 5 2 9 5" xfId="24478"/>
    <cellStyle name="Heading 3 2 5 2 9 6" xfId="24479"/>
    <cellStyle name="Heading 3 2 5 20" xfId="24480"/>
    <cellStyle name="Heading 3 2 5 21" xfId="24481"/>
    <cellStyle name="Heading 3 2 5 22" xfId="24482"/>
    <cellStyle name="Heading 3 2 5 3" xfId="24483"/>
    <cellStyle name="Heading 3 2 5 3 2" xfId="24484"/>
    <cellStyle name="Heading 3 2 5 3 2 2" xfId="24485"/>
    <cellStyle name="Heading 3 2 5 3 2 3" xfId="24486"/>
    <cellStyle name="Heading 3 2 5 3 2 4" xfId="24487"/>
    <cellStyle name="Heading 3 2 5 3 2 5" xfId="24488"/>
    <cellStyle name="Heading 3 2 5 3 3" xfId="24489"/>
    <cellStyle name="Heading 3 2 5 3 4" xfId="24490"/>
    <cellStyle name="Heading 3 2 5 3 5" xfId="24491"/>
    <cellStyle name="Heading 3 2 5 3 6" xfId="24492"/>
    <cellStyle name="Heading 3 2 5 4" xfId="24493"/>
    <cellStyle name="Heading 3 2 5 4 2" xfId="24494"/>
    <cellStyle name="Heading 3 2 5 4 2 2" xfId="24495"/>
    <cellStyle name="Heading 3 2 5 4 2 3" xfId="24496"/>
    <cellStyle name="Heading 3 2 5 4 2 4" xfId="24497"/>
    <cellStyle name="Heading 3 2 5 4 2 5" xfId="24498"/>
    <cellStyle name="Heading 3 2 5 4 3" xfId="24499"/>
    <cellStyle name="Heading 3 2 5 4 4" xfId="24500"/>
    <cellStyle name="Heading 3 2 5 4 5" xfId="24501"/>
    <cellStyle name="Heading 3 2 5 4 6" xfId="24502"/>
    <cellStyle name="Heading 3 2 5 5" xfId="24503"/>
    <cellStyle name="Heading 3 2 5 5 2" xfId="24504"/>
    <cellStyle name="Heading 3 2 5 5 2 2" xfId="24505"/>
    <cellStyle name="Heading 3 2 5 5 2 3" xfId="24506"/>
    <cellStyle name="Heading 3 2 5 5 2 4" xfId="24507"/>
    <cellStyle name="Heading 3 2 5 5 2 5" xfId="24508"/>
    <cellStyle name="Heading 3 2 5 5 3" xfId="24509"/>
    <cellStyle name="Heading 3 2 5 5 4" xfId="24510"/>
    <cellStyle name="Heading 3 2 5 5 5" xfId="24511"/>
    <cellStyle name="Heading 3 2 5 5 6" xfId="24512"/>
    <cellStyle name="Heading 3 2 5 6" xfId="24513"/>
    <cellStyle name="Heading 3 2 5 6 2" xfId="24514"/>
    <cellStyle name="Heading 3 2 5 6 2 2" xfId="24515"/>
    <cellStyle name="Heading 3 2 5 6 2 3" xfId="24516"/>
    <cellStyle name="Heading 3 2 5 6 2 4" xfId="24517"/>
    <cellStyle name="Heading 3 2 5 6 2 5" xfId="24518"/>
    <cellStyle name="Heading 3 2 5 6 3" xfId="24519"/>
    <cellStyle name="Heading 3 2 5 6 4" xfId="24520"/>
    <cellStyle name="Heading 3 2 5 6 5" xfId="24521"/>
    <cellStyle name="Heading 3 2 5 6 6" xfId="24522"/>
    <cellStyle name="Heading 3 2 5 7" xfId="24523"/>
    <cellStyle name="Heading 3 2 5 7 2" xfId="24524"/>
    <cellStyle name="Heading 3 2 5 7 2 2" xfId="24525"/>
    <cellStyle name="Heading 3 2 5 7 2 3" xfId="24526"/>
    <cellStyle name="Heading 3 2 5 7 2 4" xfId="24527"/>
    <cellStyle name="Heading 3 2 5 7 2 5" xfId="24528"/>
    <cellStyle name="Heading 3 2 5 7 3" xfId="24529"/>
    <cellStyle name="Heading 3 2 5 7 4" xfId="24530"/>
    <cellStyle name="Heading 3 2 5 7 5" xfId="24531"/>
    <cellStyle name="Heading 3 2 5 7 6" xfId="24532"/>
    <cellStyle name="Heading 3 2 5 8" xfId="24533"/>
    <cellStyle name="Heading 3 2 5 8 2" xfId="24534"/>
    <cellStyle name="Heading 3 2 5 8 2 2" xfId="24535"/>
    <cellStyle name="Heading 3 2 5 8 2 3" xfId="24536"/>
    <cellStyle name="Heading 3 2 5 8 2 4" xfId="24537"/>
    <cellStyle name="Heading 3 2 5 8 2 5" xfId="24538"/>
    <cellStyle name="Heading 3 2 5 8 3" xfId="24539"/>
    <cellStyle name="Heading 3 2 5 8 4" xfId="24540"/>
    <cellStyle name="Heading 3 2 5 8 5" xfId="24541"/>
    <cellStyle name="Heading 3 2 5 8 6" xfId="24542"/>
    <cellStyle name="Heading 3 2 5 9" xfId="24543"/>
    <cellStyle name="Heading 3 2 5 9 2" xfId="24544"/>
    <cellStyle name="Heading 3 2 5 9 2 2" xfId="24545"/>
    <cellStyle name="Heading 3 2 5 9 2 3" xfId="24546"/>
    <cellStyle name="Heading 3 2 5 9 2 4" xfId="24547"/>
    <cellStyle name="Heading 3 2 5 9 2 5" xfId="24548"/>
    <cellStyle name="Heading 3 2 5 9 3" xfId="24549"/>
    <cellStyle name="Heading 3 2 5 9 4" xfId="24550"/>
    <cellStyle name="Heading 3 2 5 9 5" xfId="24551"/>
    <cellStyle name="Heading 3 2 5 9 6" xfId="24552"/>
    <cellStyle name="Heading 3 2 6" xfId="24553"/>
    <cellStyle name="Heading 3 2 6 10" xfId="24554"/>
    <cellStyle name="Heading 3 2 6 10 2" xfId="24555"/>
    <cellStyle name="Heading 3 2 6 10 2 2" xfId="24556"/>
    <cellStyle name="Heading 3 2 6 10 2 3" xfId="24557"/>
    <cellStyle name="Heading 3 2 6 10 2 4" xfId="24558"/>
    <cellStyle name="Heading 3 2 6 10 2 5" xfId="24559"/>
    <cellStyle name="Heading 3 2 6 10 3" xfId="24560"/>
    <cellStyle name="Heading 3 2 6 10 4" xfId="24561"/>
    <cellStyle name="Heading 3 2 6 10 5" xfId="24562"/>
    <cellStyle name="Heading 3 2 6 10 6" xfId="24563"/>
    <cellStyle name="Heading 3 2 6 11" xfId="24564"/>
    <cellStyle name="Heading 3 2 6 11 2" xfId="24565"/>
    <cellStyle name="Heading 3 2 6 11 2 2" xfId="24566"/>
    <cellStyle name="Heading 3 2 6 11 2 3" xfId="24567"/>
    <cellStyle name="Heading 3 2 6 11 2 4" xfId="24568"/>
    <cellStyle name="Heading 3 2 6 11 2 5" xfId="24569"/>
    <cellStyle name="Heading 3 2 6 11 3" xfId="24570"/>
    <cellStyle name="Heading 3 2 6 11 4" xfId="24571"/>
    <cellStyle name="Heading 3 2 6 11 5" xfId="24572"/>
    <cellStyle name="Heading 3 2 6 11 6" xfId="24573"/>
    <cellStyle name="Heading 3 2 6 12" xfId="24574"/>
    <cellStyle name="Heading 3 2 6 12 2" xfId="24575"/>
    <cellStyle name="Heading 3 2 6 12 2 2" xfId="24576"/>
    <cellStyle name="Heading 3 2 6 12 2 3" xfId="24577"/>
    <cellStyle name="Heading 3 2 6 12 2 4" xfId="24578"/>
    <cellStyle name="Heading 3 2 6 12 2 5" xfId="24579"/>
    <cellStyle name="Heading 3 2 6 12 3" xfId="24580"/>
    <cellStyle name="Heading 3 2 6 12 4" xfId="24581"/>
    <cellStyle name="Heading 3 2 6 12 5" xfId="24582"/>
    <cellStyle name="Heading 3 2 6 12 6" xfId="24583"/>
    <cellStyle name="Heading 3 2 6 13" xfId="24584"/>
    <cellStyle name="Heading 3 2 6 13 2" xfId="24585"/>
    <cellStyle name="Heading 3 2 6 13 2 2" xfId="24586"/>
    <cellStyle name="Heading 3 2 6 13 2 3" xfId="24587"/>
    <cellStyle name="Heading 3 2 6 13 2 4" xfId="24588"/>
    <cellStyle name="Heading 3 2 6 13 2 5" xfId="24589"/>
    <cellStyle name="Heading 3 2 6 13 3" xfId="24590"/>
    <cellStyle name="Heading 3 2 6 13 4" xfId="24591"/>
    <cellStyle name="Heading 3 2 6 13 5" xfId="24592"/>
    <cellStyle name="Heading 3 2 6 13 6" xfId="24593"/>
    <cellStyle name="Heading 3 2 6 14" xfId="24594"/>
    <cellStyle name="Heading 3 2 6 14 2" xfId="24595"/>
    <cellStyle name="Heading 3 2 6 14 2 2" xfId="24596"/>
    <cellStyle name="Heading 3 2 6 14 2 3" xfId="24597"/>
    <cellStyle name="Heading 3 2 6 14 2 4" xfId="24598"/>
    <cellStyle name="Heading 3 2 6 14 2 5" xfId="24599"/>
    <cellStyle name="Heading 3 2 6 14 3" xfId="24600"/>
    <cellStyle name="Heading 3 2 6 14 4" xfId="24601"/>
    <cellStyle name="Heading 3 2 6 14 5" xfId="24602"/>
    <cellStyle name="Heading 3 2 6 14 6" xfId="24603"/>
    <cellStyle name="Heading 3 2 6 15" xfId="24604"/>
    <cellStyle name="Heading 3 2 6 15 2" xfId="24605"/>
    <cellStyle name="Heading 3 2 6 15 2 2" xfId="24606"/>
    <cellStyle name="Heading 3 2 6 15 2 3" xfId="24607"/>
    <cellStyle name="Heading 3 2 6 15 2 4" xfId="24608"/>
    <cellStyle name="Heading 3 2 6 15 2 5" xfId="24609"/>
    <cellStyle name="Heading 3 2 6 15 3" xfId="24610"/>
    <cellStyle name="Heading 3 2 6 15 4" xfId="24611"/>
    <cellStyle name="Heading 3 2 6 15 5" xfId="24612"/>
    <cellStyle name="Heading 3 2 6 15 6" xfId="24613"/>
    <cellStyle name="Heading 3 2 6 16" xfId="24614"/>
    <cellStyle name="Heading 3 2 6 16 2" xfId="24615"/>
    <cellStyle name="Heading 3 2 6 16 2 2" xfId="24616"/>
    <cellStyle name="Heading 3 2 6 16 2 3" xfId="24617"/>
    <cellStyle name="Heading 3 2 6 16 2 4" xfId="24618"/>
    <cellStyle name="Heading 3 2 6 16 2 5" xfId="24619"/>
    <cellStyle name="Heading 3 2 6 16 3" xfId="24620"/>
    <cellStyle name="Heading 3 2 6 16 4" xfId="24621"/>
    <cellStyle name="Heading 3 2 6 16 5" xfId="24622"/>
    <cellStyle name="Heading 3 2 6 16 6" xfId="24623"/>
    <cellStyle name="Heading 3 2 6 17" xfId="24624"/>
    <cellStyle name="Heading 3 2 6 17 2" xfId="24625"/>
    <cellStyle name="Heading 3 2 6 17 2 2" xfId="24626"/>
    <cellStyle name="Heading 3 2 6 17 2 3" xfId="24627"/>
    <cellStyle name="Heading 3 2 6 17 2 4" xfId="24628"/>
    <cellStyle name="Heading 3 2 6 17 2 5" xfId="24629"/>
    <cellStyle name="Heading 3 2 6 17 3" xfId="24630"/>
    <cellStyle name="Heading 3 2 6 17 4" xfId="24631"/>
    <cellStyle name="Heading 3 2 6 17 5" xfId="24632"/>
    <cellStyle name="Heading 3 2 6 17 6" xfId="24633"/>
    <cellStyle name="Heading 3 2 6 18" xfId="24634"/>
    <cellStyle name="Heading 3 2 6 18 2" xfId="24635"/>
    <cellStyle name="Heading 3 2 6 18 3" xfId="24636"/>
    <cellStyle name="Heading 3 2 6 18 4" xfId="24637"/>
    <cellStyle name="Heading 3 2 6 18 5" xfId="24638"/>
    <cellStyle name="Heading 3 2 6 19" xfId="24639"/>
    <cellStyle name="Heading 3 2 6 2" xfId="24640"/>
    <cellStyle name="Heading 3 2 6 2 10" xfId="24641"/>
    <cellStyle name="Heading 3 2 6 2 10 2" xfId="24642"/>
    <cellStyle name="Heading 3 2 6 2 10 2 2" xfId="24643"/>
    <cellStyle name="Heading 3 2 6 2 10 2 3" xfId="24644"/>
    <cellStyle name="Heading 3 2 6 2 10 2 4" xfId="24645"/>
    <cellStyle name="Heading 3 2 6 2 10 2 5" xfId="24646"/>
    <cellStyle name="Heading 3 2 6 2 10 3" xfId="24647"/>
    <cellStyle name="Heading 3 2 6 2 10 4" xfId="24648"/>
    <cellStyle name="Heading 3 2 6 2 10 5" xfId="24649"/>
    <cellStyle name="Heading 3 2 6 2 10 6" xfId="24650"/>
    <cellStyle name="Heading 3 2 6 2 11" xfId="24651"/>
    <cellStyle name="Heading 3 2 6 2 11 2" xfId="24652"/>
    <cellStyle name="Heading 3 2 6 2 11 2 2" xfId="24653"/>
    <cellStyle name="Heading 3 2 6 2 11 2 3" xfId="24654"/>
    <cellStyle name="Heading 3 2 6 2 11 2 4" xfId="24655"/>
    <cellStyle name="Heading 3 2 6 2 11 2 5" xfId="24656"/>
    <cellStyle name="Heading 3 2 6 2 11 3" xfId="24657"/>
    <cellStyle name="Heading 3 2 6 2 11 4" xfId="24658"/>
    <cellStyle name="Heading 3 2 6 2 11 5" xfId="24659"/>
    <cellStyle name="Heading 3 2 6 2 11 6" xfId="24660"/>
    <cellStyle name="Heading 3 2 6 2 12" xfId="24661"/>
    <cellStyle name="Heading 3 2 6 2 12 2" xfId="24662"/>
    <cellStyle name="Heading 3 2 6 2 12 2 2" xfId="24663"/>
    <cellStyle name="Heading 3 2 6 2 12 2 3" xfId="24664"/>
    <cellStyle name="Heading 3 2 6 2 12 2 4" xfId="24665"/>
    <cellStyle name="Heading 3 2 6 2 12 2 5" xfId="24666"/>
    <cellStyle name="Heading 3 2 6 2 12 3" xfId="24667"/>
    <cellStyle name="Heading 3 2 6 2 12 4" xfId="24668"/>
    <cellStyle name="Heading 3 2 6 2 12 5" xfId="24669"/>
    <cellStyle name="Heading 3 2 6 2 12 6" xfId="24670"/>
    <cellStyle name="Heading 3 2 6 2 13" xfId="24671"/>
    <cellStyle name="Heading 3 2 6 2 13 2" xfId="24672"/>
    <cellStyle name="Heading 3 2 6 2 13 2 2" xfId="24673"/>
    <cellStyle name="Heading 3 2 6 2 13 2 3" xfId="24674"/>
    <cellStyle name="Heading 3 2 6 2 13 2 4" xfId="24675"/>
    <cellStyle name="Heading 3 2 6 2 13 2 5" xfId="24676"/>
    <cellStyle name="Heading 3 2 6 2 13 3" xfId="24677"/>
    <cellStyle name="Heading 3 2 6 2 13 4" xfId="24678"/>
    <cellStyle name="Heading 3 2 6 2 13 5" xfId="24679"/>
    <cellStyle name="Heading 3 2 6 2 13 6" xfId="24680"/>
    <cellStyle name="Heading 3 2 6 2 14" xfId="24681"/>
    <cellStyle name="Heading 3 2 6 2 14 2" xfId="24682"/>
    <cellStyle name="Heading 3 2 6 2 14 2 2" xfId="24683"/>
    <cellStyle name="Heading 3 2 6 2 14 2 3" xfId="24684"/>
    <cellStyle name="Heading 3 2 6 2 14 2 4" xfId="24685"/>
    <cellStyle name="Heading 3 2 6 2 14 2 5" xfId="24686"/>
    <cellStyle name="Heading 3 2 6 2 14 3" xfId="24687"/>
    <cellStyle name="Heading 3 2 6 2 14 4" xfId="24688"/>
    <cellStyle name="Heading 3 2 6 2 14 5" xfId="24689"/>
    <cellStyle name="Heading 3 2 6 2 14 6" xfId="24690"/>
    <cellStyle name="Heading 3 2 6 2 15" xfId="24691"/>
    <cellStyle name="Heading 3 2 6 2 15 2" xfId="24692"/>
    <cellStyle name="Heading 3 2 6 2 15 3" xfId="24693"/>
    <cellStyle name="Heading 3 2 6 2 15 4" xfId="24694"/>
    <cellStyle name="Heading 3 2 6 2 15 5" xfId="24695"/>
    <cellStyle name="Heading 3 2 6 2 16" xfId="24696"/>
    <cellStyle name="Heading 3 2 6 2 17" xfId="24697"/>
    <cellStyle name="Heading 3 2 6 2 18" xfId="24698"/>
    <cellStyle name="Heading 3 2 6 2 19" xfId="24699"/>
    <cellStyle name="Heading 3 2 6 2 2" xfId="24700"/>
    <cellStyle name="Heading 3 2 6 2 2 2" xfId="24701"/>
    <cellStyle name="Heading 3 2 6 2 2 2 2" xfId="24702"/>
    <cellStyle name="Heading 3 2 6 2 2 2 3" xfId="24703"/>
    <cellStyle name="Heading 3 2 6 2 2 2 4" xfId="24704"/>
    <cellStyle name="Heading 3 2 6 2 2 2 5" xfId="24705"/>
    <cellStyle name="Heading 3 2 6 2 2 3" xfId="24706"/>
    <cellStyle name="Heading 3 2 6 2 2 4" xfId="24707"/>
    <cellStyle name="Heading 3 2 6 2 2 5" xfId="24708"/>
    <cellStyle name="Heading 3 2 6 2 2 6" xfId="24709"/>
    <cellStyle name="Heading 3 2 6 2 3" xfId="24710"/>
    <cellStyle name="Heading 3 2 6 2 3 2" xfId="24711"/>
    <cellStyle name="Heading 3 2 6 2 3 2 2" xfId="24712"/>
    <cellStyle name="Heading 3 2 6 2 3 2 3" xfId="24713"/>
    <cellStyle name="Heading 3 2 6 2 3 2 4" xfId="24714"/>
    <cellStyle name="Heading 3 2 6 2 3 2 5" xfId="24715"/>
    <cellStyle name="Heading 3 2 6 2 3 3" xfId="24716"/>
    <cellStyle name="Heading 3 2 6 2 3 4" xfId="24717"/>
    <cellStyle name="Heading 3 2 6 2 3 5" xfId="24718"/>
    <cellStyle name="Heading 3 2 6 2 3 6" xfId="24719"/>
    <cellStyle name="Heading 3 2 6 2 4" xfId="24720"/>
    <cellStyle name="Heading 3 2 6 2 4 2" xfId="24721"/>
    <cellStyle name="Heading 3 2 6 2 4 2 2" xfId="24722"/>
    <cellStyle name="Heading 3 2 6 2 4 2 3" xfId="24723"/>
    <cellStyle name="Heading 3 2 6 2 4 2 4" xfId="24724"/>
    <cellStyle name="Heading 3 2 6 2 4 2 5" xfId="24725"/>
    <cellStyle name="Heading 3 2 6 2 4 3" xfId="24726"/>
    <cellStyle name="Heading 3 2 6 2 4 4" xfId="24727"/>
    <cellStyle name="Heading 3 2 6 2 4 5" xfId="24728"/>
    <cellStyle name="Heading 3 2 6 2 4 6" xfId="24729"/>
    <cellStyle name="Heading 3 2 6 2 5" xfId="24730"/>
    <cellStyle name="Heading 3 2 6 2 5 2" xfId="24731"/>
    <cellStyle name="Heading 3 2 6 2 5 2 2" xfId="24732"/>
    <cellStyle name="Heading 3 2 6 2 5 2 3" xfId="24733"/>
    <cellStyle name="Heading 3 2 6 2 5 2 4" xfId="24734"/>
    <cellStyle name="Heading 3 2 6 2 5 2 5" xfId="24735"/>
    <cellStyle name="Heading 3 2 6 2 5 3" xfId="24736"/>
    <cellStyle name="Heading 3 2 6 2 5 4" xfId="24737"/>
    <cellStyle name="Heading 3 2 6 2 5 5" xfId="24738"/>
    <cellStyle name="Heading 3 2 6 2 5 6" xfId="24739"/>
    <cellStyle name="Heading 3 2 6 2 6" xfId="24740"/>
    <cellStyle name="Heading 3 2 6 2 6 2" xfId="24741"/>
    <cellStyle name="Heading 3 2 6 2 6 2 2" xfId="24742"/>
    <cellStyle name="Heading 3 2 6 2 6 2 3" xfId="24743"/>
    <cellStyle name="Heading 3 2 6 2 6 2 4" xfId="24744"/>
    <cellStyle name="Heading 3 2 6 2 6 2 5" xfId="24745"/>
    <cellStyle name="Heading 3 2 6 2 6 3" xfId="24746"/>
    <cellStyle name="Heading 3 2 6 2 6 4" xfId="24747"/>
    <cellStyle name="Heading 3 2 6 2 6 5" xfId="24748"/>
    <cellStyle name="Heading 3 2 6 2 6 6" xfId="24749"/>
    <cellStyle name="Heading 3 2 6 2 7" xfId="24750"/>
    <cellStyle name="Heading 3 2 6 2 7 2" xfId="24751"/>
    <cellStyle name="Heading 3 2 6 2 7 2 2" xfId="24752"/>
    <cellStyle name="Heading 3 2 6 2 7 2 3" xfId="24753"/>
    <cellStyle name="Heading 3 2 6 2 7 2 4" xfId="24754"/>
    <cellStyle name="Heading 3 2 6 2 7 2 5" xfId="24755"/>
    <cellStyle name="Heading 3 2 6 2 7 3" xfId="24756"/>
    <cellStyle name="Heading 3 2 6 2 7 4" xfId="24757"/>
    <cellStyle name="Heading 3 2 6 2 7 5" xfId="24758"/>
    <cellStyle name="Heading 3 2 6 2 7 6" xfId="24759"/>
    <cellStyle name="Heading 3 2 6 2 8" xfId="24760"/>
    <cellStyle name="Heading 3 2 6 2 8 2" xfId="24761"/>
    <cellStyle name="Heading 3 2 6 2 8 2 2" xfId="24762"/>
    <cellStyle name="Heading 3 2 6 2 8 2 3" xfId="24763"/>
    <cellStyle name="Heading 3 2 6 2 8 2 4" xfId="24764"/>
    <cellStyle name="Heading 3 2 6 2 8 2 5" xfId="24765"/>
    <cellStyle name="Heading 3 2 6 2 8 3" xfId="24766"/>
    <cellStyle name="Heading 3 2 6 2 8 4" xfId="24767"/>
    <cellStyle name="Heading 3 2 6 2 8 5" xfId="24768"/>
    <cellStyle name="Heading 3 2 6 2 8 6" xfId="24769"/>
    <cellStyle name="Heading 3 2 6 2 9" xfId="24770"/>
    <cellStyle name="Heading 3 2 6 2 9 2" xfId="24771"/>
    <cellStyle name="Heading 3 2 6 2 9 2 2" xfId="24772"/>
    <cellStyle name="Heading 3 2 6 2 9 2 3" xfId="24773"/>
    <cellStyle name="Heading 3 2 6 2 9 2 4" xfId="24774"/>
    <cellStyle name="Heading 3 2 6 2 9 2 5" xfId="24775"/>
    <cellStyle name="Heading 3 2 6 2 9 3" xfId="24776"/>
    <cellStyle name="Heading 3 2 6 2 9 4" xfId="24777"/>
    <cellStyle name="Heading 3 2 6 2 9 5" xfId="24778"/>
    <cellStyle name="Heading 3 2 6 2 9 6" xfId="24779"/>
    <cellStyle name="Heading 3 2 6 20" xfId="24780"/>
    <cellStyle name="Heading 3 2 6 21" xfId="24781"/>
    <cellStyle name="Heading 3 2 6 22" xfId="24782"/>
    <cellStyle name="Heading 3 2 6 3" xfId="24783"/>
    <cellStyle name="Heading 3 2 6 3 2" xfId="24784"/>
    <cellStyle name="Heading 3 2 6 3 2 2" xfId="24785"/>
    <cellStyle name="Heading 3 2 6 3 2 3" xfId="24786"/>
    <cellStyle name="Heading 3 2 6 3 2 4" xfId="24787"/>
    <cellStyle name="Heading 3 2 6 3 2 5" xfId="24788"/>
    <cellStyle name="Heading 3 2 6 3 3" xfId="24789"/>
    <cellStyle name="Heading 3 2 6 3 4" xfId="24790"/>
    <cellStyle name="Heading 3 2 6 3 5" xfId="24791"/>
    <cellStyle name="Heading 3 2 6 3 6" xfId="24792"/>
    <cellStyle name="Heading 3 2 6 4" xfId="24793"/>
    <cellStyle name="Heading 3 2 6 4 2" xfId="24794"/>
    <cellStyle name="Heading 3 2 6 4 2 2" xfId="24795"/>
    <cellStyle name="Heading 3 2 6 4 2 3" xfId="24796"/>
    <cellStyle name="Heading 3 2 6 4 2 4" xfId="24797"/>
    <cellStyle name="Heading 3 2 6 4 2 5" xfId="24798"/>
    <cellStyle name="Heading 3 2 6 4 3" xfId="24799"/>
    <cellStyle name="Heading 3 2 6 4 4" xfId="24800"/>
    <cellStyle name="Heading 3 2 6 4 5" xfId="24801"/>
    <cellStyle name="Heading 3 2 6 4 6" xfId="24802"/>
    <cellStyle name="Heading 3 2 6 5" xfId="24803"/>
    <cellStyle name="Heading 3 2 6 5 2" xfId="24804"/>
    <cellStyle name="Heading 3 2 6 5 2 2" xfId="24805"/>
    <cellStyle name="Heading 3 2 6 5 2 3" xfId="24806"/>
    <cellStyle name="Heading 3 2 6 5 2 4" xfId="24807"/>
    <cellStyle name="Heading 3 2 6 5 2 5" xfId="24808"/>
    <cellStyle name="Heading 3 2 6 5 3" xfId="24809"/>
    <cellStyle name="Heading 3 2 6 5 4" xfId="24810"/>
    <cellStyle name="Heading 3 2 6 5 5" xfId="24811"/>
    <cellStyle name="Heading 3 2 6 5 6" xfId="24812"/>
    <cellStyle name="Heading 3 2 6 6" xfId="24813"/>
    <cellStyle name="Heading 3 2 6 6 2" xfId="24814"/>
    <cellStyle name="Heading 3 2 6 6 2 2" xfId="24815"/>
    <cellStyle name="Heading 3 2 6 6 2 3" xfId="24816"/>
    <cellStyle name="Heading 3 2 6 6 2 4" xfId="24817"/>
    <cellStyle name="Heading 3 2 6 6 2 5" xfId="24818"/>
    <cellStyle name="Heading 3 2 6 6 3" xfId="24819"/>
    <cellStyle name="Heading 3 2 6 6 4" xfId="24820"/>
    <cellStyle name="Heading 3 2 6 6 5" xfId="24821"/>
    <cellStyle name="Heading 3 2 6 6 6" xfId="24822"/>
    <cellStyle name="Heading 3 2 6 7" xfId="24823"/>
    <cellStyle name="Heading 3 2 6 7 2" xfId="24824"/>
    <cellStyle name="Heading 3 2 6 7 2 2" xfId="24825"/>
    <cellStyle name="Heading 3 2 6 7 2 3" xfId="24826"/>
    <cellStyle name="Heading 3 2 6 7 2 4" xfId="24827"/>
    <cellStyle name="Heading 3 2 6 7 2 5" xfId="24828"/>
    <cellStyle name="Heading 3 2 6 7 3" xfId="24829"/>
    <cellStyle name="Heading 3 2 6 7 4" xfId="24830"/>
    <cellStyle name="Heading 3 2 6 7 5" xfId="24831"/>
    <cellStyle name="Heading 3 2 6 7 6" xfId="24832"/>
    <cellStyle name="Heading 3 2 6 8" xfId="24833"/>
    <cellStyle name="Heading 3 2 6 8 2" xfId="24834"/>
    <cellStyle name="Heading 3 2 6 8 2 2" xfId="24835"/>
    <cellStyle name="Heading 3 2 6 8 2 3" xfId="24836"/>
    <cellStyle name="Heading 3 2 6 8 2 4" xfId="24837"/>
    <cellStyle name="Heading 3 2 6 8 2 5" xfId="24838"/>
    <cellStyle name="Heading 3 2 6 8 3" xfId="24839"/>
    <cellStyle name="Heading 3 2 6 8 4" xfId="24840"/>
    <cellStyle name="Heading 3 2 6 8 5" xfId="24841"/>
    <cellStyle name="Heading 3 2 6 8 6" xfId="24842"/>
    <cellStyle name="Heading 3 2 6 9" xfId="24843"/>
    <cellStyle name="Heading 3 2 6 9 2" xfId="24844"/>
    <cellStyle name="Heading 3 2 6 9 2 2" xfId="24845"/>
    <cellStyle name="Heading 3 2 6 9 2 3" xfId="24846"/>
    <cellStyle name="Heading 3 2 6 9 2 4" xfId="24847"/>
    <cellStyle name="Heading 3 2 6 9 2 5" xfId="24848"/>
    <cellStyle name="Heading 3 2 6 9 3" xfId="24849"/>
    <cellStyle name="Heading 3 2 6 9 4" xfId="24850"/>
    <cellStyle name="Heading 3 2 6 9 5" xfId="24851"/>
    <cellStyle name="Heading 3 2 6 9 6" xfId="24852"/>
    <cellStyle name="Heading 3 2 7" xfId="24853"/>
    <cellStyle name="Heading 3 2 7 10" xfId="24854"/>
    <cellStyle name="Heading 3 2 7 10 2" xfId="24855"/>
    <cellStyle name="Heading 3 2 7 10 2 2" xfId="24856"/>
    <cellStyle name="Heading 3 2 7 10 2 3" xfId="24857"/>
    <cellStyle name="Heading 3 2 7 10 2 4" xfId="24858"/>
    <cellStyle name="Heading 3 2 7 10 2 5" xfId="24859"/>
    <cellStyle name="Heading 3 2 7 10 3" xfId="24860"/>
    <cellStyle name="Heading 3 2 7 10 4" xfId="24861"/>
    <cellStyle name="Heading 3 2 7 10 5" xfId="24862"/>
    <cellStyle name="Heading 3 2 7 10 6" xfId="24863"/>
    <cellStyle name="Heading 3 2 7 11" xfId="24864"/>
    <cellStyle name="Heading 3 2 7 11 2" xfId="24865"/>
    <cellStyle name="Heading 3 2 7 11 2 2" xfId="24866"/>
    <cellStyle name="Heading 3 2 7 11 2 3" xfId="24867"/>
    <cellStyle name="Heading 3 2 7 11 2 4" xfId="24868"/>
    <cellStyle name="Heading 3 2 7 11 2 5" xfId="24869"/>
    <cellStyle name="Heading 3 2 7 11 3" xfId="24870"/>
    <cellStyle name="Heading 3 2 7 11 4" xfId="24871"/>
    <cellStyle name="Heading 3 2 7 11 5" xfId="24872"/>
    <cellStyle name="Heading 3 2 7 11 6" xfId="24873"/>
    <cellStyle name="Heading 3 2 7 12" xfId="24874"/>
    <cellStyle name="Heading 3 2 7 12 2" xfId="24875"/>
    <cellStyle name="Heading 3 2 7 12 2 2" xfId="24876"/>
    <cellStyle name="Heading 3 2 7 12 2 3" xfId="24877"/>
    <cellStyle name="Heading 3 2 7 12 2 4" xfId="24878"/>
    <cellStyle name="Heading 3 2 7 12 2 5" xfId="24879"/>
    <cellStyle name="Heading 3 2 7 12 3" xfId="24880"/>
    <cellStyle name="Heading 3 2 7 12 4" xfId="24881"/>
    <cellStyle name="Heading 3 2 7 12 5" xfId="24882"/>
    <cellStyle name="Heading 3 2 7 12 6" xfId="24883"/>
    <cellStyle name="Heading 3 2 7 13" xfId="24884"/>
    <cellStyle name="Heading 3 2 7 13 2" xfId="24885"/>
    <cellStyle name="Heading 3 2 7 13 2 2" xfId="24886"/>
    <cellStyle name="Heading 3 2 7 13 2 3" xfId="24887"/>
    <cellStyle name="Heading 3 2 7 13 2 4" xfId="24888"/>
    <cellStyle name="Heading 3 2 7 13 2 5" xfId="24889"/>
    <cellStyle name="Heading 3 2 7 13 3" xfId="24890"/>
    <cellStyle name="Heading 3 2 7 13 4" xfId="24891"/>
    <cellStyle name="Heading 3 2 7 13 5" xfId="24892"/>
    <cellStyle name="Heading 3 2 7 13 6" xfId="24893"/>
    <cellStyle name="Heading 3 2 7 14" xfId="24894"/>
    <cellStyle name="Heading 3 2 7 14 2" xfId="24895"/>
    <cellStyle name="Heading 3 2 7 14 2 2" xfId="24896"/>
    <cellStyle name="Heading 3 2 7 14 2 3" xfId="24897"/>
    <cellStyle name="Heading 3 2 7 14 2 4" xfId="24898"/>
    <cellStyle name="Heading 3 2 7 14 2 5" xfId="24899"/>
    <cellStyle name="Heading 3 2 7 14 3" xfId="24900"/>
    <cellStyle name="Heading 3 2 7 14 4" xfId="24901"/>
    <cellStyle name="Heading 3 2 7 14 5" xfId="24902"/>
    <cellStyle name="Heading 3 2 7 14 6" xfId="24903"/>
    <cellStyle name="Heading 3 2 7 15" xfId="24904"/>
    <cellStyle name="Heading 3 2 7 15 2" xfId="24905"/>
    <cellStyle name="Heading 3 2 7 15 2 2" xfId="24906"/>
    <cellStyle name="Heading 3 2 7 15 2 3" xfId="24907"/>
    <cellStyle name="Heading 3 2 7 15 2 4" xfId="24908"/>
    <cellStyle name="Heading 3 2 7 15 2 5" xfId="24909"/>
    <cellStyle name="Heading 3 2 7 15 3" xfId="24910"/>
    <cellStyle name="Heading 3 2 7 15 4" xfId="24911"/>
    <cellStyle name="Heading 3 2 7 15 5" xfId="24912"/>
    <cellStyle name="Heading 3 2 7 15 6" xfId="24913"/>
    <cellStyle name="Heading 3 2 7 16" xfId="24914"/>
    <cellStyle name="Heading 3 2 7 16 2" xfId="24915"/>
    <cellStyle name="Heading 3 2 7 16 2 2" xfId="24916"/>
    <cellStyle name="Heading 3 2 7 16 2 3" xfId="24917"/>
    <cellStyle name="Heading 3 2 7 16 2 4" xfId="24918"/>
    <cellStyle name="Heading 3 2 7 16 2 5" xfId="24919"/>
    <cellStyle name="Heading 3 2 7 16 3" xfId="24920"/>
    <cellStyle name="Heading 3 2 7 16 4" xfId="24921"/>
    <cellStyle name="Heading 3 2 7 16 5" xfId="24922"/>
    <cellStyle name="Heading 3 2 7 16 6" xfId="24923"/>
    <cellStyle name="Heading 3 2 7 17" xfId="24924"/>
    <cellStyle name="Heading 3 2 7 17 2" xfId="24925"/>
    <cellStyle name="Heading 3 2 7 17 2 2" xfId="24926"/>
    <cellStyle name="Heading 3 2 7 17 2 3" xfId="24927"/>
    <cellStyle name="Heading 3 2 7 17 2 4" xfId="24928"/>
    <cellStyle name="Heading 3 2 7 17 2 5" xfId="24929"/>
    <cellStyle name="Heading 3 2 7 17 3" xfId="24930"/>
    <cellStyle name="Heading 3 2 7 17 4" xfId="24931"/>
    <cellStyle name="Heading 3 2 7 17 5" xfId="24932"/>
    <cellStyle name="Heading 3 2 7 17 6" xfId="24933"/>
    <cellStyle name="Heading 3 2 7 18" xfId="24934"/>
    <cellStyle name="Heading 3 2 7 18 2" xfId="24935"/>
    <cellStyle name="Heading 3 2 7 18 3" xfId="24936"/>
    <cellStyle name="Heading 3 2 7 18 4" xfId="24937"/>
    <cellStyle name="Heading 3 2 7 18 5" xfId="24938"/>
    <cellStyle name="Heading 3 2 7 19" xfId="24939"/>
    <cellStyle name="Heading 3 2 7 2" xfId="24940"/>
    <cellStyle name="Heading 3 2 7 2 10" xfId="24941"/>
    <cellStyle name="Heading 3 2 7 2 10 2" xfId="24942"/>
    <cellStyle name="Heading 3 2 7 2 10 2 2" xfId="24943"/>
    <cellStyle name="Heading 3 2 7 2 10 2 3" xfId="24944"/>
    <cellStyle name="Heading 3 2 7 2 10 2 4" xfId="24945"/>
    <cellStyle name="Heading 3 2 7 2 10 2 5" xfId="24946"/>
    <cellStyle name="Heading 3 2 7 2 10 3" xfId="24947"/>
    <cellStyle name="Heading 3 2 7 2 10 4" xfId="24948"/>
    <cellStyle name="Heading 3 2 7 2 10 5" xfId="24949"/>
    <cellStyle name="Heading 3 2 7 2 10 6" xfId="24950"/>
    <cellStyle name="Heading 3 2 7 2 11" xfId="24951"/>
    <cellStyle name="Heading 3 2 7 2 11 2" xfId="24952"/>
    <cellStyle name="Heading 3 2 7 2 11 2 2" xfId="24953"/>
    <cellStyle name="Heading 3 2 7 2 11 2 3" xfId="24954"/>
    <cellStyle name="Heading 3 2 7 2 11 2 4" xfId="24955"/>
    <cellStyle name="Heading 3 2 7 2 11 2 5" xfId="24956"/>
    <cellStyle name="Heading 3 2 7 2 11 3" xfId="24957"/>
    <cellStyle name="Heading 3 2 7 2 11 4" xfId="24958"/>
    <cellStyle name="Heading 3 2 7 2 11 5" xfId="24959"/>
    <cellStyle name="Heading 3 2 7 2 11 6" xfId="24960"/>
    <cellStyle name="Heading 3 2 7 2 12" xfId="24961"/>
    <cellStyle name="Heading 3 2 7 2 12 2" xfId="24962"/>
    <cellStyle name="Heading 3 2 7 2 12 2 2" xfId="24963"/>
    <cellStyle name="Heading 3 2 7 2 12 2 3" xfId="24964"/>
    <cellStyle name="Heading 3 2 7 2 12 2 4" xfId="24965"/>
    <cellStyle name="Heading 3 2 7 2 12 2 5" xfId="24966"/>
    <cellStyle name="Heading 3 2 7 2 12 3" xfId="24967"/>
    <cellStyle name="Heading 3 2 7 2 12 4" xfId="24968"/>
    <cellStyle name="Heading 3 2 7 2 12 5" xfId="24969"/>
    <cellStyle name="Heading 3 2 7 2 12 6" xfId="24970"/>
    <cellStyle name="Heading 3 2 7 2 13" xfId="24971"/>
    <cellStyle name="Heading 3 2 7 2 13 2" xfId="24972"/>
    <cellStyle name="Heading 3 2 7 2 13 2 2" xfId="24973"/>
    <cellStyle name="Heading 3 2 7 2 13 2 3" xfId="24974"/>
    <cellStyle name="Heading 3 2 7 2 13 2 4" xfId="24975"/>
    <cellStyle name="Heading 3 2 7 2 13 2 5" xfId="24976"/>
    <cellStyle name="Heading 3 2 7 2 13 3" xfId="24977"/>
    <cellStyle name="Heading 3 2 7 2 13 4" xfId="24978"/>
    <cellStyle name="Heading 3 2 7 2 13 5" xfId="24979"/>
    <cellStyle name="Heading 3 2 7 2 13 6" xfId="24980"/>
    <cellStyle name="Heading 3 2 7 2 14" xfId="24981"/>
    <cellStyle name="Heading 3 2 7 2 14 2" xfId="24982"/>
    <cellStyle name="Heading 3 2 7 2 14 2 2" xfId="24983"/>
    <cellStyle name="Heading 3 2 7 2 14 2 3" xfId="24984"/>
    <cellStyle name="Heading 3 2 7 2 14 2 4" xfId="24985"/>
    <cellStyle name="Heading 3 2 7 2 14 2 5" xfId="24986"/>
    <cellStyle name="Heading 3 2 7 2 14 3" xfId="24987"/>
    <cellStyle name="Heading 3 2 7 2 14 4" xfId="24988"/>
    <cellStyle name="Heading 3 2 7 2 14 5" xfId="24989"/>
    <cellStyle name="Heading 3 2 7 2 14 6" xfId="24990"/>
    <cellStyle name="Heading 3 2 7 2 15" xfId="24991"/>
    <cellStyle name="Heading 3 2 7 2 15 2" xfId="24992"/>
    <cellStyle name="Heading 3 2 7 2 15 3" xfId="24993"/>
    <cellStyle name="Heading 3 2 7 2 15 4" xfId="24994"/>
    <cellStyle name="Heading 3 2 7 2 15 5" xfId="24995"/>
    <cellStyle name="Heading 3 2 7 2 16" xfId="24996"/>
    <cellStyle name="Heading 3 2 7 2 17" xfId="24997"/>
    <cellStyle name="Heading 3 2 7 2 18" xfId="24998"/>
    <cellStyle name="Heading 3 2 7 2 19" xfId="24999"/>
    <cellStyle name="Heading 3 2 7 2 2" xfId="25000"/>
    <cellStyle name="Heading 3 2 7 2 2 2" xfId="25001"/>
    <cellStyle name="Heading 3 2 7 2 2 2 2" xfId="25002"/>
    <cellStyle name="Heading 3 2 7 2 2 2 3" xfId="25003"/>
    <cellStyle name="Heading 3 2 7 2 2 2 4" xfId="25004"/>
    <cellStyle name="Heading 3 2 7 2 2 2 5" xfId="25005"/>
    <cellStyle name="Heading 3 2 7 2 2 3" xfId="25006"/>
    <cellStyle name="Heading 3 2 7 2 2 4" xfId="25007"/>
    <cellStyle name="Heading 3 2 7 2 2 5" xfId="25008"/>
    <cellStyle name="Heading 3 2 7 2 2 6" xfId="25009"/>
    <cellStyle name="Heading 3 2 7 2 3" xfId="25010"/>
    <cellStyle name="Heading 3 2 7 2 3 2" xfId="25011"/>
    <cellStyle name="Heading 3 2 7 2 3 2 2" xfId="25012"/>
    <cellStyle name="Heading 3 2 7 2 3 2 3" xfId="25013"/>
    <cellStyle name="Heading 3 2 7 2 3 2 4" xfId="25014"/>
    <cellStyle name="Heading 3 2 7 2 3 2 5" xfId="25015"/>
    <cellStyle name="Heading 3 2 7 2 3 3" xfId="25016"/>
    <cellStyle name="Heading 3 2 7 2 3 4" xfId="25017"/>
    <cellStyle name="Heading 3 2 7 2 3 5" xfId="25018"/>
    <cellStyle name="Heading 3 2 7 2 3 6" xfId="25019"/>
    <cellStyle name="Heading 3 2 7 2 4" xfId="25020"/>
    <cellStyle name="Heading 3 2 7 2 4 2" xfId="25021"/>
    <cellStyle name="Heading 3 2 7 2 4 2 2" xfId="25022"/>
    <cellStyle name="Heading 3 2 7 2 4 2 3" xfId="25023"/>
    <cellStyle name="Heading 3 2 7 2 4 2 4" xfId="25024"/>
    <cellStyle name="Heading 3 2 7 2 4 2 5" xfId="25025"/>
    <cellStyle name="Heading 3 2 7 2 4 3" xfId="25026"/>
    <cellStyle name="Heading 3 2 7 2 4 4" xfId="25027"/>
    <cellStyle name="Heading 3 2 7 2 4 5" xfId="25028"/>
    <cellStyle name="Heading 3 2 7 2 4 6" xfId="25029"/>
    <cellStyle name="Heading 3 2 7 2 5" xfId="25030"/>
    <cellStyle name="Heading 3 2 7 2 5 2" xfId="25031"/>
    <cellStyle name="Heading 3 2 7 2 5 2 2" xfId="25032"/>
    <cellStyle name="Heading 3 2 7 2 5 2 3" xfId="25033"/>
    <cellStyle name="Heading 3 2 7 2 5 2 4" xfId="25034"/>
    <cellStyle name="Heading 3 2 7 2 5 2 5" xfId="25035"/>
    <cellStyle name="Heading 3 2 7 2 5 3" xfId="25036"/>
    <cellStyle name="Heading 3 2 7 2 5 4" xfId="25037"/>
    <cellStyle name="Heading 3 2 7 2 5 5" xfId="25038"/>
    <cellStyle name="Heading 3 2 7 2 5 6" xfId="25039"/>
    <cellStyle name="Heading 3 2 7 2 6" xfId="25040"/>
    <cellStyle name="Heading 3 2 7 2 6 2" xfId="25041"/>
    <cellStyle name="Heading 3 2 7 2 6 2 2" xfId="25042"/>
    <cellStyle name="Heading 3 2 7 2 6 2 3" xfId="25043"/>
    <cellStyle name="Heading 3 2 7 2 6 2 4" xfId="25044"/>
    <cellStyle name="Heading 3 2 7 2 6 2 5" xfId="25045"/>
    <cellStyle name="Heading 3 2 7 2 6 3" xfId="25046"/>
    <cellStyle name="Heading 3 2 7 2 6 4" xfId="25047"/>
    <cellStyle name="Heading 3 2 7 2 6 5" xfId="25048"/>
    <cellStyle name="Heading 3 2 7 2 6 6" xfId="25049"/>
    <cellStyle name="Heading 3 2 7 2 7" xfId="25050"/>
    <cellStyle name="Heading 3 2 7 2 7 2" xfId="25051"/>
    <cellStyle name="Heading 3 2 7 2 7 2 2" xfId="25052"/>
    <cellStyle name="Heading 3 2 7 2 7 2 3" xfId="25053"/>
    <cellStyle name="Heading 3 2 7 2 7 2 4" xfId="25054"/>
    <cellStyle name="Heading 3 2 7 2 7 2 5" xfId="25055"/>
    <cellStyle name="Heading 3 2 7 2 7 3" xfId="25056"/>
    <cellStyle name="Heading 3 2 7 2 7 4" xfId="25057"/>
    <cellStyle name="Heading 3 2 7 2 7 5" xfId="25058"/>
    <cellStyle name="Heading 3 2 7 2 7 6" xfId="25059"/>
    <cellStyle name="Heading 3 2 7 2 8" xfId="25060"/>
    <cellStyle name="Heading 3 2 7 2 8 2" xfId="25061"/>
    <cellStyle name="Heading 3 2 7 2 8 2 2" xfId="25062"/>
    <cellStyle name="Heading 3 2 7 2 8 2 3" xfId="25063"/>
    <cellStyle name="Heading 3 2 7 2 8 2 4" xfId="25064"/>
    <cellStyle name="Heading 3 2 7 2 8 2 5" xfId="25065"/>
    <cellStyle name="Heading 3 2 7 2 8 3" xfId="25066"/>
    <cellStyle name="Heading 3 2 7 2 8 4" xfId="25067"/>
    <cellStyle name="Heading 3 2 7 2 8 5" xfId="25068"/>
    <cellStyle name="Heading 3 2 7 2 8 6" xfId="25069"/>
    <cellStyle name="Heading 3 2 7 2 9" xfId="25070"/>
    <cellStyle name="Heading 3 2 7 2 9 2" xfId="25071"/>
    <cellStyle name="Heading 3 2 7 2 9 2 2" xfId="25072"/>
    <cellStyle name="Heading 3 2 7 2 9 2 3" xfId="25073"/>
    <cellStyle name="Heading 3 2 7 2 9 2 4" xfId="25074"/>
    <cellStyle name="Heading 3 2 7 2 9 2 5" xfId="25075"/>
    <cellStyle name="Heading 3 2 7 2 9 3" xfId="25076"/>
    <cellStyle name="Heading 3 2 7 2 9 4" xfId="25077"/>
    <cellStyle name="Heading 3 2 7 2 9 5" xfId="25078"/>
    <cellStyle name="Heading 3 2 7 2 9 6" xfId="25079"/>
    <cellStyle name="Heading 3 2 7 20" xfId="25080"/>
    <cellStyle name="Heading 3 2 7 21" xfId="25081"/>
    <cellStyle name="Heading 3 2 7 22" xfId="25082"/>
    <cellStyle name="Heading 3 2 7 3" xfId="25083"/>
    <cellStyle name="Heading 3 2 7 3 2" xfId="25084"/>
    <cellStyle name="Heading 3 2 7 3 2 2" xfId="25085"/>
    <cellStyle name="Heading 3 2 7 3 2 3" xfId="25086"/>
    <cellStyle name="Heading 3 2 7 3 2 4" xfId="25087"/>
    <cellStyle name="Heading 3 2 7 3 2 5" xfId="25088"/>
    <cellStyle name="Heading 3 2 7 3 3" xfId="25089"/>
    <cellStyle name="Heading 3 2 7 3 4" xfId="25090"/>
    <cellStyle name="Heading 3 2 7 3 5" xfId="25091"/>
    <cellStyle name="Heading 3 2 7 3 6" xfId="25092"/>
    <cellStyle name="Heading 3 2 7 4" xfId="25093"/>
    <cellStyle name="Heading 3 2 7 4 2" xfId="25094"/>
    <cellStyle name="Heading 3 2 7 4 2 2" xfId="25095"/>
    <cellStyle name="Heading 3 2 7 4 2 3" xfId="25096"/>
    <cellStyle name="Heading 3 2 7 4 2 4" xfId="25097"/>
    <cellStyle name="Heading 3 2 7 4 2 5" xfId="25098"/>
    <cellStyle name="Heading 3 2 7 4 3" xfId="25099"/>
    <cellStyle name="Heading 3 2 7 4 4" xfId="25100"/>
    <cellStyle name="Heading 3 2 7 4 5" xfId="25101"/>
    <cellStyle name="Heading 3 2 7 4 6" xfId="25102"/>
    <cellStyle name="Heading 3 2 7 5" xfId="25103"/>
    <cellStyle name="Heading 3 2 7 5 2" xfId="25104"/>
    <cellStyle name="Heading 3 2 7 5 2 2" xfId="25105"/>
    <cellStyle name="Heading 3 2 7 5 2 3" xfId="25106"/>
    <cellStyle name="Heading 3 2 7 5 2 4" xfId="25107"/>
    <cellStyle name="Heading 3 2 7 5 2 5" xfId="25108"/>
    <cellStyle name="Heading 3 2 7 5 3" xfId="25109"/>
    <cellStyle name="Heading 3 2 7 5 4" xfId="25110"/>
    <cellStyle name="Heading 3 2 7 5 5" xfId="25111"/>
    <cellStyle name="Heading 3 2 7 5 6" xfId="25112"/>
    <cellStyle name="Heading 3 2 7 6" xfId="25113"/>
    <cellStyle name="Heading 3 2 7 6 2" xfId="25114"/>
    <cellStyle name="Heading 3 2 7 6 2 2" xfId="25115"/>
    <cellStyle name="Heading 3 2 7 6 2 3" xfId="25116"/>
    <cellStyle name="Heading 3 2 7 6 2 4" xfId="25117"/>
    <cellStyle name="Heading 3 2 7 6 2 5" xfId="25118"/>
    <cellStyle name="Heading 3 2 7 6 3" xfId="25119"/>
    <cellStyle name="Heading 3 2 7 6 4" xfId="25120"/>
    <cellStyle name="Heading 3 2 7 6 5" xfId="25121"/>
    <cellStyle name="Heading 3 2 7 6 6" xfId="25122"/>
    <cellStyle name="Heading 3 2 7 7" xfId="25123"/>
    <cellStyle name="Heading 3 2 7 7 2" xfId="25124"/>
    <cellStyle name="Heading 3 2 7 7 2 2" xfId="25125"/>
    <cellStyle name="Heading 3 2 7 7 2 3" xfId="25126"/>
    <cellStyle name="Heading 3 2 7 7 2 4" xfId="25127"/>
    <cellStyle name="Heading 3 2 7 7 2 5" xfId="25128"/>
    <cellStyle name="Heading 3 2 7 7 3" xfId="25129"/>
    <cellStyle name="Heading 3 2 7 7 4" xfId="25130"/>
    <cellStyle name="Heading 3 2 7 7 5" xfId="25131"/>
    <cellStyle name="Heading 3 2 7 7 6" xfId="25132"/>
    <cellStyle name="Heading 3 2 7 8" xfId="25133"/>
    <cellStyle name="Heading 3 2 7 8 2" xfId="25134"/>
    <cellStyle name="Heading 3 2 7 8 2 2" xfId="25135"/>
    <cellStyle name="Heading 3 2 7 8 2 3" xfId="25136"/>
    <cellStyle name="Heading 3 2 7 8 2 4" xfId="25137"/>
    <cellStyle name="Heading 3 2 7 8 2 5" xfId="25138"/>
    <cellStyle name="Heading 3 2 7 8 3" xfId="25139"/>
    <cellStyle name="Heading 3 2 7 8 4" xfId="25140"/>
    <cellStyle name="Heading 3 2 7 8 5" xfId="25141"/>
    <cellStyle name="Heading 3 2 7 8 6" xfId="25142"/>
    <cellStyle name="Heading 3 2 7 9" xfId="25143"/>
    <cellStyle name="Heading 3 2 7 9 2" xfId="25144"/>
    <cellStyle name="Heading 3 2 7 9 2 2" xfId="25145"/>
    <cellStyle name="Heading 3 2 7 9 2 3" xfId="25146"/>
    <cellStyle name="Heading 3 2 7 9 2 4" xfId="25147"/>
    <cellStyle name="Heading 3 2 7 9 2 5" xfId="25148"/>
    <cellStyle name="Heading 3 2 7 9 3" xfId="25149"/>
    <cellStyle name="Heading 3 2 7 9 4" xfId="25150"/>
    <cellStyle name="Heading 3 2 7 9 5" xfId="25151"/>
    <cellStyle name="Heading 3 2 7 9 6" xfId="25152"/>
    <cellStyle name="Heading 3 2 8" xfId="25153"/>
    <cellStyle name="Heading 3 2 8 10" xfId="25154"/>
    <cellStyle name="Heading 3 2 8 10 2" xfId="25155"/>
    <cellStyle name="Heading 3 2 8 10 2 2" xfId="25156"/>
    <cellStyle name="Heading 3 2 8 10 2 3" xfId="25157"/>
    <cellStyle name="Heading 3 2 8 10 2 4" xfId="25158"/>
    <cellStyle name="Heading 3 2 8 10 2 5" xfId="25159"/>
    <cellStyle name="Heading 3 2 8 10 3" xfId="25160"/>
    <cellStyle name="Heading 3 2 8 10 4" xfId="25161"/>
    <cellStyle name="Heading 3 2 8 10 5" xfId="25162"/>
    <cellStyle name="Heading 3 2 8 10 6" xfId="25163"/>
    <cellStyle name="Heading 3 2 8 11" xfId="25164"/>
    <cellStyle name="Heading 3 2 8 11 2" xfId="25165"/>
    <cellStyle name="Heading 3 2 8 11 2 2" xfId="25166"/>
    <cellStyle name="Heading 3 2 8 11 2 3" xfId="25167"/>
    <cellStyle name="Heading 3 2 8 11 2 4" xfId="25168"/>
    <cellStyle name="Heading 3 2 8 11 2 5" xfId="25169"/>
    <cellStyle name="Heading 3 2 8 11 3" xfId="25170"/>
    <cellStyle name="Heading 3 2 8 11 4" xfId="25171"/>
    <cellStyle name="Heading 3 2 8 11 5" xfId="25172"/>
    <cellStyle name="Heading 3 2 8 11 6" xfId="25173"/>
    <cellStyle name="Heading 3 2 8 12" xfId="25174"/>
    <cellStyle name="Heading 3 2 8 12 2" xfId="25175"/>
    <cellStyle name="Heading 3 2 8 12 2 2" xfId="25176"/>
    <cellStyle name="Heading 3 2 8 12 2 3" xfId="25177"/>
    <cellStyle name="Heading 3 2 8 12 2 4" xfId="25178"/>
    <cellStyle name="Heading 3 2 8 12 2 5" xfId="25179"/>
    <cellStyle name="Heading 3 2 8 12 3" xfId="25180"/>
    <cellStyle name="Heading 3 2 8 12 4" xfId="25181"/>
    <cellStyle name="Heading 3 2 8 12 5" xfId="25182"/>
    <cellStyle name="Heading 3 2 8 12 6" xfId="25183"/>
    <cellStyle name="Heading 3 2 8 13" xfId="25184"/>
    <cellStyle name="Heading 3 2 8 13 2" xfId="25185"/>
    <cellStyle name="Heading 3 2 8 13 2 2" xfId="25186"/>
    <cellStyle name="Heading 3 2 8 13 2 3" xfId="25187"/>
    <cellStyle name="Heading 3 2 8 13 2 4" xfId="25188"/>
    <cellStyle name="Heading 3 2 8 13 2 5" xfId="25189"/>
    <cellStyle name="Heading 3 2 8 13 3" xfId="25190"/>
    <cellStyle name="Heading 3 2 8 13 4" xfId="25191"/>
    <cellStyle name="Heading 3 2 8 13 5" xfId="25192"/>
    <cellStyle name="Heading 3 2 8 13 6" xfId="25193"/>
    <cellStyle name="Heading 3 2 8 14" xfId="25194"/>
    <cellStyle name="Heading 3 2 8 14 2" xfId="25195"/>
    <cellStyle name="Heading 3 2 8 14 2 2" xfId="25196"/>
    <cellStyle name="Heading 3 2 8 14 2 3" xfId="25197"/>
    <cellStyle name="Heading 3 2 8 14 2 4" xfId="25198"/>
    <cellStyle name="Heading 3 2 8 14 2 5" xfId="25199"/>
    <cellStyle name="Heading 3 2 8 14 3" xfId="25200"/>
    <cellStyle name="Heading 3 2 8 14 4" xfId="25201"/>
    <cellStyle name="Heading 3 2 8 14 5" xfId="25202"/>
    <cellStyle name="Heading 3 2 8 14 6" xfId="25203"/>
    <cellStyle name="Heading 3 2 8 15" xfId="25204"/>
    <cellStyle name="Heading 3 2 8 15 2" xfId="25205"/>
    <cellStyle name="Heading 3 2 8 15 2 2" xfId="25206"/>
    <cellStyle name="Heading 3 2 8 15 2 3" xfId="25207"/>
    <cellStyle name="Heading 3 2 8 15 2 4" xfId="25208"/>
    <cellStyle name="Heading 3 2 8 15 2 5" xfId="25209"/>
    <cellStyle name="Heading 3 2 8 15 3" xfId="25210"/>
    <cellStyle name="Heading 3 2 8 15 4" xfId="25211"/>
    <cellStyle name="Heading 3 2 8 15 5" xfId="25212"/>
    <cellStyle name="Heading 3 2 8 15 6" xfId="25213"/>
    <cellStyle name="Heading 3 2 8 16" xfId="25214"/>
    <cellStyle name="Heading 3 2 8 16 2" xfId="25215"/>
    <cellStyle name="Heading 3 2 8 16 2 2" xfId="25216"/>
    <cellStyle name="Heading 3 2 8 16 2 3" xfId="25217"/>
    <cellStyle name="Heading 3 2 8 16 2 4" xfId="25218"/>
    <cellStyle name="Heading 3 2 8 16 2 5" xfId="25219"/>
    <cellStyle name="Heading 3 2 8 16 3" xfId="25220"/>
    <cellStyle name="Heading 3 2 8 16 4" xfId="25221"/>
    <cellStyle name="Heading 3 2 8 16 5" xfId="25222"/>
    <cellStyle name="Heading 3 2 8 16 6" xfId="25223"/>
    <cellStyle name="Heading 3 2 8 17" xfId="25224"/>
    <cellStyle name="Heading 3 2 8 17 2" xfId="25225"/>
    <cellStyle name="Heading 3 2 8 17 2 2" xfId="25226"/>
    <cellStyle name="Heading 3 2 8 17 2 3" xfId="25227"/>
    <cellStyle name="Heading 3 2 8 17 2 4" xfId="25228"/>
    <cellStyle name="Heading 3 2 8 17 2 5" xfId="25229"/>
    <cellStyle name="Heading 3 2 8 17 3" xfId="25230"/>
    <cellStyle name="Heading 3 2 8 17 4" xfId="25231"/>
    <cellStyle name="Heading 3 2 8 17 5" xfId="25232"/>
    <cellStyle name="Heading 3 2 8 17 6" xfId="25233"/>
    <cellStyle name="Heading 3 2 8 18" xfId="25234"/>
    <cellStyle name="Heading 3 2 8 18 2" xfId="25235"/>
    <cellStyle name="Heading 3 2 8 18 3" xfId="25236"/>
    <cellStyle name="Heading 3 2 8 18 4" xfId="25237"/>
    <cellStyle name="Heading 3 2 8 18 5" xfId="25238"/>
    <cellStyle name="Heading 3 2 8 19" xfId="25239"/>
    <cellStyle name="Heading 3 2 8 2" xfId="25240"/>
    <cellStyle name="Heading 3 2 8 2 10" xfId="25241"/>
    <cellStyle name="Heading 3 2 8 2 10 2" xfId="25242"/>
    <cellStyle name="Heading 3 2 8 2 10 2 2" xfId="25243"/>
    <cellStyle name="Heading 3 2 8 2 10 2 3" xfId="25244"/>
    <cellStyle name="Heading 3 2 8 2 10 2 4" xfId="25245"/>
    <cellStyle name="Heading 3 2 8 2 10 2 5" xfId="25246"/>
    <cellStyle name="Heading 3 2 8 2 10 3" xfId="25247"/>
    <cellStyle name="Heading 3 2 8 2 10 4" xfId="25248"/>
    <cellStyle name="Heading 3 2 8 2 10 5" xfId="25249"/>
    <cellStyle name="Heading 3 2 8 2 10 6" xfId="25250"/>
    <cellStyle name="Heading 3 2 8 2 11" xfId="25251"/>
    <cellStyle name="Heading 3 2 8 2 11 2" xfId="25252"/>
    <cellStyle name="Heading 3 2 8 2 11 2 2" xfId="25253"/>
    <cellStyle name="Heading 3 2 8 2 11 2 3" xfId="25254"/>
    <cellStyle name="Heading 3 2 8 2 11 2 4" xfId="25255"/>
    <cellStyle name="Heading 3 2 8 2 11 2 5" xfId="25256"/>
    <cellStyle name="Heading 3 2 8 2 11 3" xfId="25257"/>
    <cellStyle name="Heading 3 2 8 2 11 4" xfId="25258"/>
    <cellStyle name="Heading 3 2 8 2 11 5" xfId="25259"/>
    <cellStyle name="Heading 3 2 8 2 11 6" xfId="25260"/>
    <cellStyle name="Heading 3 2 8 2 12" xfId="25261"/>
    <cellStyle name="Heading 3 2 8 2 12 2" xfId="25262"/>
    <cellStyle name="Heading 3 2 8 2 12 2 2" xfId="25263"/>
    <cellStyle name="Heading 3 2 8 2 12 2 3" xfId="25264"/>
    <cellStyle name="Heading 3 2 8 2 12 2 4" xfId="25265"/>
    <cellStyle name="Heading 3 2 8 2 12 2 5" xfId="25266"/>
    <cellStyle name="Heading 3 2 8 2 12 3" xfId="25267"/>
    <cellStyle name="Heading 3 2 8 2 12 4" xfId="25268"/>
    <cellStyle name="Heading 3 2 8 2 12 5" xfId="25269"/>
    <cellStyle name="Heading 3 2 8 2 12 6" xfId="25270"/>
    <cellStyle name="Heading 3 2 8 2 13" xfId="25271"/>
    <cellStyle name="Heading 3 2 8 2 13 2" xfId="25272"/>
    <cellStyle name="Heading 3 2 8 2 13 2 2" xfId="25273"/>
    <cellStyle name="Heading 3 2 8 2 13 2 3" xfId="25274"/>
    <cellStyle name="Heading 3 2 8 2 13 2 4" xfId="25275"/>
    <cellStyle name="Heading 3 2 8 2 13 2 5" xfId="25276"/>
    <cellStyle name="Heading 3 2 8 2 13 3" xfId="25277"/>
    <cellStyle name="Heading 3 2 8 2 13 4" xfId="25278"/>
    <cellStyle name="Heading 3 2 8 2 13 5" xfId="25279"/>
    <cellStyle name="Heading 3 2 8 2 13 6" xfId="25280"/>
    <cellStyle name="Heading 3 2 8 2 14" xfId="25281"/>
    <cellStyle name="Heading 3 2 8 2 14 2" xfId="25282"/>
    <cellStyle name="Heading 3 2 8 2 14 2 2" xfId="25283"/>
    <cellStyle name="Heading 3 2 8 2 14 2 3" xfId="25284"/>
    <cellStyle name="Heading 3 2 8 2 14 2 4" xfId="25285"/>
    <cellStyle name="Heading 3 2 8 2 14 2 5" xfId="25286"/>
    <cellStyle name="Heading 3 2 8 2 14 3" xfId="25287"/>
    <cellStyle name="Heading 3 2 8 2 14 4" xfId="25288"/>
    <cellStyle name="Heading 3 2 8 2 14 5" xfId="25289"/>
    <cellStyle name="Heading 3 2 8 2 14 6" xfId="25290"/>
    <cellStyle name="Heading 3 2 8 2 15" xfId="25291"/>
    <cellStyle name="Heading 3 2 8 2 15 2" xfId="25292"/>
    <cellStyle name="Heading 3 2 8 2 15 3" xfId="25293"/>
    <cellStyle name="Heading 3 2 8 2 15 4" xfId="25294"/>
    <cellStyle name="Heading 3 2 8 2 15 5" xfId="25295"/>
    <cellStyle name="Heading 3 2 8 2 16" xfId="25296"/>
    <cellStyle name="Heading 3 2 8 2 17" xfId="25297"/>
    <cellStyle name="Heading 3 2 8 2 18" xfId="25298"/>
    <cellStyle name="Heading 3 2 8 2 19" xfId="25299"/>
    <cellStyle name="Heading 3 2 8 2 2" xfId="25300"/>
    <cellStyle name="Heading 3 2 8 2 2 2" xfId="25301"/>
    <cellStyle name="Heading 3 2 8 2 2 2 2" xfId="25302"/>
    <cellStyle name="Heading 3 2 8 2 2 2 3" xfId="25303"/>
    <cellStyle name="Heading 3 2 8 2 2 2 4" xfId="25304"/>
    <cellStyle name="Heading 3 2 8 2 2 2 5" xfId="25305"/>
    <cellStyle name="Heading 3 2 8 2 2 3" xfId="25306"/>
    <cellStyle name="Heading 3 2 8 2 2 4" xfId="25307"/>
    <cellStyle name="Heading 3 2 8 2 2 5" xfId="25308"/>
    <cellStyle name="Heading 3 2 8 2 2 6" xfId="25309"/>
    <cellStyle name="Heading 3 2 8 2 3" xfId="25310"/>
    <cellStyle name="Heading 3 2 8 2 3 2" xfId="25311"/>
    <cellStyle name="Heading 3 2 8 2 3 2 2" xfId="25312"/>
    <cellStyle name="Heading 3 2 8 2 3 2 3" xfId="25313"/>
    <cellStyle name="Heading 3 2 8 2 3 2 4" xfId="25314"/>
    <cellStyle name="Heading 3 2 8 2 3 2 5" xfId="25315"/>
    <cellStyle name="Heading 3 2 8 2 3 3" xfId="25316"/>
    <cellStyle name="Heading 3 2 8 2 3 4" xfId="25317"/>
    <cellStyle name="Heading 3 2 8 2 3 5" xfId="25318"/>
    <cellStyle name="Heading 3 2 8 2 3 6" xfId="25319"/>
    <cellStyle name="Heading 3 2 8 2 4" xfId="25320"/>
    <cellStyle name="Heading 3 2 8 2 4 2" xfId="25321"/>
    <cellStyle name="Heading 3 2 8 2 4 2 2" xfId="25322"/>
    <cellStyle name="Heading 3 2 8 2 4 2 3" xfId="25323"/>
    <cellStyle name="Heading 3 2 8 2 4 2 4" xfId="25324"/>
    <cellStyle name="Heading 3 2 8 2 4 2 5" xfId="25325"/>
    <cellStyle name="Heading 3 2 8 2 4 3" xfId="25326"/>
    <cellStyle name="Heading 3 2 8 2 4 4" xfId="25327"/>
    <cellStyle name="Heading 3 2 8 2 4 5" xfId="25328"/>
    <cellStyle name="Heading 3 2 8 2 4 6" xfId="25329"/>
    <cellStyle name="Heading 3 2 8 2 5" xfId="25330"/>
    <cellStyle name="Heading 3 2 8 2 5 2" xfId="25331"/>
    <cellStyle name="Heading 3 2 8 2 5 2 2" xfId="25332"/>
    <cellStyle name="Heading 3 2 8 2 5 2 3" xfId="25333"/>
    <cellStyle name="Heading 3 2 8 2 5 2 4" xfId="25334"/>
    <cellStyle name="Heading 3 2 8 2 5 2 5" xfId="25335"/>
    <cellStyle name="Heading 3 2 8 2 5 3" xfId="25336"/>
    <cellStyle name="Heading 3 2 8 2 5 4" xfId="25337"/>
    <cellStyle name="Heading 3 2 8 2 5 5" xfId="25338"/>
    <cellStyle name="Heading 3 2 8 2 5 6" xfId="25339"/>
    <cellStyle name="Heading 3 2 8 2 6" xfId="25340"/>
    <cellStyle name="Heading 3 2 8 2 6 2" xfId="25341"/>
    <cellStyle name="Heading 3 2 8 2 6 2 2" xfId="25342"/>
    <cellStyle name="Heading 3 2 8 2 6 2 3" xfId="25343"/>
    <cellStyle name="Heading 3 2 8 2 6 2 4" xfId="25344"/>
    <cellStyle name="Heading 3 2 8 2 6 2 5" xfId="25345"/>
    <cellStyle name="Heading 3 2 8 2 6 3" xfId="25346"/>
    <cellStyle name="Heading 3 2 8 2 6 4" xfId="25347"/>
    <cellStyle name="Heading 3 2 8 2 6 5" xfId="25348"/>
    <cellStyle name="Heading 3 2 8 2 6 6" xfId="25349"/>
    <cellStyle name="Heading 3 2 8 2 7" xfId="25350"/>
    <cellStyle name="Heading 3 2 8 2 7 2" xfId="25351"/>
    <cellStyle name="Heading 3 2 8 2 7 2 2" xfId="25352"/>
    <cellStyle name="Heading 3 2 8 2 7 2 3" xfId="25353"/>
    <cellStyle name="Heading 3 2 8 2 7 2 4" xfId="25354"/>
    <cellStyle name="Heading 3 2 8 2 7 2 5" xfId="25355"/>
    <cellStyle name="Heading 3 2 8 2 7 3" xfId="25356"/>
    <cellStyle name="Heading 3 2 8 2 7 4" xfId="25357"/>
    <cellStyle name="Heading 3 2 8 2 7 5" xfId="25358"/>
    <cellStyle name="Heading 3 2 8 2 7 6" xfId="25359"/>
    <cellStyle name="Heading 3 2 8 2 8" xfId="25360"/>
    <cellStyle name="Heading 3 2 8 2 8 2" xfId="25361"/>
    <cellStyle name="Heading 3 2 8 2 8 2 2" xfId="25362"/>
    <cellStyle name="Heading 3 2 8 2 8 2 3" xfId="25363"/>
    <cellStyle name="Heading 3 2 8 2 8 2 4" xfId="25364"/>
    <cellStyle name="Heading 3 2 8 2 8 2 5" xfId="25365"/>
    <cellStyle name="Heading 3 2 8 2 8 3" xfId="25366"/>
    <cellStyle name="Heading 3 2 8 2 8 4" xfId="25367"/>
    <cellStyle name="Heading 3 2 8 2 8 5" xfId="25368"/>
    <cellStyle name="Heading 3 2 8 2 8 6" xfId="25369"/>
    <cellStyle name="Heading 3 2 8 2 9" xfId="25370"/>
    <cellStyle name="Heading 3 2 8 2 9 2" xfId="25371"/>
    <cellStyle name="Heading 3 2 8 2 9 2 2" xfId="25372"/>
    <cellStyle name="Heading 3 2 8 2 9 2 3" xfId="25373"/>
    <cellStyle name="Heading 3 2 8 2 9 2 4" xfId="25374"/>
    <cellStyle name="Heading 3 2 8 2 9 2 5" xfId="25375"/>
    <cellStyle name="Heading 3 2 8 2 9 3" xfId="25376"/>
    <cellStyle name="Heading 3 2 8 2 9 4" xfId="25377"/>
    <cellStyle name="Heading 3 2 8 2 9 5" xfId="25378"/>
    <cellStyle name="Heading 3 2 8 2 9 6" xfId="25379"/>
    <cellStyle name="Heading 3 2 8 20" xfId="25380"/>
    <cellStyle name="Heading 3 2 8 21" xfId="25381"/>
    <cellStyle name="Heading 3 2 8 22" xfId="25382"/>
    <cellStyle name="Heading 3 2 8 3" xfId="25383"/>
    <cellStyle name="Heading 3 2 8 3 2" xfId="25384"/>
    <cellStyle name="Heading 3 2 8 3 2 2" xfId="25385"/>
    <cellStyle name="Heading 3 2 8 3 2 3" xfId="25386"/>
    <cellStyle name="Heading 3 2 8 3 2 4" xfId="25387"/>
    <cellStyle name="Heading 3 2 8 3 2 5" xfId="25388"/>
    <cellStyle name="Heading 3 2 8 3 3" xfId="25389"/>
    <cellStyle name="Heading 3 2 8 3 4" xfId="25390"/>
    <cellStyle name="Heading 3 2 8 3 5" xfId="25391"/>
    <cellStyle name="Heading 3 2 8 3 6" xfId="25392"/>
    <cellStyle name="Heading 3 2 8 4" xfId="25393"/>
    <cellStyle name="Heading 3 2 8 4 2" xfId="25394"/>
    <cellStyle name="Heading 3 2 8 4 2 2" xfId="25395"/>
    <cellStyle name="Heading 3 2 8 4 2 3" xfId="25396"/>
    <cellStyle name="Heading 3 2 8 4 2 4" xfId="25397"/>
    <cellStyle name="Heading 3 2 8 4 2 5" xfId="25398"/>
    <cellStyle name="Heading 3 2 8 4 3" xfId="25399"/>
    <cellStyle name="Heading 3 2 8 4 4" xfId="25400"/>
    <cellStyle name="Heading 3 2 8 4 5" xfId="25401"/>
    <cellStyle name="Heading 3 2 8 4 6" xfId="25402"/>
    <cellStyle name="Heading 3 2 8 5" xfId="25403"/>
    <cellStyle name="Heading 3 2 8 5 2" xfId="25404"/>
    <cellStyle name="Heading 3 2 8 5 2 2" xfId="25405"/>
    <cellStyle name="Heading 3 2 8 5 2 3" xfId="25406"/>
    <cellStyle name="Heading 3 2 8 5 2 4" xfId="25407"/>
    <cellStyle name="Heading 3 2 8 5 2 5" xfId="25408"/>
    <cellStyle name="Heading 3 2 8 5 3" xfId="25409"/>
    <cellStyle name="Heading 3 2 8 5 4" xfId="25410"/>
    <cellStyle name="Heading 3 2 8 5 5" xfId="25411"/>
    <cellStyle name="Heading 3 2 8 5 6" xfId="25412"/>
    <cellStyle name="Heading 3 2 8 6" xfId="25413"/>
    <cellStyle name="Heading 3 2 8 6 2" xfId="25414"/>
    <cellStyle name="Heading 3 2 8 6 2 2" xfId="25415"/>
    <cellStyle name="Heading 3 2 8 6 2 3" xfId="25416"/>
    <cellStyle name="Heading 3 2 8 6 2 4" xfId="25417"/>
    <cellStyle name="Heading 3 2 8 6 2 5" xfId="25418"/>
    <cellStyle name="Heading 3 2 8 6 3" xfId="25419"/>
    <cellStyle name="Heading 3 2 8 6 4" xfId="25420"/>
    <cellStyle name="Heading 3 2 8 6 5" xfId="25421"/>
    <cellStyle name="Heading 3 2 8 6 6" xfId="25422"/>
    <cellStyle name="Heading 3 2 8 7" xfId="25423"/>
    <cellStyle name="Heading 3 2 8 7 2" xfId="25424"/>
    <cellStyle name="Heading 3 2 8 7 2 2" xfId="25425"/>
    <cellStyle name="Heading 3 2 8 7 2 3" xfId="25426"/>
    <cellStyle name="Heading 3 2 8 7 2 4" xfId="25427"/>
    <cellStyle name="Heading 3 2 8 7 2 5" xfId="25428"/>
    <cellStyle name="Heading 3 2 8 7 3" xfId="25429"/>
    <cellStyle name="Heading 3 2 8 7 4" xfId="25430"/>
    <cellStyle name="Heading 3 2 8 7 5" xfId="25431"/>
    <cellStyle name="Heading 3 2 8 7 6" xfId="25432"/>
    <cellStyle name="Heading 3 2 8 8" xfId="25433"/>
    <cellStyle name="Heading 3 2 8 8 2" xfId="25434"/>
    <cellStyle name="Heading 3 2 8 8 2 2" xfId="25435"/>
    <cellStyle name="Heading 3 2 8 8 2 3" xfId="25436"/>
    <cellStyle name="Heading 3 2 8 8 2 4" xfId="25437"/>
    <cellStyle name="Heading 3 2 8 8 2 5" xfId="25438"/>
    <cellStyle name="Heading 3 2 8 8 3" xfId="25439"/>
    <cellStyle name="Heading 3 2 8 8 4" xfId="25440"/>
    <cellStyle name="Heading 3 2 8 8 5" xfId="25441"/>
    <cellStyle name="Heading 3 2 8 8 6" xfId="25442"/>
    <cellStyle name="Heading 3 2 8 9" xfId="25443"/>
    <cellStyle name="Heading 3 2 8 9 2" xfId="25444"/>
    <cellStyle name="Heading 3 2 8 9 2 2" xfId="25445"/>
    <cellStyle name="Heading 3 2 8 9 2 3" xfId="25446"/>
    <cellStyle name="Heading 3 2 8 9 2 4" xfId="25447"/>
    <cellStyle name="Heading 3 2 8 9 2 5" xfId="25448"/>
    <cellStyle name="Heading 3 2 8 9 3" xfId="25449"/>
    <cellStyle name="Heading 3 2 8 9 4" xfId="25450"/>
    <cellStyle name="Heading 3 2 8 9 5" xfId="25451"/>
    <cellStyle name="Heading 3 2 8 9 6" xfId="25452"/>
    <cellStyle name="Heading 3 2 9" xfId="25453"/>
    <cellStyle name="Heading 3 2 9 10" xfId="25454"/>
    <cellStyle name="Heading 3 2 9 10 2" xfId="25455"/>
    <cellStyle name="Heading 3 2 9 10 2 2" xfId="25456"/>
    <cellStyle name="Heading 3 2 9 10 2 3" xfId="25457"/>
    <cellStyle name="Heading 3 2 9 10 2 4" xfId="25458"/>
    <cellStyle name="Heading 3 2 9 10 2 5" xfId="25459"/>
    <cellStyle name="Heading 3 2 9 10 3" xfId="25460"/>
    <cellStyle name="Heading 3 2 9 10 4" xfId="25461"/>
    <cellStyle name="Heading 3 2 9 10 5" xfId="25462"/>
    <cellStyle name="Heading 3 2 9 10 6" xfId="25463"/>
    <cellStyle name="Heading 3 2 9 11" xfId="25464"/>
    <cellStyle name="Heading 3 2 9 11 2" xfId="25465"/>
    <cellStyle name="Heading 3 2 9 11 2 2" xfId="25466"/>
    <cellStyle name="Heading 3 2 9 11 2 3" xfId="25467"/>
    <cellStyle name="Heading 3 2 9 11 2 4" xfId="25468"/>
    <cellStyle name="Heading 3 2 9 11 2 5" xfId="25469"/>
    <cellStyle name="Heading 3 2 9 11 3" xfId="25470"/>
    <cellStyle name="Heading 3 2 9 11 4" xfId="25471"/>
    <cellStyle name="Heading 3 2 9 11 5" xfId="25472"/>
    <cellStyle name="Heading 3 2 9 11 6" xfId="25473"/>
    <cellStyle name="Heading 3 2 9 12" xfId="25474"/>
    <cellStyle name="Heading 3 2 9 12 2" xfId="25475"/>
    <cellStyle name="Heading 3 2 9 12 2 2" xfId="25476"/>
    <cellStyle name="Heading 3 2 9 12 2 3" xfId="25477"/>
    <cellStyle name="Heading 3 2 9 12 2 4" xfId="25478"/>
    <cellStyle name="Heading 3 2 9 12 2 5" xfId="25479"/>
    <cellStyle name="Heading 3 2 9 12 3" xfId="25480"/>
    <cellStyle name="Heading 3 2 9 12 4" xfId="25481"/>
    <cellStyle name="Heading 3 2 9 12 5" xfId="25482"/>
    <cellStyle name="Heading 3 2 9 12 6" xfId="25483"/>
    <cellStyle name="Heading 3 2 9 13" xfId="25484"/>
    <cellStyle name="Heading 3 2 9 13 2" xfId="25485"/>
    <cellStyle name="Heading 3 2 9 13 2 2" xfId="25486"/>
    <cellStyle name="Heading 3 2 9 13 2 3" xfId="25487"/>
    <cellStyle name="Heading 3 2 9 13 2 4" xfId="25488"/>
    <cellStyle name="Heading 3 2 9 13 2 5" xfId="25489"/>
    <cellStyle name="Heading 3 2 9 13 3" xfId="25490"/>
    <cellStyle name="Heading 3 2 9 13 4" xfId="25491"/>
    <cellStyle name="Heading 3 2 9 13 5" xfId="25492"/>
    <cellStyle name="Heading 3 2 9 13 6" xfId="25493"/>
    <cellStyle name="Heading 3 2 9 14" xfId="25494"/>
    <cellStyle name="Heading 3 2 9 14 2" xfId="25495"/>
    <cellStyle name="Heading 3 2 9 14 2 2" xfId="25496"/>
    <cellStyle name="Heading 3 2 9 14 2 3" xfId="25497"/>
    <cellStyle name="Heading 3 2 9 14 2 4" xfId="25498"/>
    <cellStyle name="Heading 3 2 9 14 2 5" xfId="25499"/>
    <cellStyle name="Heading 3 2 9 14 3" xfId="25500"/>
    <cellStyle name="Heading 3 2 9 14 4" xfId="25501"/>
    <cellStyle name="Heading 3 2 9 14 5" xfId="25502"/>
    <cellStyle name="Heading 3 2 9 14 6" xfId="25503"/>
    <cellStyle name="Heading 3 2 9 15" xfId="25504"/>
    <cellStyle name="Heading 3 2 9 15 2" xfId="25505"/>
    <cellStyle name="Heading 3 2 9 15 2 2" xfId="25506"/>
    <cellStyle name="Heading 3 2 9 15 2 3" xfId="25507"/>
    <cellStyle name="Heading 3 2 9 15 2 4" xfId="25508"/>
    <cellStyle name="Heading 3 2 9 15 2 5" xfId="25509"/>
    <cellStyle name="Heading 3 2 9 15 3" xfId="25510"/>
    <cellStyle name="Heading 3 2 9 15 4" xfId="25511"/>
    <cellStyle name="Heading 3 2 9 15 5" xfId="25512"/>
    <cellStyle name="Heading 3 2 9 15 6" xfId="25513"/>
    <cellStyle name="Heading 3 2 9 16" xfId="25514"/>
    <cellStyle name="Heading 3 2 9 16 2" xfId="25515"/>
    <cellStyle name="Heading 3 2 9 16 2 2" xfId="25516"/>
    <cellStyle name="Heading 3 2 9 16 2 3" xfId="25517"/>
    <cellStyle name="Heading 3 2 9 16 2 4" xfId="25518"/>
    <cellStyle name="Heading 3 2 9 16 2 5" xfId="25519"/>
    <cellStyle name="Heading 3 2 9 16 3" xfId="25520"/>
    <cellStyle name="Heading 3 2 9 16 4" xfId="25521"/>
    <cellStyle name="Heading 3 2 9 16 5" xfId="25522"/>
    <cellStyle name="Heading 3 2 9 16 6" xfId="25523"/>
    <cellStyle name="Heading 3 2 9 17" xfId="25524"/>
    <cellStyle name="Heading 3 2 9 17 2" xfId="25525"/>
    <cellStyle name="Heading 3 2 9 17 2 2" xfId="25526"/>
    <cellStyle name="Heading 3 2 9 17 2 3" xfId="25527"/>
    <cellStyle name="Heading 3 2 9 17 2 4" xfId="25528"/>
    <cellStyle name="Heading 3 2 9 17 2 5" xfId="25529"/>
    <cellStyle name="Heading 3 2 9 17 3" xfId="25530"/>
    <cellStyle name="Heading 3 2 9 17 4" xfId="25531"/>
    <cellStyle name="Heading 3 2 9 17 5" xfId="25532"/>
    <cellStyle name="Heading 3 2 9 17 6" xfId="25533"/>
    <cellStyle name="Heading 3 2 9 18" xfId="25534"/>
    <cellStyle name="Heading 3 2 9 18 2" xfId="25535"/>
    <cellStyle name="Heading 3 2 9 18 3" xfId="25536"/>
    <cellStyle name="Heading 3 2 9 18 4" xfId="25537"/>
    <cellStyle name="Heading 3 2 9 18 5" xfId="25538"/>
    <cellStyle name="Heading 3 2 9 19" xfId="25539"/>
    <cellStyle name="Heading 3 2 9 2" xfId="25540"/>
    <cellStyle name="Heading 3 2 9 2 10" xfId="25541"/>
    <cellStyle name="Heading 3 2 9 2 10 2" xfId="25542"/>
    <cellStyle name="Heading 3 2 9 2 10 2 2" xfId="25543"/>
    <cellStyle name="Heading 3 2 9 2 10 2 3" xfId="25544"/>
    <cellStyle name="Heading 3 2 9 2 10 2 4" xfId="25545"/>
    <cellStyle name="Heading 3 2 9 2 10 2 5" xfId="25546"/>
    <cellStyle name="Heading 3 2 9 2 10 3" xfId="25547"/>
    <cellStyle name="Heading 3 2 9 2 10 4" xfId="25548"/>
    <cellStyle name="Heading 3 2 9 2 10 5" xfId="25549"/>
    <cellStyle name="Heading 3 2 9 2 10 6" xfId="25550"/>
    <cellStyle name="Heading 3 2 9 2 11" xfId="25551"/>
    <cellStyle name="Heading 3 2 9 2 11 2" xfId="25552"/>
    <cellStyle name="Heading 3 2 9 2 11 2 2" xfId="25553"/>
    <cellStyle name="Heading 3 2 9 2 11 2 3" xfId="25554"/>
    <cellStyle name="Heading 3 2 9 2 11 2 4" xfId="25555"/>
    <cellStyle name="Heading 3 2 9 2 11 2 5" xfId="25556"/>
    <cellStyle name="Heading 3 2 9 2 11 3" xfId="25557"/>
    <cellStyle name="Heading 3 2 9 2 11 4" xfId="25558"/>
    <cellStyle name="Heading 3 2 9 2 11 5" xfId="25559"/>
    <cellStyle name="Heading 3 2 9 2 11 6" xfId="25560"/>
    <cellStyle name="Heading 3 2 9 2 12" xfId="25561"/>
    <cellStyle name="Heading 3 2 9 2 12 2" xfId="25562"/>
    <cellStyle name="Heading 3 2 9 2 12 2 2" xfId="25563"/>
    <cellStyle name="Heading 3 2 9 2 12 2 3" xfId="25564"/>
    <cellStyle name="Heading 3 2 9 2 12 2 4" xfId="25565"/>
    <cellStyle name="Heading 3 2 9 2 12 2 5" xfId="25566"/>
    <cellStyle name="Heading 3 2 9 2 12 3" xfId="25567"/>
    <cellStyle name="Heading 3 2 9 2 12 4" xfId="25568"/>
    <cellStyle name="Heading 3 2 9 2 12 5" xfId="25569"/>
    <cellStyle name="Heading 3 2 9 2 12 6" xfId="25570"/>
    <cellStyle name="Heading 3 2 9 2 13" xfId="25571"/>
    <cellStyle name="Heading 3 2 9 2 13 2" xfId="25572"/>
    <cellStyle name="Heading 3 2 9 2 13 2 2" xfId="25573"/>
    <cellStyle name="Heading 3 2 9 2 13 2 3" xfId="25574"/>
    <cellStyle name="Heading 3 2 9 2 13 2 4" xfId="25575"/>
    <cellStyle name="Heading 3 2 9 2 13 2 5" xfId="25576"/>
    <cellStyle name="Heading 3 2 9 2 13 3" xfId="25577"/>
    <cellStyle name="Heading 3 2 9 2 13 4" xfId="25578"/>
    <cellStyle name="Heading 3 2 9 2 13 5" xfId="25579"/>
    <cellStyle name="Heading 3 2 9 2 13 6" xfId="25580"/>
    <cellStyle name="Heading 3 2 9 2 14" xfId="25581"/>
    <cellStyle name="Heading 3 2 9 2 14 2" xfId="25582"/>
    <cellStyle name="Heading 3 2 9 2 14 2 2" xfId="25583"/>
    <cellStyle name="Heading 3 2 9 2 14 2 3" xfId="25584"/>
    <cellStyle name="Heading 3 2 9 2 14 2 4" xfId="25585"/>
    <cellStyle name="Heading 3 2 9 2 14 2 5" xfId="25586"/>
    <cellStyle name="Heading 3 2 9 2 14 3" xfId="25587"/>
    <cellStyle name="Heading 3 2 9 2 14 4" xfId="25588"/>
    <cellStyle name="Heading 3 2 9 2 14 5" xfId="25589"/>
    <cellStyle name="Heading 3 2 9 2 14 6" xfId="25590"/>
    <cellStyle name="Heading 3 2 9 2 15" xfId="25591"/>
    <cellStyle name="Heading 3 2 9 2 15 2" xfId="25592"/>
    <cellStyle name="Heading 3 2 9 2 15 3" xfId="25593"/>
    <cellStyle name="Heading 3 2 9 2 15 4" xfId="25594"/>
    <cellStyle name="Heading 3 2 9 2 15 5" xfId="25595"/>
    <cellStyle name="Heading 3 2 9 2 16" xfId="25596"/>
    <cellStyle name="Heading 3 2 9 2 17" xfId="25597"/>
    <cellStyle name="Heading 3 2 9 2 18" xfId="25598"/>
    <cellStyle name="Heading 3 2 9 2 19" xfId="25599"/>
    <cellStyle name="Heading 3 2 9 2 2" xfId="25600"/>
    <cellStyle name="Heading 3 2 9 2 2 2" xfId="25601"/>
    <cellStyle name="Heading 3 2 9 2 2 2 2" xfId="25602"/>
    <cellStyle name="Heading 3 2 9 2 2 2 3" xfId="25603"/>
    <cellStyle name="Heading 3 2 9 2 2 2 4" xfId="25604"/>
    <cellStyle name="Heading 3 2 9 2 2 2 5" xfId="25605"/>
    <cellStyle name="Heading 3 2 9 2 2 3" xfId="25606"/>
    <cellStyle name="Heading 3 2 9 2 2 4" xfId="25607"/>
    <cellStyle name="Heading 3 2 9 2 2 5" xfId="25608"/>
    <cellStyle name="Heading 3 2 9 2 2 6" xfId="25609"/>
    <cellStyle name="Heading 3 2 9 2 3" xfId="25610"/>
    <cellStyle name="Heading 3 2 9 2 3 2" xfId="25611"/>
    <cellStyle name="Heading 3 2 9 2 3 2 2" xfId="25612"/>
    <cellStyle name="Heading 3 2 9 2 3 2 3" xfId="25613"/>
    <cellStyle name="Heading 3 2 9 2 3 2 4" xfId="25614"/>
    <cellStyle name="Heading 3 2 9 2 3 2 5" xfId="25615"/>
    <cellStyle name="Heading 3 2 9 2 3 3" xfId="25616"/>
    <cellStyle name="Heading 3 2 9 2 3 4" xfId="25617"/>
    <cellStyle name="Heading 3 2 9 2 3 5" xfId="25618"/>
    <cellStyle name="Heading 3 2 9 2 3 6" xfId="25619"/>
    <cellStyle name="Heading 3 2 9 2 4" xfId="25620"/>
    <cellStyle name="Heading 3 2 9 2 4 2" xfId="25621"/>
    <cellStyle name="Heading 3 2 9 2 4 2 2" xfId="25622"/>
    <cellStyle name="Heading 3 2 9 2 4 2 3" xfId="25623"/>
    <cellStyle name="Heading 3 2 9 2 4 2 4" xfId="25624"/>
    <cellStyle name="Heading 3 2 9 2 4 2 5" xfId="25625"/>
    <cellStyle name="Heading 3 2 9 2 4 3" xfId="25626"/>
    <cellStyle name="Heading 3 2 9 2 4 4" xfId="25627"/>
    <cellStyle name="Heading 3 2 9 2 4 5" xfId="25628"/>
    <cellStyle name="Heading 3 2 9 2 4 6" xfId="25629"/>
    <cellStyle name="Heading 3 2 9 2 5" xfId="25630"/>
    <cellStyle name="Heading 3 2 9 2 5 2" xfId="25631"/>
    <cellStyle name="Heading 3 2 9 2 5 2 2" xfId="25632"/>
    <cellStyle name="Heading 3 2 9 2 5 2 3" xfId="25633"/>
    <cellStyle name="Heading 3 2 9 2 5 2 4" xfId="25634"/>
    <cellStyle name="Heading 3 2 9 2 5 2 5" xfId="25635"/>
    <cellStyle name="Heading 3 2 9 2 5 3" xfId="25636"/>
    <cellStyle name="Heading 3 2 9 2 5 4" xfId="25637"/>
    <cellStyle name="Heading 3 2 9 2 5 5" xfId="25638"/>
    <cellStyle name="Heading 3 2 9 2 5 6" xfId="25639"/>
    <cellStyle name="Heading 3 2 9 2 6" xfId="25640"/>
    <cellStyle name="Heading 3 2 9 2 6 2" xfId="25641"/>
    <cellStyle name="Heading 3 2 9 2 6 2 2" xfId="25642"/>
    <cellStyle name="Heading 3 2 9 2 6 2 3" xfId="25643"/>
    <cellStyle name="Heading 3 2 9 2 6 2 4" xfId="25644"/>
    <cellStyle name="Heading 3 2 9 2 6 2 5" xfId="25645"/>
    <cellStyle name="Heading 3 2 9 2 6 3" xfId="25646"/>
    <cellStyle name="Heading 3 2 9 2 6 4" xfId="25647"/>
    <cellStyle name="Heading 3 2 9 2 6 5" xfId="25648"/>
    <cellStyle name="Heading 3 2 9 2 6 6" xfId="25649"/>
    <cellStyle name="Heading 3 2 9 2 7" xfId="25650"/>
    <cellStyle name="Heading 3 2 9 2 7 2" xfId="25651"/>
    <cellStyle name="Heading 3 2 9 2 7 2 2" xfId="25652"/>
    <cellStyle name="Heading 3 2 9 2 7 2 3" xfId="25653"/>
    <cellStyle name="Heading 3 2 9 2 7 2 4" xfId="25654"/>
    <cellStyle name="Heading 3 2 9 2 7 2 5" xfId="25655"/>
    <cellStyle name="Heading 3 2 9 2 7 3" xfId="25656"/>
    <cellStyle name="Heading 3 2 9 2 7 4" xfId="25657"/>
    <cellStyle name="Heading 3 2 9 2 7 5" xfId="25658"/>
    <cellStyle name="Heading 3 2 9 2 7 6" xfId="25659"/>
    <cellStyle name="Heading 3 2 9 2 8" xfId="25660"/>
    <cellStyle name="Heading 3 2 9 2 8 2" xfId="25661"/>
    <cellStyle name="Heading 3 2 9 2 8 2 2" xfId="25662"/>
    <cellStyle name="Heading 3 2 9 2 8 2 3" xfId="25663"/>
    <cellStyle name="Heading 3 2 9 2 8 2 4" xfId="25664"/>
    <cellStyle name="Heading 3 2 9 2 8 2 5" xfId="25665"/>
    <cellStyle name="Heading 3 2 9 2 8 3" xfId="25666"/>
    <cellStyle name="Heading 3 2 9 2 8 4" xfId="25667"/>
    <cellStyle name="Heading 3 2 9 2 8 5" xfId="25668"/>
    <cellStyle name="Heading 3 2 9 2 8 6" xfId="25669"/>
    <cellStyle name="Heading 3 2 9 2 9" xfId="25670"/>
    <cellStyle name="Heading 3 2 9 2 9 2" xfId="25671"/>
    <cellStyle name="Heading 3 2 9 2 9 2 2" xfId="25672"/>
    <cellStyle name="Heading 3 2 9 2 9 2 3" xfId="25673"/>
    <cellStyle name="Heading 3 2 9 2 9 2 4" xfId="25674"/>
    <cellStyle name="Heading 3 2 9 2 9 2 5" xfId="25675"/>
    <cellStyle name="Heading 3 2 9 2 9 3" xfId="25676"/>
    <cellStyle name="Heading 3 2 9 2 9 4" xfId="25677"/>
    <cellStyle name="Heading 3 2 9 2 9 5" xfId="25678"/>
    <cellStyle name="Heading 3 2 9 2 9 6" xfId="25679"/>
    <cellStyle name="Heading 3 2 9 20" xfId="25680"/>
    <cellStyle name="Heading 3 2 9 21" xfId="25681"/>
    <cellStyle name="Heading 3 2 9 22" xfId="25682"/>
    <cellStyle name="Heading 3 2 9 3" xfId="25683"/>
    <cellStyle name="Heading 3 2 9 3 2" xfId="25684"/>
    <cellStyle name="Heading 3 2 9 3 2 2" xfId="25685"/>
    <cellStyle name="Heading 3 2 9 3 2 3" xfId="25686"/>
    <cellStyle name="Heading 3 2 9 3 2 4" xfId="25687"/>
    <cellStyle name="Heading 3 2 9 3 2 5" xfId="25688"/>
    <cellStyle name="Heading 3 2 9 3 3" xfId="25689"/>
    <cellStyle name="Heading 3 2 9 3 4" xfId="25690"/>
    <cellStyle name="Heading 3 2 9 3 5" xfId="25691"/>
    <cellStyle name="Heading 3 2 9 3 6" xfId="25692"/>
    <cellStyle name="Heading 3 2 9 4" xfId="25693"/>
    <cellStyle name="Heading 3 2 9 4 2" xfId="25694"/>
    <cellStyle name="Heading 3 2 9 4 2 2" xfId="25695"/>
    <cellStyle name="Heading 3 2 9 4 2 3" xfId="25696"/>
    <cellStyle name="Heading 3 2 9 4 2 4" xfId="25697"/>
    <cellStyle name="Heading 3 2 9 4 2 5" xfId="25698"/>
    <cellStyle name="Heading 3 2 9 4 3" xfId="25699"/>
    <cellStyle name="Heading 3 2 9 4 4" xfId="25700"/>
    <cellStyle name="Heading 3 2 9 4 5" xfId="25701"/>
    <cellStyle name="Heading 3 2 9 4 6" xfId="25702"/>
    <cellStyle name="Heading 3 2 9 5" xfId="25703"/>
    <cellStyle name="Heading 3 2 9 5 2" xfId="25704"/>
    <cellStyle name="Heading 3 2 9 5 2 2" xfId="25705"/>
    <cellStyle name="Heading 3 2 9 5 2 3" xfId="25706"/>
    <cellStyle name="Heading 3 2 9 5 2 4" xfId="25707"/>
    <cellStyle name="Heading 3 2 9 5 2 5" xfId="25708"/>
    <cellStyle name="Heading 3 2 9 5 3" xfId="25709"/>
    <cellStyle name="Heading 3 2 9 5 4" xfId="25710"/>
    <cellStyle name="Heading 3 2 9 5 5" xfId="25711"/>
    <cellStyle name="Heading 3 2 9 5 6" xfId="25712"/>
    <cellStyle name="Heading 3 2 9 6" xfId="25713"/>
    <cellStyle name="Heading 3 2 9 6 2" xfId="25714"/>
    <cellStyle name="Heading 3 2 9 6 2 2" xfId="25715"/>
    <cellStyle name="Heading 3 2 9 6 2 3" xfId="25716"/>
    <cellStyle name="Heading 3 2 9 6 2 4" xfId="25717"/>
    <cellStyle name="Heading 3 2 9 6 2 5" xfId="25718"/>
    <cellStyle name="Heading 3 2 9 6 3" xfId="25719"/>
    <cellStyle name="Heading 3 2 9 6 4" xfId="25720"/>
    <cellStyle name="Heading 3 2 9 6 5" xfId="25721"/>
    <cellStyle name="Heading 3 2 9 6 6" xfId="25722"/>
    <cellStyle name="Heading 3 2 9 7" xfId="25723"/>
    <cellStyle name="Heading 3 2 9 7 2" xfId="25724"/>
    <cellStyle name="Heading 3 2 9 7 2 2" xfId="25725"/>
    <cellStyle name="Heading 3 2 9 7 2 3" xfId="25726"/>
    <cellStyle name="Heading 3 2 9 7 2 4" xfId="25727"/>
    <cellStyle name="Heading 3 2 9 7 2 5" xfId="25728"/>
    <cellStyle name="Heading 3 2 9 7 3" xfId="25729"/>
    <cellStyle name="Heading 3 2 9 7 4" xfId="25730"/>
    <cellStyle name="Heading 3 2 9 7 5" xfId="25731"/>
    <cellStyle name="Heading 3 2 9 7 6" xfId="25732"/>
    <cellStyle name="Heading 3 2 9 8" xfId="25733"/>
    <cellStyle name="Heading 3 2 9 8 2" xfId="25734"/>
    <cellStyle name="Heading 3 2 9 8 2 2" xfId="25735"/>
    <cellStyle name="Heading 3 2 9 8 2 3" xfId="25736"/>
    <cellStyle name="Heading 3 2 9 8 2 4" xfId="25737"/>
    <cellStyle name="Heading 3 2 9 8 2 5" xfId="25738"/>
    <cellStyle name="Heading 3 2 9 8 3" xfId="25739"/>
    <cellStyle name="Heading 3 2 9 8 4" xfId="25740"/>
    <cellStyle name="Heading 3 2 9 8 5" xfId="25741"/>
    <cellStyle name="Heading 3 2 9 8 6" xfId="25742"/>
    <cellStyle name="Heading 3 2 9 9" xfId="25743"/>
    <cellStyle name="Heading 3 2 9 9 2" xfId="25744"/>
    <cellStyle name="Heading 3 2 9 9 2 2" xfId="25745"/>
    <cellStyle name="Heading 3 2 9 9 2 3" xfId="25746"/>
    <cellStyle name="Heading 3 2 9 9 2 4" xfId="25747"/>
    <cellStyle name="Heading 3 2 9 9 2 5" xfId="25748"/>
    <cellStyle name="Heading 3 2 9 9 3" xfId="25749"/>
    <cellStyle name="Heading 3 2 9 9 4" xfId="25750"/>
    <cellStyle name="Heading 3 2 9 9 5" xfId="25751"/>
    <cellStyle name="Heading 3 2 9 9 6" xfId="25752"/>
    <cellStyle name="Heading 3 20" xfId="25753"/>
    <cellStyle name="Heading 3 20 10" xfId="25754"/>
    <cellStyle name="Heading 3 20 10 2" xfId="25755"/>
    <cellStyle name="Heading 3 20 10 2 2" xfId="25756"/>
    <cellStyle name="Heading 3 20 10 2 3" xfId="25757"/>
    <cellStyle name="Heading 3 20 10 2 4" xfId="25758"/>
    <cellStyle name="Heading 3 20 10 2 5" xfId="25759"/>
    <cellStyle name="Heading 3 20 10 3" xfId="25760"/>
    <cellStyle name="Heading 3 20 10 4" xfId="25761"/>
    <cellStyle name="Heading 3 20 10 5" xfId="25762"/>
    <cellStyle name="Heading 3 20 10 6" xfId="25763"/>
    <cellStyle name="Heading 3 20 11" xfId="25764"/>
    <cellStyle name="Heading 3 20 11 2" xfId="25765"/>
    <cellStyle name="Heading 3 20 11 2 2" xfId="25766"/>
    <cellStyle name="Heading 3 20 11 2 3" xfId="25767"/>
    <cellStyle name="Heading 3 20 11 2 4" xfId="25768"/>
    <cellStyle name="Heading 3 20 11 2 5" xfId="25769"/>
    <cellStyle name="Heading 3 20 11 3" xfId="25770"/>
    <cellStyle name="Heading 3 20 11 4" xfId="25771"/>
    <cellStyle name="Heading 3 20 11 5" xfId="25772"/>
    <cellStyle name="Heading 3 20 11 6" xfId="25773"/>
    <cellStyle name="Heading 3 20 12" xfId="25774"/>
    <cellStyle name="Heading 3 20 12 2" xfId="25775"/>
    <cellStyle name="Heading 3 20 12 2 2" xfId="25776"/>
    <cellStyle name="Heading 3 20 12 2 3" xfId="25777"/>
    <cellStyle name="Heading 3 20 12 2 4" xfId="25778"/>
    <cellStyle name="Heading 3 20 12 2 5" xfId="25779"/>
    <cellStyle name="Heading 3 20 12 3" xfId="25780"/>
    <cellStyle name="Heading 3 20 12 4" xfId="25781"/>
    <cellStyle name="Heading 3 20 12 5" xfId="25782"/>
    <cellStyle name="Heading 3 20 12 6" xfId="25783"/>
    <cellStyle name="Heading 3 20 13" xfId="25784"/>
    <cellStyle name="Heading 3 20 13 2" xfId="25785"/>
    <cellStyle name="Heading 3 20 13 2 2" xfId="25786"/>
    <cellStyle name="Heading 3 20 13 2 3" xfId="25787"/>
    <cellStyle name="Heading 3 20 13 2 4" xfId="25788"/>
    <cellStyle name="Heading 3 20 13 2 5" xfId="25789"/>
    <cellStyle name="Heading 3 20 13 3" xfId="25790"/>
    <cellStyle name="Heading 3 20 13 4" xfId="25791"/>
    <cellStyle name="Heading 3 20 13 5" xfId="25792"/>
    <cellStyle name="Heading 3 20 13 6" xfId="25793"/>
    <cellStyle name="Heading 3 20 14" xfId="25794"/>
    <cellStyle name="Heading 3 20 14 2" xfId="25795"/>
    <cellStyle name="Heading 3 20 14 2 2" xfId="25796"/>
    <cellStyle name="Heading 3 20 14 2 3" xfId="25797"/>
    <cellStyle name="Heading 3 20 14 2 4" xfId="25798"/>
    <cellStyle name="Heading 3 20 14 2 5" xfId="25799"/>
    <cellStyle name="Heading 3 20 14 3" xfId="25800"/>
    <cellStyle name="Heading 3 20 14 4" xfId="25801"/>
    <cellStyle name="Heading 3 20 14 5" xfId="25802"/>
    <cellStyle name="Heading 3 20 14 6" xfId="25803"/>
    <cellStyle name="Heading 3 20 15" xfId="25804"/>
    <cellStyle name="Heading 3 20 15 2" xfId="25805"/>
    <cellStyle name="Heading 3 20 15 2 2" xfId="25806"/>
    <cellStyle name="Heading 3 20 15 2 3" xfId="25807"/>
    <cellStyle name="Heading 3 20 15 2 4" xfId="25808"/>
    <cellStyle name="Heading 3 20 15 2 5" xfId="25809"/>
    <cellStyle name="Heading 3 20 15 3" xfId="25810"/>
    <cellStyle name="Heading 3 20 15 4" xfId="25811"/>
    <cellStyle name="Heading 3 20 15 5" xfId="25812"/>
    <cellStyle name="Heading 3 20 15 6" xfId="25813"/>
    <cellStyle name="Heading 3 20 16" xfId="25814"/>
    <cellStyle name="Heading 3 20 16 2" xfId="25815"/>
    <cellStyle name="Heading 3 20 16 2 2" xfId="25816"/>
    <cellStyle name="Heading 3 20 16 2 3" xfId="25817"/>
    <cellStyle name="Heading 3 20 16 2 4" xfId="25818"/>
    <cellStyle name="Heading 3 20 16 2 5" xfId="25819"/>
    <cellStyle name="Heading 3 20 16 3" xfId="25820"/>
    <cellStyle name="Heading 3 20 16 4" xfId="25821"/>
    <cellStyle name="Heading 3 20 16 5" xfId="25822"/>
    <cellStyle name="Heading 3 20 16 6" xfId="25823"/>
    <cellStyle name="Heading 3 20 17" xfId="25824"/>
    <cellStyle name="Heading 3 20 17 2" xfId="25825"/>
    <cellStyle name="Heading 3 20 17 2 2" xfId="25826"/>
    <cellStyle name="Heading 3 20 17 2 3" xfId="25827"/>
    <cellStyle name="Heading 3 20 17 2 4" xfId="25828"/>
    <cellStyle name="Heading 3 20 17 2 5" xfId="25829"/>
    <cellStyle name="Heading 3 20 17 3" xfId="25830"/>
    <cellStyle name="Heading 3 20 17 4" xfId="25831"/>
    <cellStyle name="Heading 3 20 17 5" xfId="25832"/>
    <cellStyle name="Heading 3 20 17 6" xfId="25833"/>
    <cellStyle name="Heading 3 20 18" xfId="25834"/>
    <cellStyle name="Heading 3 20 18 2" xfId="25835"/>
    <cellStyle name="Heading 3 20 18 3" xfId="25836"/>
    <cellStyle name="Heading 3 20 18 4" xfId="25837"/>
    <cellStyle name="Heading 3 20 18 5" xfId="25838"/>
    <cellStyle name="Heading 3 20 19" xfId="25839"/>
    <cellStyle name="Heading 3 20 2" xfId="25840"/>
    <cellStyle name="Heading 3 20 2 10" xfId="25841"/>
    <cellStyle name="Heading 3 20 2 10 2" xfId="25842"/>
    <cellStyle name="Heading 3 20 2 10 2 2" xfId="25843"/>
    <cellStyle name="Heading 3 20 2 10 2 3" xfId="25844"/>
    <cellStyle name="Heading 3 20 2 10 2 4" xfId="25845"/>
    <cellStyle name="Heading 3 20 2 10 2 5" xfId="25846"/>
    <cellStyle name="Heading 3 20 2 10 3" xfId="25847"/>
    <cellStyle name="Heading 3 20 2 10 4" xfId="25848"/>
    <cellStyle name="Heading 3 20 2 10 5" xfId="25849"/>
    <cellStyle name="Heading 3 20 2 10 6" xfId="25850"/>
    <cellStyle name="Heading 3 20 2 11" xfId="25851"/>
    <cellStyle name="Heading 3 20 2 11 2" xfId="25852"/>
    <cellStyle name="Heading 3 20 2 11 2 2" xfId="25853"/>
    <cellStyle name="Heading 3 20 2 11 2 3" xfId="25854"/>
    <cellStyle name="Heading 3 20 2 11 2 4" xfId="25855"/>
    <cellStyle name="Heading 3 20 2 11 2 5" xfId="25856"/>
    <cellStyle name="Heading 3 20 2 11 3" xfId="25857"/>
    <cellStyle name="Heading 3 20 2 11 4" xfId="25858"/>
    <cellStyle name="Heading 3 20 2 11 5" xfId="25859"/>
    <cellStyle name="Heading 3 20 2 11 6" xfId="25860"/>
    <cellStyle name="Heading 3 20 2 12" xfId="25861"/>
    <cellStyle name="Heading 3 20 2 12 2" xfId="25862"/>
    <cellStyle name="Heading 3 20 2 12 2 2" xfId="25863"/>
    <cellStyle name="Heading 3 20 2 12 2 3" xfId="25864"/>
    <cellStyle name="Heading 3 20 2 12 2 4" xfId="25865"/>
    <cellStyle name="Heading 3 20 2 12 2 5" xfId="25866"/>
    <cellStyle name="Heading 3 20 2 12 3" xfId="25867"/>
    <cellStyle name="Heading 3 20 2 12 4" xfId="25868"/>
    <cellStyle name="Heading 3 20 2 12 5" xfId="25869"/>
    <cellStyle name="Heading 3 20 2 12 6" xfId="25870"/>
    <cellStyle name="Heading 3 20 2 13" xfId="25871"/>
    <cellStyle name="Heading 3 20 2 13 2" xfId="25872"/>
    <cellStyle name="Heading 3 20 2 13 2 2" xfId="25873"/>
    <cellStyle name="Heading 3 20 2 13 2 3" xfId="25874"/>
    <cellStyle name="Heading 3 20 2 13 2 4" xfId="25875"/>
    <cellStyle name="Heading 3 20 2 13 2 5" xfId="25876"/>
    <cellStyle name="Heading 3 20 2 13 3" xfId="25877"/>
    <cellStyle name="Heading 3 20 2 13 4" xfId="25878"/>
    <cellStyle name="Heading 3 20 2 13 5" xfId="25879"/>
    <cellStyle name="Heading 3 20 2 13 6" xfId="25880"/>
    <cellStyle name="Heading 3 20 2 14" xfId="25881"/>
    <cellStyle name="Heading 3 20 2 14 2" xfId="25882"/>
    <cellStyle name="Heading 3 20 2 14 2 2" xfId="25883"/>
    <cellStyle name="Heading 3 20 2 14 2 3" xfId="25884"/>
    <cellStyle name="Heading 3 20 2 14 2 4" xfId="25885"/>
    <cellStyle name="Heading 3 20 2 14 2 5" xfId="25886"/>
    <cellStyle name="Heading 3 20 2 14 3" xfId="25887"/>
    <cellStyle name="Heading 3 20 2 14 4" xfId="25888"/>
    <cellStyle name="Heading 3 20 2 14 5" xfId="25889"/>
    <cellStyle name="Heading 3 20 2 14 6" xfId="25890"/>
    <cellStyle name="Heading 3 20 2 15" xfId="25891"/>
    <cellStyle name="Heading 3 20 2 15 2" xfId="25892"/>
    <cellStyle name="Heading 3 20 2 15 3" xfId="25893"/>
    <cellStyle name="Heading 3 20 2 15 4" xfId="25894"/>
    <cellStyle name="Heading 3 20 2 15 5" xfId="25895"/>
    <cellStyle name="Heading 3 20 2 16" xfId="25896"/>
    <cellStyle name="Heading 3 20 2 17" xfId="25897"/>
    <cellStyle name="Heading 3 20 2 18" xfId="25898"/>
    <cellStyle name="Heading 3 20 2 19" xfId="25899"/>
    <cellStyle name="Heading 3 20 2 2" xfId="25900"/>
    <cellStyle name="Heading 3 20 2 2 2" xfId="25901"/>
    <cellStyle name="Heading 3 20 2 2 2 2" xfId="25902"/>
    <cellStyle name="Heading 3 20 2 2 2 3" xfId="25903"/>
    <cellStyle name="Heading 3 20 2 2 2 4" xfId="25904"/>
    <cellStyle name="Heading 3 20 2 2 2 5" xfId="25905"/>
    <cellStyle name="Heading 3 20 2 2 3" xfId="25906"/>
    <cellStyle name="Heading 3 20 2 2 4" xfId="25907"/>
    <cellStyle name="Heading 3 20 2 2 5" xfId="25908"/>
    <cellStyle name="Heading 3 20 2 2 6" xfId="25909"/>
    <cellStyle name="Heading 3 20 2 3" xfId="25910"/>
    <cellStyle name="Heading 3 20 2 3 2" xfId="25911"/>
    <cellStyle name="Heading 3 20 2 3 2 2" xfId="25912"/>
    <cellStyle name="Heading 3 20 2 3 2 3" xfId="25913"/>
    <cellStyle name="Heading 3 20 2 3 2 4" xfId="25914"/>
    <cellStyle name="Heading 3 20 2 3 2 5" xfId="25915"/>
    <cellStyle name="Heading 3 20 2 3 3" xfId="25916"/>
    <cellStyle name="Heading 3 20 2 3 4" xfId="25917"/>
    <cellStyle name="Heading 3 20 2 3 5" xfId="25918"/>
    <cellStyle name="Heading 3 20 2 3 6" xfId="25919"/>
    <cellStyle name="Heading 3 20 2 4" xfId="25920"/>
    <cellStyle name="Heading 3 20 2 4 2" xfId="25921"/>
    <cellStyle name="Heading 3 20 2 4 2 2" xfId="25922"/>
    <cellStyle name="Heading 3 20 2 4 2 3" xfId="25923"/>
    <cellStyle name="Heading 3 20 2 4 2 4" xfId="25924"/>
    <cellStyle name="Heading 3 20 2 4 2 5" xfId="25925"/>
    <cellStyle name="Heading 3 20 2 4 3" xfId="25926"/>
    <cellStyle name="Heading 3 20 2 4 4" xfId="25927"/>
    <cellStyle name="Heading 3 20 2 4 5" xfId="25928"/>
    <cellStyle name="Heading 3 20 2 4 6" xfId="25929"/>
    <cellStyle name="Heading 3 20 2 5" xfId="25930"/>
    <cellStyle name="Heading 3 20 2 5 2" xfId="25931"/>
    <cellStyle name="Heading 3 20 2 5 2 2" xfId="25932"/>
    <cellStyle name="Heading 3 20 2 5 2 3" xfId="25933"/>
    <cellStyle name="Heading 3 20 2 5 2 4" xfId="25934"/>
    <cellStyle name="Heading 3 20 2 5 2 5" xfId="25935"/>
    <cellStyle name="Heading 3 20 2 5 3" xfId="25936"/>
    <cellStyle name="Heading 3 20 2 5 4" xfId="25937"/>
    <cellStyle name="Heading 3 20 2 5 5" xfId="25938"/>
    <cellStyle name="Heading 3 20 2 5 6" xfId="25939"/>
    <cellStyle name="Heading 3 20 2 6" xfId="25940"/>
    <cellStyle name="Heading 3 20 2 6 2" xfId="25941"/>
    <cellStyle name="Heading 3 20 2 6 2 2" xfId="25942"/>
    <cellStyle name="Heading 3 20 2 6 2 3" xfId="25943"/>
    <cellStyle name="Heading 3 20 2 6 2 4" xfId="25944"/>
    <cellStyle name="Heading 3 20 2 6 2 5" xfId="25945"/>
    <cellStyle name="Heading 3 20 2 6 3" xfId="25946"/>
    <cellStyle name="Heading 3 20 2 6 4" xfId="25947"/>
    <cellStyle name="Heading 3 20 2 6 5" xfId="25948"/>
    <cellStyle name="Heading 3 20 2 6 6" xfId="25949"/>
    <cellStyle name="Heading 3 20 2 7" xfId="25950"/>
    <cellStyle name="Heading 3 20 2 7 2" xfId="25951"/>
    <cellStyle name="Heading 3 20 2 7 2 2" xfId="25952"/>
    <cellStyle name="Heading 3 20 2 7 2 3" xfId="25953"/>
    <cellStyle name="Heading 3 20 2 7 2 4" xfId="25954"/>
    <cellStyle name="Heading 3 20 2 7 2 5" xfId="25955"/>
    <cellStyle name="Heading 3 20 2 7 3" xfId="25956"/>
    <cellStyle name="Heading 3 20 2 7 4" xfId="25957"/>
    <cellStyle name="Heading 3 20 2 7 5" xfId="25958"/>
    <cellStyle name="Heading 3 20 2 7 6" xfId="25959"/>
    <cellStyle name="Heading 3 20 2 8" xfId="25960"/>
    <cellStyle name="Heading 3 20 2 8 2" xfId="25961"/>
    <cellStyle name="Heading 3 20 2 8 2 2" xfId="25962"/>
    <cellStyle name="Heading 3 20 2 8 2 3" xfId="25963"/>
    <cellStyle name="Heading 3 20 2 8 2 4" xfId="25964"/>
    <cellStyle name="Heading 3 20 2 8 2 5" xfId="25965"/>
    <cellStyle name="Heading 3 20 2 8 3" xfId="25966"/>
    <cellStyle name="Heading 3 20 2 8 4" xfId="25967"/>
    <cellStyle name="Heading 3 20 2 8 5" xfId="25968"/>
    <cellStyle name="Heading 3 20 2 8 6" xfId="25969"/>
    <cellStyle name="Heading 3 20 2 9" xfId="25970"/>
    <cellStyle name="Heading 3 20 2 9 2" xfId="25971"/>
    <cellStyle name="Heading 3 20 2 9 2 2" xfId="25972"/>
    <cellStyle name="Heading 3 20 2 9 2 3" xfId="25973"/>
    <cellStyle name="Heading 3 20 2 9 2 4" xfId="25974"/>
    <cellStyle name="Heading 3 20 2 9 2 5" xfId="25975"/>
    <cellStyle name="Heading 3 20 2 9 3" xfId="25976"/>
    <cellStyle name="Heading 3 20 2 9 4" xfId="25977"/>
    <cellStyle name="Heading 3 20 2 9 5" xfId="25978"/>
    <cellStyle name="Heading 3 20 2 9 6" xfId="25979"/>
    <cellStyle name="Heading 3 20 20" xfId="25980"/>
    <cellStyle name="Heading 3 20 21" xfId="25981"/>
    <cellStyle name="Heading 3 20 22" xfId="25982"/>
    <cellStyle name="Heading 3 20 3" xfId="25983"/>
    <cellStyle name="Heading 3 20 3 2" xfId="25984"/>
    <cellStyle name="Heading 3 20 3 2 2" xfId="25985"/>
    <cellStyle name="Heading 3 20 3 2 3" xfId="25986"/>
    <cellStyle name="Heading 3 20 3 2 4" xfId="25987"/>
    <cellStyle name="Heading 3 20 3 2 5" xfId="25988"/>
    <cellStyle name="Heading 3 20 3 3" xfId="25989"/>
    <cellStyle name="Heading 3 20 3 4" xfId="25990"/>
    <cellStyle name="Heading 3 20 3 5" xfId="25991"/>
    <cellStyle name="Heading 3 20 3 6" xfId="25992"/>
    <cellStyle name="Heading 3 20 4" xfId="25993"/>
    <cellStyle name="Heading 3 20 4 2" xfId="25994"/>
    <cellStyle name="Heading 3 20 4 2 2" xfId="25995"/>
    <cellStyle name="Heading 3 20 4 2 3" xfId="25996"/>
    <cellStyle name="Heading 3 20 4 2 4" xfId="25997"/>
    <cellStyle name="Heading 3 20 4 2 5" xfId="25998"/>
    <cellStyle name="Heading 3 20 4 3" xfId="25999"/>
    <cellStyle name="Heading 3 20 4 4" xfId="26000"/>
    <cellStyle name="Heading 3 20 4 5" xfId="26001"/>
    <cellStyle name="Heading 3 20 4 6" xfId="26002"/>
    <cellStyle name="Heading 3 20 5" xfId="26003"/>
    <cellStyle name="Heading 3 20 5 2" xfId="26004"/>
    <cellStyle name="Heading 3 20 5 2 2" xfId="26005"/>
    <cellStyle name="Heading 3 20 5 2 3" xfId="26006"/>
    <cellStyle name="Heading 3 20 5 2 4" xfId="26007"/>
    <cellStyle name="Heading 3 20 5 2 5" xfId="26008"/>
    <cellStyle name="Heading 3 20 5 3" xfId="26009"/>
    <cellStyle name="Heading 3 20 5 4" xfId="26010"/>
    <cellStyle name="Heading 3 20 5 5" xfId="26011"/>
    <cellStyle name="Heading 3 20 5 6" xfId="26012"/>
    <cellStyle name="Heading 3 20 6" xfId="26013"/>
    <cellStyle name="Heading 3 20 6 2" xfId="26014"/>
    <cellStyle name="Heading 3 20 6 2 2" xfId="26015"/>
    <cellStyle name="Heading 3 20 6 2 3" xfId="26016"/>
    <cellStyle name="Heading 3 20 6 2 4" xfId="26017"/>
    <cellStyle name="Heading 3 20 6 2 5" xfId="26018"/>
    <cellStyle name="Heading 3 20 6 3" xfId="26019"/>
    <cellStyle name="Heading 3 20 6 4" xfId="26020"/>
    <cellStyle name="Heading 3 20 6 5" xfId="26021"/>
    <cellStyle name="Heading 3 20 6 6" xfId="26022"/>
    <cellStyle name="Heading 3 20 7" xfId="26023"/>
    <cellStyle name="Heading 3 20 7 2" xfId="26024"/>
    <cellStyle name="Heading 3 20 7 2 2" xfId="26025"/>
    <cellStyle name="Heading 3 20 7 2 3" xfId="26026"/>
    <cellStyle name="Heading 3 20 7 2 4" xfId="26027"/>
    <cellStyle name="Heading 3 20 7 2 5" xfId="26028"/>
    <cellStyle name="Heading 3 20 7 3" xfId="26029"/>
    <cellStyle name="Heading 3 20 7 4" xfId="26030"/>
    <cellStyle name="Heading 3 20 7 5" xfId="26031"/>
    <cellStyle name="Heading 3 20 7 6" xfId="26032"/>
    <cellStyle name="Heading 3 20 8" xfId="26033"/>
    <cellStyle name="Heading 3 20 8 2" xfId="26034"/>
    <cellStyle name="Heading 3 20 8 2 2" xfId="26035"/>
    <cellStyle name="Heading 3 20 8 2 3" xfId="26036"/>
    <cellStyle name="Heading 3 20 8 2 4" xfId="26037"/>
    <cellStyle name="Heading 3 20 8 2 5" xfId="26038"/>
    <cellStyle name="Heading 3 20 8 3" xfId="26039"/>
    <cellStyle name="Heading 3 20 8 4" xfId="26040"/>
    <cellStyle name="Heading 3 20 8 5" xfId="26041"/>
    <cellStyle name="Heading 3 20 8 6" xfId="26042"/>
    <cellStyle name="Heading 3 20 9" xfId="26043"/>
    <cellStyle name="Heading 3 20 9 2" xfId="26044"/>
    <cellStyle name="Heading 3 20 9 2 2" xfId="26045"/>
    <cellStyle name="Heading 3 20 9 2 3" xfId="26046"/>
    <cellStyle name="Heading 3 20 9 2 4" xfId="26047"/>
    <cellStyle name="Heading 3 20 9 2 5" xfId="26048"/>
    <cellStyle name="Heading 3 20 9 3" xfId="26049"/>
    <cellStyle name="Heading 3 20 9 4" xfId="26050"/>
    <cellStyle name="Heading 3 20 9 5" xfId="26051"/>
    <cellStyle name="Heading 3 20 9 6" xfId="26052"/>
    <cellStyle name="Heading 3 21" xfId="26053"/>
    <cellStyle name="Heading 3 21 10" xfId="26054"/>
    <cellStyle name="Heading 3 21 10 2" xfId="26055"/>
    <cellStyle name="Heading 3 21 10 2 2" xfId="26056"/>
    <cellStyle name="Heading 3 21 10 2 3" xfId="26057"/>
    <cellStyle name="Heading 3 21 10 2 4" xfId="26058"/>
    <cellStyle name="Heading 3 21 10 2 5" xfId="26059"/>
    <cellStyle name="Heading 3 21 10 3" xfId="26060"/>
    <cellStyle name="Heading 3 21 10 4" xfId="26061"/>
    <cellStyle name="Heading 3 21 10 5" xfId="26062"/>
    <cellStyle name="Heading 3 21 10 6" xfId="26063"/>
    <cellStyle name="Heading 3 21 11" xfId="26064"/>
    <cellStyle name="Heading 3 21 11 2" xfId="26065"/>
    <cellStyle name="Heading 3 21 11 2 2" xfId="26066"/>
    <cellStyle name="Heading 3 21 11 2 3" xfId="26067"/>
    <cellStyle name="Heading 3 21 11 2 4" xfId="26068"/>
    <cellStyle name="Heading 3 21 11 2 5" xfId="26069"/>
    <cellStyle name="Heading 3 21 11 3" xfId="26070"/>
    <cellStyle name="Heading 3 21 11 4" xfId="26071"/>
    <cellStyle name="Heading 3 21 11 5" xfId="26072"/>
    <cellStyle name="Heading 3 21 11 6" xfId="26073"/>
    <cellStyle name="Heading 3 21 12" xfId="26074"/>
    <cellStyle name="Heading 3 21 12 2" xfId="26075"/>
    <cellStyle name="Heading 3 21 12 2 2" xfId="26076"/>
    <cellStyle name="Heading 3 21 12 2 3" xfId="26077"/>
    <cellStyle name="Heading 3 21 12 2 4" xfId="26078"/>
    <cellStyle name="Heading 3 21 12 2 5" xfId="26079"/>
    <cellStyle name="Heading 3 21 12 3" xfId="26080"/>
    <cellStyle name="Heading 3 21 12 4" xfId="26081"/>
    <cellStyle name="Heading 3 21 12 5" xfId="26082"/>
    <cellStyle name="Heading 3 21 12 6" xfId="26083"/>
    <cellStyle name="Heading 3 21 13" xfId="26084"/>
    <cellStyle name="Heading 3 21 13 2" xfId="26085"/>
    <cellStyle name="Heading 3 21 13 2 2" xfId="26086"/>
    <cellStyle name="Heading 3 21 13 2 3" xfId="26087"/>
    <cellStyle name="Heading 3 21 13 2 4" xfId="26088"/>
    <cellStyle name="Heading 3 21 13 2 5" xfId="26089"/>
    <cellStyle name="Heading 3 21 13 3" xfId="26090"/>
    <cellStyle name="Heading 3 21 13 4" xfId="26091"/>
    <cellStyle name="Heading 3 21 13 5" xfId="26092"/>
    <cellStyle name="Heading 3 21 13 6" xfId="26093"/>
    <cellStyle name="Heading 3 21 14" xfId="26094"/>
    <cellStyle name="Heading 3 21 14 2" xfId="26095"/>
    <cellStyle name="Heading 3 21 14 2 2" xfId="26096"/>
    <cellStyle name="Heading 3 21 14 2 3" xfId="26097"/>
    <cellStyle name="Heading 3 21 14 2 4" xfId="26098"/>
    <cellStyle name="Heading 3 21 14 2 5" xfId="26099"/>
    <cellStyle name="Heading 3 21 14 3" xfId="26100"/>
    <cellStyle name="Heading 3 21 14 4" xfId="26101"/>
    <cellStyle name="Heading 3 21 14 5" xfId="26102"/>
    <cellStyle name="Heading 3 21 14 6" xfId="26103"/>
    <cellStyle name="Heading 3 21 15" xfId="26104"/>
    <cellStyle name="Heading 3 21 15 2" xfId="26105"/>
    <cellStyle name="Heading 3 21 15 2 2" xfId="26106"/>
    <cellStyle name="Heading 3 21 15 2 3" xfId="26107"/>
    <cellStyle name="Heading 3 21 15 2 4" xfId="26108"/>
    <cellStyle name="Heading 3 21 15 2 5" xfId="26109"/>
    <cellStyle name="Heading 3 21 15 3" xfId="26110"/>
    <cellStyle name="Heading 3 21 15 4" xfId="26111"/>
    <cellStyle name="Heading 3 21 15 5" xfId="26112"/>
    <cellStyle name="Heading 3 21 15 6" xfId="26113"/>
    <cellStyle name="Heading 3 21 16" xfId="26114"/>
    <cellStyle name="Heading 3 21 16 2" xfId="26115"/>
    <cellStyle name="Heading 3 21 16 3" xfId="26116"/>
    <cellStyle name="Heading 3 21 16 4" xfId="26117"/>
    <cellStyle name="Heading 3 21 16 5" xfId="26118"/>
    <cellStyle name="Heading 3 21 17" xfId="26119"/>
    <cellStyle name="Heading 3 21 18" xfId="26120"/>
    <cellStyle name="Heading 3 21 19" xfId="26121"/>
    <cellStyle name="Heading 3 21 2" xfId="26122"/>
    <cellStyle name="Heading 3 21 2 10" xfId="26123"/>
    <cellStyle name="Heading 3 21 2 10 2" xfId="26124"/>
    <cellStyle name="Heading 3 21 2 10 2 2" xfId="26125"/>
    <cellStyle name="Heading 3 21 2 10 2 3" xfId="26126"/>
    <cellStyle name="Heading 3 21 2 10 2 4" xfId="26127"/>
    <cellStyle name="Heading 3 21 2 10 2 5" xfId="26128"/>
    <cellStyle name="Heading 3 21 2 10 3" xfId="26129"/>
    <cellStyle name="Heading 3 21 2 10 4" xfId="26130"/>
    <cellStyle name="Heading 3 21 2 10 5" xfId="26131"/>
    <cellStyle name="Heading 3 21 2 10 6" xfId="26132"/>
    <cellStyle name="Heading 3 21 2 11" xfId="26133"/>
    <cellStyle name="Heading 3 21 2 11 2" xfId="26134"/>
    <cellStyle name="Heading 3 21 2 11 2 2" xfId="26135"/>
    <cellStyle name="Heading 3 21 2 11 2 3" xfId="26136"/>
    <cellStyle name="Heading 3 21 2 11 2 4" xfId="26137"/>
    <cellStyle name="Heading 3 21 2 11 2 5" xfId="26138"/>
    <cellStyle name="Heading 3 21 2 11 3" xfId="26139"/>
    <cellStyle name="Heading 3 21 2 11 4" xfId="26140"/>
    <cellStyle name="Heading 3 21 2 11 5" xfId="26141"/>
    <cellStyle name="Heading 3 21 2 11 6" xfId="26142"/>
    <cellStyle name="Heading 3 21 2 12" xfId="26143"/>
    <cellStyle name="Heading 3 21 2 12 2" xfId="26144"/>
    <cellStyle name="Heading 3 21 2 12 2 2" xfId="26145"/>
    <cellStyle name="Heading 3 21 2 12 2 3" xfId="26146"/>
    <cellStyle name="Heading 3 21 2 12 2 4" xfId="26147"/>
    <cellStyle name="Heading 3 21 2 12 2 5" xfId="26148"/>
    <cellStyle name="Heading 3 21 2 12 3" xfId="26149"/>
    <cellStyle name="Heading 3 21 2 12 4" xfId="26150"/>
    <cellStyle name="Heading 3 21 2 12 5" xfId="26151"/>
    <cellStyle name="Heading 3 21 2 12 6" xfId="26152"/>
    <cellStyle name="Heading 3 21 2 13" xfId="26153"/>
    <cellStyle name="Heading 3 21 2 13 2" xfId="26154"/>
    <cellStyle name="Heading 3 21 2 13 2 2" xfId="26155"/>
    <cellStyle name="Heading 3 21 2 13 2 3" xfId="26156"/>
    <cellStyle name="Heading 3 21 2 13 2 4" xfId="26157"/>
    <cellStyle name="Heading 3 21 2 13 2 5" xfId="26158"/>
    <cellStyle name="Heading 3 21 2 13 3" xfId="26159"/>
    <cellStyle name="Heading 3 21 2 13 4" xfId="26160"/>
    <cellStyle name="Heading 3 21 2 13 5" xfId="26161"/>
    <cellStyle name="Heading 3 21 2 13 6" xfId="26162"/>
    <cellStyle name="Heading 3 21 2 14" xfId="26163"/>
    <cellStyle name="Heading 3 21 2 14 2" xfId="26164"/>
    <cellStyle name="Heading 3 21 2 14 2 2" xfId="26165"/>
    <cellStyle name="Heading 3 21 2 14 2 3" xfId="26166"/>
    <cellStyle name="Heading 3 21 2 14 2 4" xfId="26167"/>
    <cellStyle name="Heading 3 21 2 14 2 5" xfId="26168"/>
    <cellStyle name="Heading 3 21 2 14 3" xfId="26169"/>
    <cellStyle name="Heading 3 21 2 14 4" xfId="26170"/>
    <cellStyle name="Heading 3 21 2 14 5" xfId="26171"/>
    <cellStyle name="Heading 3 21 2 14 6" xfId="26172"/>
    <cellStyle name="Heading 3 21 2 15" xfId="26173"/>
    <cellStyle name="Heading 3 21 2 15 2" xfId="26174"/>
    <cellStyle name="Heading 3 21 2 15 3" xfId="26175"/>
    <cellStyle name="Heading 3 21 2 15 4" xfId="26176"/>
    <cellStyle name="Heading 3 21 2 15 5" xfId="26177"/>
    <cellStyle name="Heading 3 21 2 16" xfId="26178"/>
    <cellStyle name="Heading 3 21 2 17" xfId="26179"/>
    <cellStyle name="Heading 3 21 2 18" xfId="26180"/>
    <cellStyle name="Heading 3 21 2 19" xfId="26181"/>
    <cellStyle name="Heading 3 21 2 2" xfId="26182"/>
    <cellStyle name="Heading 3 21 2 2 2" xfId="26183"/>
    <cellStyle name="Heading 3 21 2 2 2 2" xfId="26184"/>
    <cellStyle name="Heading 3 21 2 2 2 3" xfId="26185"/>
    <cellStyle name="Heading 3 21 2 2 2 4" xfId="26186"/>
    <cellStyle name="Heading 3 21 2 2 2 5" xfId="26187"/>
    <cellStyle name="Heading 3 21 2 2 3" xfId="26188"/>
    <cellStyle name="Heading 3 21 2 2 4" xfId="26189"/>
    <cellStyle name="Heading 3 21 2 2 5" xfId="26190"/>
    <cellStyle name="Heading 3 21 2 2 6" xfId="26191"/>
    <cellStyle name="Heading 3 21 2 3" xfId="26192"/>
    <cellStyle name="Heading 3 21 2 3 2" xfId="26193"/>
    <cellStyle name="Heading 3 21 2 3 2 2" xfId="26194"/>
    <cellStyle name="Heading 3 21 2 3 2 3" xfId="26195"/>
    <cellStyle name="Heading 3 21 2 3 2 4" xfId="26196"/>
    <cellStyle name="Heading 3 21 2 3 2 5" xfId="26197"/>
    <cellStyle name="Heading 3 21 2 3 3" xfId="26198"/>
    <cellStyle name="Heading 3 21 2 3 4" xfId="26199"/>
    <cellStyle name="Heading 3 21 2 3 5" xfId="26200"/>
    <cellStyle name="Heading 3 21 2 3 6" xfId="26201"/>
    <cellStyle name="Heading 3 21 2 4" xfId="26202"/>
    <cellStyle name="Heading 3 21 2 4 2" xfId="26203"/>
    <cellStyle name="Heading 3 21 2 4 2 2" xfId="26204"/>
    <cellStyle name="Heading 3 21 2 4 2 3" xfId="26205"/>
    <cellStyle name="Heading 3 21 2 4 2 4" xfId="26206"/>
    <cellStyle name="Heading 3 21 2 4 2 5" xfId="26207"/>
    <cellStyle name="Heading 3 21 2 4 3" xfId="26208"/>
    <cellStyle name="Heading 3 21 2 4 4" xfId="26209"/>
    <cellStyle name="Heading 3 21 2 4 5" xfId="26210"/>
    <cellStyle name="Heading 3 21 2 4 6" xfId="26211"/>
    <cellStyle name="Heading 3 21 2 5" xfId="26212"/>
    <cellStyle name="Heading 3 21 2 5 2" xfId="26213"/>
    <cellStyle name="Heading 3 21 2 5 2 2" xfId="26214"/>
    <cellStyle name="Heading 3 21 2 5 2 3" xfId="26215"/>
    <cellStyle name="Heading 3 21 2 5 2 4" xfId="26216"/>
    <cellStyle name="Heading 3 21 2 5 2 5" xfId="26217"/>
    <cellStyle name="Heading 3 21 2 5 3" xfId="26218"/>
    <cellStyle name="Heading 3 21 2 5 4" xfId="26219"/>
    <cellStyle name="Heading 3 21 2 5 5" xfId="26220"/>
    <cellStyle name="Heading 3 21 2 5 6" xfId="26221"/>
    <cellStyle name="Heading 3 21 2 6" xfId="26222"/>
    <cellStyle name="Heading 3 21 2 6 2" xfId="26223"/>
    <cellStyle name="Heading 3 21 2 6 2 2" xfId="26224"/>
    <cellStyle name="Heading 3 21 2 6 2 3" xfId="26225"/>
    <cellStyle name="Heading 3 21 2 6 2 4" xfId="26226"/>
    <cellStyle name="Heading 3 21 2 6 2 5" xfId="26227"/>
    <cellStyle name="Heading 3 21 2 6 3" xfId="26228"/>
    <cellStyle name="Heading 3 21 2 6 4" xfId="26229"/>
    <cellStyle name="Heading 3 21 2 6 5" xfId="26230"/>
    <cellStyle name="Heading 3 21 2 6 6" xfId="26231"/>
    <cellStyle name="Heading 3 21 2 7" xfId="26232"/>
    <cellStyle name="Heading 3 21 2 7 2" xfId="26233"/>
    <cellStyle name="Heading 3 21 2 7 2 2" xfId="26234"/>
    <cellStyle name="Heading 3 21 2 7 2 3" xfId="26235"/>
    <cellStyle name="Heading 3 21 2 7 2 4" xfId="26236"/>
    <cellStyle name="Heading 3 21 2 7 2 5" xfId="26237"/>
    <cellStyle name="Heading 3 21 2 7 3" xfId="26238"/>
    <cellStyle name="Heading 3 21 2 7 4" xfId="26239"/>
    <cellStyle name="Heading 3 21 2 7 5" xfId="26240"/>
    <cellStyle name="Heading 3 21 2 7 6" xfId="26241"/>
    <cellStyle name="Heading 3 21 2 8" xfId="26242"/>
    <cellStyle name="Heading 3 21 2 8 2" xfId="26243"/>
    <cellStyle name="Heading 3 21 2 8 2 2" xfId="26244"/>
    <cellStyle name="Heading 3 21 2 8 2 3" xfId="26245"/>
    <cellStyle name="Heading 3 21 2 8 2 4" xfId="26246"/>
    <cellStyle name="Heading 3 21 2 8 2 5" xfId="26247"/>
    <cellStyle name="Heading 3 21 2 8 3" xfId="26248"/>
    <cellStyle name="Heading 3 21 2 8 4" xfId="26249"/>
    <cellStyle name="Heading 3 21 2 8 5" xfId="26250"/>
    <cellStyle name="Heading 3 21 2 8 6" xfId="26251"/>
    <cellStyle name="Heading 3 21 2 9" xfId="26252"/>
    <cellStyle name="Heading 3 21 2 9 2" xfId="26253"/>
    <cellStyle name="Heading 3 21 2 9 2 2" xfId="26254"/>
    <cellStyle name="Heading 3 21 2 9 2 3" xfId="26255"/>
    <cellStyle name="Heading 3 21 2 9 2 4" xfId="26256"/>
    <cellStyle name="Heading 3 21 2 9 2 5" xfId="26257"/>
    <cellStyle name="Heading 3 21 2 9 3" xfId="26258"/>
    <cellStyle name="Heading 3 21 2 9 4" xfId="26259"/>
    <cellStyle name="Heading 3 21 2 9 5" xfId="26260"/>
    <cellStyle name="Heading 3 21 2 9 6" xfId="26261"/>
    <cellStyle name="Heading 3 21 20" xfId="26262"/>
    <cellStyle name="Heading 3 21 3" xfId="26263"/>
    <cellStyle name="Heading 3 21 3 2" xfId="26264"/>
    <cellStyle name="Heading 3 21 3 2 2" xfId="26265"/>
    <cellStyle name="Heading 3 21 3 2 3" xfId="26266"/>
    <cellStyle name="Heading 3 21 3 2 4" xfId="26267"/>
    <cellStyle name="Heading 3 21 3 2 5" xfId="26268"/>
    <cellStyle name="Heading 3 21 3 3" xfId="26269"/>
    <cellStyle name="Heading 3 21 3 4" xfId="26270"/>
    <cellStyle name="Heading 3 21 3 5" xfId="26271"/>
    <cellStyle name="Heading 3 21 3 6" xfId="26272"/>
    <cellStyle name="Heading 3 21 4" xfId="26273"/>
    <cellStyle name="Heading 3 21 4 2" xfId="26274"/>
    <cellStyle name="Heading 3 21 4 2 2" xfId="26275"/>
    <cellStyle name="Heading 3 21 4 2 3" xfId="26276"/>
    <cellStyle name="Heading 3 21 4 2 4" xfId="26277"/>
    <cellStyle name="Heading 3 21 4 2 5" xfId="26278"/>
    <cellStyle name="Heading 3 21 4 3" xfId="26279"/>
    <cellStyle name="Heading 3 21 4 4" xfId="26280"/>
    <cellStyle name="Heading 3 21 4 5" xfId="26281"/>
    <cellStyle name="Heading 3 21 4 6" xfId="26282"/>
    <cellStyle name="Heading 3 21 5" xfId="26283"/>
    <cellStyle name="Heading 3 21 5 2" xfId="26284"/>
    <cellStyle name="Heading 3 21 5 2 2" xfId="26285"/>
    <cellStyle name="Heading 3 21 5 2 3" xfId="26286"/>
    <cellStyle name="Heading 3 21 5 2 4" xfId="26287"/>
    <cellStyle name="Heading 3 21 5 2 5" xfId="26288"/>
    <cellStyle name="Heading 3 21 5 3" xfId="26289"/>
    <cellStyle name="Heading 3 21 5 4" xfId="26290"/>
    <cellStyle name="Heading 3 21 5 5" xfId="26291"/>
    <cellStyle name="Heading 3 21 5 6" xfId="26292"/>
    <cellStyle name="Heading 3 21 6" xfId="26293"/>
    <cellStyle name="Heading 3 21 6 2" xfId="26294"/>
    <cellStyle name="Heading 3 21 6 2 2" xfId="26295"/>
    <cellStyle name="Heading 3 21 6 2 3" xfId="26296"/>
    <cellStyle name="Heading 3 21 6 2 4" xfId="26297"/>
    <cellStyle name="Heading 3 21 6 2 5" xfId="26298"/>
    <cellStyle name="Heading 3 21 6 3" xfId="26299"/>
    <cellStyle name="Heading 3 21 6 4" xfId="26300"/>
    <cellStyle name="Heading 3 21 6 5" xfId="26301"/>
    <cellStyle name="Heading 3 21 6 6" xfId="26302"/>
    <cellStyle name="Heading 3 21 7" xfId="26303"/>
    <cellStyle name="Heading 3 21 7 2" xfId="26304"/>
    <cellStyle name="Heading 3 21 7 2 2" xfId="26305"/>
    <cellStyle name="Heading 3 21 7 2 3" xfId="26306"/>
    <cellStyle name="Heading 3 21 7 2 4" xfId="26307"/>
    <cellStyle name="Heading 3 21 7 2 5" xfId="26308"/>
    <cellStyle name="Heading 3 21 7 3" xfId="26309"/>
    <cellStyle name="Heading 3 21 7 4" xfId="26310"/>
    <cellStyle name="Heading 3 21 7 5" xfId="26311"/>
    <cellStyle name="Heading 3 21 7 6" xfId="26312"/>
    <cellStyle name="Heading 3 21 8" xfId="26313"/>
    <cellStyle name="Heading 3 21 8 2" xfId="26314"/>
    <cellStyle name="Heading 3 21 8 2 2" xfId="26315"/>
    <cellStyle name="Heading 3 21 8 2 3" xfId="26316"/>
    <cellStyle name="Heading 3 21 8 2 4" xfId="26317"/>
    <cellStyle name="Heading 3 21 8 2 5" xfId="26318"/>
    <cellStyle name="Heading 3 21 8 3" xfId="26319"/>
    <cellStyle name="Heading 3 21 8 4" xfId="26320"/>
    <cellStyle name="Heading 3 21 8 5" xfId="26321"/>
    <cellStyle name="Heading 3 21 8 6" xfId="26322"/>
    <cellStyle name="Heading 3 21 9" xfId="26323"/>
    <cellStyle name="Heading 3 21 9 2" xfId="26324"/>
    <cellStyle name="Heading 3 21 9 2 2" xfId="26325"/>
    <cellStyle name="Heading 3 21 9 2 3" xfId="26326"/>
    <cellStyle name="Heading 3 21 9 2 4" xfId="26327"/>
    <cellStyle name="Heading 3 21 9 2 5" xfId="26328"/>
    <cellStyle name="Heading 3 21 9 3" xfId="26329"/>
    <cellStyle name="Heading 3 21 9 4" xfId="26330"/>
    <cellStyle name="Heading 3 21 9 5" xfId="26331"/>
    <cellStyle name="Heading 3 21 9 6" xfId="26332"/>
    <cellStyle name="Heading 3 22" xfId="26333"/>
    <cellStyle name="Heading 3 22 10" xfId="26334"/>
    <cellStyle name="Heading 3 22 10 2" xfId="26335"/>
    <cellStyle name="Heading 3 22 10 2 2" xfId="26336"/>
    <cellStyle name="Heading 3 22 10 2 3" xfId="26337"/>
    <cellStyle name="Heading 3 22 10 2 4" xfId="26338"/>
    <cellStyle name="Heading 3 22 10 2 5" xfId="26339"/>
    <cellStyle name="Heading 3 22 10 3" xfId="26340"/>
    <cellStyle name="Heading 3 22 10 4" xfId="26341"/>
    <cellStyle name="Heading 3 22 10 5" xfId="26342"/>
    <cellStyle name="Heading 3 22 10 6" xfId="26343"/>
    <cellStyle name="Heading 3 22 11" xfId="26344"/>
    <cellStyle name="Heading 3 22 11 2" xfId="26345"/>
    <cellStyle name="Heading 3 22 11 2 2" xfId="26346"/>
    <cellStyle name="Heading 3 22 11 2 3" xfId="26347"/>
    <cellStyle name="Heading 3 22 11 2 4" xfId="26348"/>
    <cellStyle name="Heading 3 22 11 2 5" xfId="26349"/>
    <cellStyle name="Heading 3 22 11 3" xfId="26350"/>
    <cellStyle name="Heading 3 22 11 4" xfId="26351"/>
    <cellStyle name="Heading 3 22 11 5" xfId="26352"/>
    <cellStyle name="Heading 3 22 11 6" xfId="26353"/>
    <cellStyle name="Heading 3 22 12" xfId="26354"/>
    <cellStyle name="Heading 3 22 12 2" xfId="26355"/>
    <cellStyle name="Heading 3 22 12 2 2" xfId="26356"/>
    <cellStyle name="Heading 3 22 12 2 3" xfId="26357"/>
    <cellStyle name="Heading 3 22 12 2 4" xfId="26358"/>
    <cellStyle name="Heading 3 22 12 2 5" xfId="26359"/>
    <cellStyle name="Heading 3 22 12 3" xfId="26360"/>
    <cellStyle name="Heading 3 22 12 4" xfId="26361"/>
    <cellStyle name="Heading 3 22 12 5" xfId="26362"/>
    <cellStyle name="Heading 3 22 12 6" xfId="26363"/>
    <cellStyle name="Heading 3 22 13" xfId="26364"/>
    <cellStyle name="Heading 3 22 13 2" xfId="26365"/>
    <cellStyle name="Heading 3 22 13 2 2" xfId="26366"/>
    <cellStyle name="Heading 3 22 13 2 3" xfId="26367"/>
    <cellStyle name="Heading 3 22 13 2 4" xfId="26368"/>
    <cellStyle name="Heading 3 22 13 2 5" xfId="26369"/>
    <cellStyle name="Heading 3 22 13 3" xfId="26370"/>
    <cellStyle name="Heading 3 22 13 4" xfId="26371"/>
    <cellStyle name="Heading 3 22 13 5" xfId="26372"/>
    <cellStyle name="Heading 3 22 13 6" xfId="26373"/>
    <cellStyle name="Heading 3 22 14" xfId="26374"/>
    <cellStyle name="Heading 3 22 14 2" xfId="26375"/>
    <cellStyle name="Heading 3 22 14 2 2" xfId="26376"/>
    <cellStyle name="Heading 3 22 14 2 3" xfId="26377"/>
    <cellStyle name="Heading 3 22 14 2 4" xfId="26378"/>
    <cellStyle name="Heading 3 22 14 2 5" xfId="26379"/>
    <cellStyle name="Heading 3 22 14 3" xfId="26380"/>
    <cellStyle name="Heading 3 22 14 4" xfId="26381"/>
    <cellStyle name="Heading 3 22 14 5" xfId="26382"/>
    <cellStyle name="Heading 3 22 14 6" xfId="26383"/>
    <cellStyle name="Heading 3 22 15" xfId="26384"/>
    <cellStyle name="Heading 3 22 15 2" xfId="26385"/>
    <cellStyle name="Heading 3 22 15 3" xfId="26386"/>
    <cellStyle name="Heading 3 22 15 4" xfId="26387"/>
    <cellStyle name="Heading 3 22 15 5" xfId="26388"/>
    <cellStyle name="Heading 3 22 16" xfId="26389"/>
    <cellStyle name="Heading 3 22 17" xfId="26390"/>
    <cellStyle name="Heading 3 22 18" xfId="26391"/>
    <cellStyle name="Heading 3 22 19" xfId="26392"/>
    <cellStyle name="Heading 3 22 2" xfId="26393"/>
    <cellStyle name="Heading 3 22 2 2" xfId="26394"/>
    <cellStyle name="Heading 3 22 2 2 2" xfId="26395"/>
    <cellStyle name="Heading 3 22 2 2 3" xfId="26396"/>
    <cellStyle name="Heading 3 22 2 2 4" xfId="26397"/>
    <cellStyle name="Heading 3 22 2 2 5" xfId="26398"/>
    <cellStyle name="Heading 3 22 2 3" xfId="26399"/>
    <cellStyle name="Heading 3 22 2 4" xfId="26400"/>
    <cellStyle name="Heading 3 22 2 5" xfId="26401"/>
    <cellStyle name="Heading 3 22 2 6" xfId="26402"/>
    <cellStyle name="Heading 3 22 3" xfId="26403"/>
    <cellStyle name="Heading 3 22 3 2" xfId="26404"/>
    <cellStyle name="Heading 3 22 3 2 2" xfId="26405"/>
    <cellStyle name="Heading 3 22 3 2 3" xfId="26406"/>
    <cellStyle name="Heading 3 22 3 2 4" xfId="26407"/>
    <cellStyle name="Heading 3 22 3 2 5" xfId="26408"/>
    <cellStyle name="Heading 3 22 3 3" xfId="26409"/>
    <cellStyle name="Heading 3 22 3 4" xfId="26410"/>
    <cellStyle name="Heading 3 22 3 5" xfId="26411"/>
    <cellStyle name="Heading 3 22 3 6" xfId="26412"/>
    <cellStyle name="Heading 3 22 4" xfId="26413"/>
    <cellStyle name="Heading 3 22 4 2" xfId="26414"/>
    <cellStyle name="Heading 3 22 4 2 2" xfId="26415"/>
    <cellStyle name="Heading 3 22 4 2 3" xfId="26416"/>
    <cellStyle name="Heading 3 22 4 2 4" xfId="26417"/>
    <cellStyle name="Heading 3 22 4 2 5" xfId="26418"/>
    <cellStyle name="Heading 3 22 4 3" xfId="26419"/>
    <cellStyle name="Heading 3 22 4 4" xfId="26420"/>
    <cellStyle name="Heading 3 22 4 5" xfId="26421"/>
    <cellStyle name="Heading 3 22 4 6" xfId="26422"/>
    <cellStyle name="Heading 3 22 5" xfId="26423"/>
    <cellStyle name="Heading 3 22 5 2" xfId="26424"/>
    <cellStyle name="Heading 3 22 5 2 2" xfId="26425"/>
    <cellStyle name="Heading 3 22 5 2 3" xfId="26426"/>
    <cellStyle name="Heading 3 22 5 2 4" xfId="26427"/>
    <cellStyle name="Heading 3 22 5 2 5" xfId="26428"/>
    <cellStyle name="Heading 3 22 5 3" xfId="26429"/>
    <cellStyle name="Heading 3 22 5 4" xfId="26430"/>
    <cellStyle name="Heading 3 22 5 5" xfId="26431"/>
    <cellStyle name="Heading 3 22 5 6" xfId="26432"/>
    <cellStyle name="Heading 3 22 6" xfId="26433"/>
    <cellStyle name="Heading 3 22 6 2" xfId="26434"/>
    <cellStyle name="Heading 3 22 6 2 2" xfId="26435"/>
    <cellStyle name="Heading 3 22 6 2 3" xfId="26436"/>
    <cellStyle name="Heading 3 22 6 2 4" xfId="26437"/>
    <cellStyle name="Heading 3 22 6 2 5" xfId="26438"/>
    <cellStyle name="Heading 3 22 6 3" xfId="26439"/>
    <cellStyle name="Heading 3 22 6 4" xfId="26440"/>
    <cellStyle name="Heading 3 22 6 5" xfId="26441"/>
    <cellStyle name="Heading 3 22 6 6" xfId="26442"/>
    <cellStyle name="Heading 3 22 7" xfId="26443"/>
    <cellStyle name="Heading 3 22 7 2" xfId="26444"/>
    <cellStyle name="Heading 3 22 7 2 2" xfId="26445"/>
    <cellStyle name="Heading 3 22 7 2 3" xfId="26446"/>
    <cellStyle name="Heading 3 22 7 2 4" xfId="26447"/>
    <cellStyle name="Heading 3 22 7 2 5" xfId="26448"/>
    <cellStyle name="Heading 3 22 7 3" xfId="26449"/>
    <cellStyle name="Heading 3 22 7 4" xfId="26450"/>
    <cellStyle name="Heading 3 22 7 5" xfId="26451"/>
    <cellStyle name="Heading 3 22 7 6" xfId="26452"/>
    <cellStyle name="Heading 3 22 8" xfId="26453"/>
    <cellStyle name="Heading 3 22 8 2" xfId="26454"/>
    <cellStyle name="Heading 3 22 8 2 2" xfId="26455"/>
    <cellStyle name="Heading 3 22 8 2 3" xfId="26456"/>
    <cellStyle name="Heading 3 22 8 2 4" xfId="26457"/>
    <cellStyle name="Heading 3 22 8 2 5" xfId="26458"/>
    <cellStyle name="Heading 3 22 8 3" xfId="26459"/>
    <cellStyle name="Heading 3 22 8 4" xfId="26460"/>
    <cellStyle name="Heading 3 22 8 5" xfId="26461"/>
    <cellStyle name="Heading 3 22 8 6" xfId="26462"/>
    <cellStyle name="Heading 3 22 9" xfId="26463"/>
    <cellStyle name="Heading 3 22 9 2" xfId="26464"/>
    <cellStyle name="Heading 3 22 9 2 2" xfId="26465"/>
    <cellStyle name="Heading 3 22 9 2 3" xfId="26466"/>
    <cellStyle name="Heading 3 22 9 2 4" xfId="26467"/>
    <cellStyle name="Heading 3 22 9 2 5" xfId="26468"/>
    <cellStyle name="Heading 3 22 9 3" xfId="26469"/>
    <cellStyle name="Heading 3 22 9 4" xfId="26470"/>
    <cellStyle name="Heading 3 22 9 5" xfId="26471"/>
    <cellStyle name="Heading 3 22 9 6" xfId="26472"/>
    <cellStyle name="Heading 3 23" xfId="26473"/>
    <cellStyle name="Heading 3 23 10" xfId="26474"/>
    <cellStyle name="Heading 3 23 10 2" xfId="26475"/>
    <cellStyle name="Heading 3 23 10 2 2" xfId="26476"/>
    <cellStyle name="Heading 3 23 10 2 3" xfId="26477"/>
    <cellStyle name="Heading 3 23 10 2 4" xfId="26478"/>
    <cellStyle name="Heading 3 23 10 2 5" xfId="26479"/>
    <cellStyle name="Heading 3 23 10 3" xfId="26480"/>
    <cellStyle name="Heading 3 23 10 4" xfId="26481"/>
    <cellStyle name="Heading 3 23 10 5" xfId="26482"/>
    <cellStyle name="Heading 3 23 10 6" xfId="26483"/>
    <cellStyle name="Heading 3 23 11" xfId="26484"/>
    <cellStyle name="Heading 3 23 11 2" xfId="26485"/>
    <cellStyle name="Heading 3 23 11 2 2" xfId="26486"/>
    <cellStyle name="Heading 3 23 11 2 3" xfId="26487"/>
    <cellStyle name="Heading 3 23 11 2 4" xfId="26488"/>
    <cellStyle name="Heading 3 23 11 2 5" xfId="26489"/>
    <cellStyle name="Heading 3 23 11 3" xfId="26490"/>
    <cellStyle name="Heading 3 23 11 4" xfId="26491"/>
    <cellStyle name="Heading 3 23 11 5" xfId="26492"/>
    <cellStyle name="Heading 3 23 11 6" xfId="26493"/>
    <cellStyle name="Heading 3 23 12" xfId="26494"/>
    <cellStyle name="Heading 3 23 12 2" xfId="26495"/>
    <cellStyle name="Heading 3 23 12 2 2" xfId="26496"/>
    <cellStyle name="Heading 3 23 12 2 3" xfId="26497"/>
    <cellStyle name="Heading 3 23 12 2 4" xfId="26498"/>
    <cellStyle name="Heading 3 23 12 2 5" xfId="26499"/>
    <cellStyle name="Heading 3 23 12 3" xfId="26500"/>
    <cellStyle name="Heading 3 23 12 4" xfId="26501"/>
    <cellStyle name="Heading 3 23 12 5" xfId="26502"/>
    <cellStyle name="Heading 3 23 12 6" xfId="26503"/>
    <cellStyle name="Heading 3 23 13" xfId="26504"/>
    <cellStyle name="Heading 3 23 13 2" xfId="26505"/>
    <cellStyle name="Heading 3 23 13 2 2" xfId="26506"/>
    <cellStyle name="Heading 3 23 13 2 3" xfId="26507"/>
    <cellStyle name="Heading 3 23 13 2 4" xfId="26508"/>
    <cellStyle name="Heading 3 23 13 2 5" xfId="26509"/>
    <cellStyle name="Heading 3 23 13 3" xfId="26510"/>
    <cellStyle name="Heading 3 23 13 4" xfId="26511"/>
    <cellStyle name="Heading 3 23 13 5" xfId="26512"/>
    <cellStyle name="Heading 3 23 13 6" xfId="26513"/>
    <cellStyle name="Heading 3 23 14" xfId="26514"/>
    <cellStyle name="Heading 3 23 14 2" xfId="26515"/>
    <cellStyle name="Heading 3 23 14 2 2" xfId="26516"/>
    <cellStyle name="Heading 3 23 14 2 3" xfId="26517"/>
    <cellStyle name="Heading 3 23 14 2 4" xfId="26518"/>
    <cellStyle name="Heading 3 23 14 2 5" xfId="26519"/>
    <cellStyle name="Heading 3 23 14 3" xfId="26520"/>
    <cellStyle name="Heading 3 23 14 4" xfId="26521"/>
    <cellStyle name="Heading 3 23 14 5" xfId="26522"/>
    <cellStyle name="Heading 3 23 14 6" xfId="26523"/>
    <cellStyle name="Heading 3 23 15" xfId="26524"/>
    <cellStyle name="Heading 3 23 15 2" xfId="26525"/>
    <cellStyle name="Heading 3 23 15 3" xfId="26526"/>
    <cellStyle name="Heading 3 23 15 4" xfId="26527"/>
    <cellStyle name="Heading 3 23 15 5" xfId="26528"/>
    <cellStyle name="Heading 3 23 16" xfId="26529"/>
    <cellStyle name="Heading 3 23 17" xfId="26530"/>
    <cellStyle name="Heading 3 23 18" xfId="26531"/>
    <cellStyle name="Heading 3 23 19" xfId="26532"/>
    <cellStyle name="Heading 3 23 2" xfId="26533"/>
    <cellStyle name="Heading 3 23 2 2" xfId="26534"/>
    <cellStyle name="Heading 3 23 2 2 2" xfId="26535"/>
    <cellStyle name="Heading 3 23 2 2 3" xfId="26536"/>
    <cellStyle name="Heading 3 23 2 2 4" xfId="26537"/>
    <cellStyle name="Heading 3 23 2 2 5" xfId="26538"/>
    <cellStyle name="Heading 3 23 2 3" xfId="26539"/>
    <cellStyle name="Heading 3 23 2 4" xfId="26540"/>
    <cellStyle name="Heading 3 23 2 5" xfId="26541"/>
    <cellStyle name="Heading 3 23 2 6" xfId="26542"/>
    <cellStyle name="Heading 3 23 3" xfId="26543"/>
    <cellStyle name="Heading 3 23 3 2" xfId="26544"/>
    <cellStyle name="Heading 3 23 3 2 2" xfId="26545"/>
    <cellStyle name="Heading 3 23 3 2 3" xfId="26546"/>
    <cellStyle name="Heading 3 23 3 2 4" xfId="26547"/>
    <cellStyle name="Heading 3 23 3 2 5" xfId="26548"/>
    <cellStyle name="Heading 3 23 3 3" xfId="26549"/>
    <cellStyle name="Heading 3 23 3 4" xfId="26550"/>
    <cellStyle name="Heading 3 23 3 5" xfId="26551"/>
    <cellStyle name="Heading 3 23 3 6" xfId="26552"/>
    <cellStyle name="Heading 3 23 4" xfId="26553"/>
    <cellStyle name="Heading 3 23 4 2" xfId="26554"/>
    <cellStyle name="Heading 3 23 4 2 2" xfId="26555"/>
    <cellStyle name="Heading 3 23 4 2 3" xfId="26556"/>
    <cellStyle name="Heading 3 23 4 2 4" xfId="26557"/>
    <cellStyle name="Heading 3 23 4 2 5" xfId="26558"/>
    <cellStyle name="Heading 3 23 4 3" xfId="26559"/>
    <cellStyle name="Heading 3 23 4 4" xfId="26560"/>
    <cellStyle name="Heading 3 23 4 5" xfId="26561"/>
    <cellStyle name="Heading 3 23 4 6" xfId="26562"/>
    <cellStyle name="Heading 3 23 5" xfId="26563"/>
    <cellStyle name="Heading 3 23 5 2" xfId="26564"/>
    <cellStyle name="Heading 3 23 5 2 2" xfId="26565"/>
    <cellStyle name="Heading 3 23 5 2 3" xfId="26566"/>
    <cellStyle name="Heading 3 23 5 2 4" xfId="26567"/>
    <cellStyle name="Heading 3 23 5 2 5" xfId="26568"/>
    <cellStyle name="Heading 3 23 5 3" xfId="26569"/>
    <cellStyle name="Heading 3 23 5 4" xfId="26570"/>
    <cellStyle name="Heading 3 23 5 5" xfId="26571"/>
    <cellStyle name="Heading 3 23 5 6" xfId="26572"/>
    <cellStyle name="Heading 3 23 6" xfId="26573"/>
    <cellStyle name="Heading 3 23 6 2" xfId="26574"/>
    <cellStyle name="Heading 3 23 6 2 2" xfId="26575"/>
    <cellStyle name="Heading 3 23 6 2 3" xfId="26576"/>
    <cellStyle name="Heading 3 23 6 2 4" xfId="26577"/>
    <cellStyle name="Heading 3 23 6 2 5" xfId="26578"/>
    <cellStyle name="Heading 3 23 6 3" xfId="26579"/>
    <cellStyle name="Heading 3 23 6 4" xfId="26580"/>
    <cellStyle name="Heading 3 23 6 5" xfId="26581"/>
    <cellStyle name="Heading 3 23 6 6" xfId="26582"/>
    <cellStyle name="Heading 3 23 7" xfId="26583"/>
    <cellStyle name="Heading 3 23 7 2" xfId="26584"/>
    <cellStyle name="Heading 3 23 7 2 2" xfId="26585"/>
    <cellStyle name="Heading 3 23 7 2 3" xfId="26586"/>
    <cellStyle name="Heading 3 23 7 2 4" xfId="26587"/>
    <cellStyle name="Heading 3 23 7 2 5" xfId="26588"/>
    <cellStyle name="Heading 3 23 7 3" xfId="26589"/>
    <cellStyle name="Heading 3 23 7 4" xfId="26590"/>
    <cellStyle name="Heading 3 23 7 5" xfId="26591"/>
    <cellStyle name="Heading 3 23 7 6" xfId="26592"/>
    <cellStyle name="Heading 3 23 8" xfId="26593"/>
    <cellStyle name="Heading 3 23 8 2" xfId="26594"/>
    <cellStyle name="Heading 3 23 8 2 2" xfId="26595"/>
    <cellStyle name="Heading 3 23 8 2 3" xfId="26596"/>
    <cellStyle name="Heading 3 23 8 2 4" xfId="26597"/>
    <cellStyle name="Heading 3 23 8 2 5" xfId="26598"/>
    <cellStyle name="Heading 3 23 8 3" xfId="26599"/>
    <cellStyle name="Heading 3 23 8 4" xfId="26600"/>
    <cellStyle name="Heading 3 23 8 5" xfId="26601"/>
    <cellStyle name="Heading 3 23 8 6" xfId="26602"/>
    <cellStyle name="Heading 3 23 9" xfId="26603"/>
    <cellStyle name="Heading 3 23 9 2" xfId="26604"/>
    <cellStyle name="Heading 3 23 9 2 2" xfId="26605"/>
    <cellStyle name="Heading 3 23 9 2 3" xfId="26606"/>
    <cellStyle name="Heading 3 23 9 2 4" xfId="26607"/>
    <cellStyle name="Heading 3 23 9 2 5" xfId="26608"/>
    <cellStyle name="Heading 3 23 9 3" xfId="26609"/>
    <cellStyle name="Heading 3 23 9 4" xfId="26610"/>
    <cellStyle name="Heading 3 23 9 5" xfId="26611"/>
    <cellStyle name="Heading 3 23 9 6" xfId="26612"/>
    <cellStyle name="Heading 3 24" xfId="26613"/>
    <cellStyle name="Heading 3 24 10" xfId="26614"/>
    <cellStyle name="Heading 3 24 10 2" xfId="26615"/>
    <cellStyle name="Heading 3 24 10 2 2" xfId="26616"/>
    <cellStyle name="Heading 3 24 10 2 3" xfId="26617"/>
    <cellStyle name="Heading 3 24 10 2 4" xfId="26618"/>
    <cellStyle name="Heading 3 24 10 2 5" xfId="26619"/>
    <cellStyle name="Heading 3 24 10 3" xfId="26620"/>
    <cellStyle name="Heading 3 24 10 4" xfId="26621"/>
    <cellStyle name="Heading 3 24 10 5" xfId="26622"/>
    <cellStyle name="Heading 3 24 10 6" xfId="26623"/>
    <cellStyle name="Heading 3 24 11" xfId="26624"/>
    <cellStyle name="Heading 3 24 11 2" xfId="26625"/>
    <cellStyle name="Heading 3 24 11 2 2" xfId="26626"/>
    <cellStyle name="Heading 3 24 11 2 3" xfId="26627"/>
    <cellStyle name="Heading 3 24 11 2 4" xfId="26628"/>
    <cellStyle name="Heading 3 24 11 2 5" xfId="26629"/>
    <cellStyle name="Heading 3 24 11 3" xfId="26630"/>
    <cellStyle name="Heading 3 24 11 4" xfId="26631"/>
    <cellStyle name="Heading 3 24 11 5" xfId="26632"/>
    <cellStyle name="Heading 3 24 11 6" xfId="26633"/>
    <cellStyle name="Heading 3 24 12" xfId="26634"/>
    <cellStyle name="Heading 3 24 12 2" xfId="26635"/>
    <cellStyle name="Heading 3 24 12 2 2" xfId="26636"/>
    <cellStyle name="Heading 3 24 12 2 3" xfId="26637"/>
    <cellStyle name="Heading 3 24 12 2 4" xfId="26638"/>
    <cellStyle name="Heading 3 24 12 2 5" xfId="26639"/>
    <cellStyle name="Heading 3 24 12 3" xfId="26640"/>
    <cellStyle name="Heading 3 24 12 4" xfId="26641"/>
    <cellStyle name="Heading 3 24 12 5" xfId="26642"/>
    <cellStyle name="Heading 3 24 12 6" xfId="26643"/>
    <cellStyle name="Heading 3 24 13" xfId="26644"/>
    <cellStyle name="Heading 3 24 13 2" xfId="26645"/>
    <cellStyle name="Heading 3 24 13 2 2" xfId="26646"/>
    <cellStyle name="Heading 3 24 13 2 3" xfId="26647"/>
    <cellStyle name="Heading 3 24 13 2 4" xfId="26648"/>
    <cellStyle name="Heading 3 24 13 2 5" xfId="26649"/>
    <cellStyle name="Heading 3 24 13 3" xfId="26650"/>
    <cellStyle name="Heading 3 24 13 4" xfId="26651"/>
    <cellStyle name="Heading 3 24 13 5" xfId="26652"/>
    <cellStyle name="Heading 3 24 13 6" xfId="26653"/>
    <cellStyle name="Heading 3 24 14" xfId="26654"/>
    <cellStyle name="Heading 3 24 14 2" xfId="26655"/>
    <cellStyle name="Heading 3 24 14 2 2" xfId="26656"/>
    <cellStyle name="Heading 3 24 14 2 3" xfId="26657"/>
    <cellStyle name="Heading 3 24 14 2 4" xfId="26658"/>
    <cellStyle name="Heading 3 24 14 2 5" xfId="26659"/>
    <cellStyle name="Heading 3 24 14 3" xfId="26660"/>
    <cellStyle name="Heading 3 24 14 4" xfId="26661"/>
    <cellStyle name="Heading 3 24 14 5" xfId="26662"/>
    <cellStyle name="Heading 3 24 14 6" xfId="26663"/>
    <cellStyle name="Heading 3 24 15" xfId="26664"/>
    <cellStyle name="Heading 3 24 15 2" xfId="26665"/>
    <cellStyle name="Heading 3 24 15 3" xfId="26666"/>
    <cellStyle name="Heading 3 24 15 4" xfId="26667"/>
    <cellStyle name="Heading 3 24 15 5" xfId="26668"/>
    <cellStyle name="Heading 3 24 16" xfId="26669"/>
    <cellStyle name="Heading 3 24 17" xfId="26670"/>
    <cellStyle name="Heading 3 24 18" xfId="26671"/>
    <cellStyle name="Heading 3 24 19" xfId="26672"/>
    <cellStyle name="Heading 3 24 2" xfId="26673"/>
    <cellStyle name="Heading 3 24 2 2" xfId="26674"/>
    <cellStyle name="Heading 3 24 2 2 2" xfId="26675"/>
    <cellStyle name="Heading 3 24 2 2 3" xfId="26676"/>
    <cellStyle name="Heading 3 24 2 2 4" xfId="26677"/>
    <cellStyle name="Heading 3 24 2 2 5" xfId="26678"/>
    <cellStyle name="Heading 3 24 2 3" xfId="26679"/>
    <cellStyle name="Heading 3 24 2 4" xfId="26680"/>
    <cellStyle name="Heading 3 24 2 5" xfId="26681"/>
    <cellStyle name="Heading 3 24 2 6" xfId="26682"/>
    <cellStyle name="Heading 3 24 3" xfId="26683"/>
    <cellStyle name="Heading 3 24 3 2" xfId="26684"/>
    <cellStyle name="Heading 3 24 3 2 2" xfId="26685"/>
    <cellStyle name="Heading 3 24 3 2 3" xfId="26686"/>
    <cellStyle name="Heading 3 24 3 2 4" xfId="26687"/>
    <cellStyle name="Heading 3 24 3 2 5" xfId="26688"/>
    <cellStyle name="Heading 3 24 3 3" xfId="26689"/>
    <cellStyle name="Heading 3 24 3 4" xfId="26690"/>
    <cellStyle name="Heading 3 24 3 5" xfId="26691"/>
    <cellStyle name="Heading 3 24 3 6" xfId="26692"/>
    <cellStyle name="Heading 3 24 4" xfId="26693"/>
    <cellStyle name="Heading 3 24 4 2" xfId="26694"/>
    <cellStyle name="Heading 3 24 4 2 2" xfId="26695"/>
    <cellStyle name="Heading 3 24 4 2 3" xfId="26696"/>
    <cellStyle name="Heading 3 24 4 2 4" xfId="26697"/>
    <cellStyle name="Heading 3 24 4 2 5" xfId="26698"/>
    <cellStyle name="Heading 3 24 4 3" xfId="26699"/>
    <cellStyle name="Heading 3 24 4 4" xfId="26700"/>
    <cellStyle name="Heading 3 24 4 5" xfId="26701"/>
    <cellStyle name="Heading 3 24 4 6" xfId="26702"/>
    <cellStyle name="Heading 3 24 5" xfId="26703"/>
    <cellStyle name="Heading 3 24 5 2" xfId="26704"/>
    <cellStyle name="Heading 3 24 5 2 2" xfId="26705"/>
    <cellStyle name="Heading 3 24 5 2 3" xfId="26706"/>
    <cellStyle name="Heading 3 24 5 2 4" xfId="26707"/>
    <cellStyle name="Heading 3 24 5 2 5" xfId="26708"/>
    <cellStyle name="Heading 3 24 5 3" xfId="26709"/>
    <cellStyle name="Heading 3 24 5 4" xfId="26710"/>
    <cellStyle name="Heading 3 24 5 5" xfId="26711"/>
    <cellStyle name="Heading 3 24 5 6" xfId="26712"/>
    <cellStyle name="Heading 3 24 6" xfId="26713"/>
    <cellStyle name="Heading 3 24 6 2" xfId="26714"/>
    <cellStyle name="Heading 3 24 6 2 2" xfId="26715"/>
    <cellStyle name="Heading 3 24 6 2 3" xfId="26716"/>
    <cellStyle name="Heading 3 24 6 2 4" xfId="26717"/>
    <cellStyle name="Heading 3 24 6 2 5" xfId="26718"/>
    <cellStyle name="Heading 3 24 6 3" xfId="26719"/>
    <cellStyle name="Heading 3 24 6 4" xfId="26720"/>
    <cellStyle name="Heading 3 24 6 5" xfId="26721"/>
    <cellStyle name="Heading 3 24 6 6" xfId="26722"/>
    <cellStyle name="Heading 3 24 7" xfId="26723"/>
    <cellStyle name="Heading 3 24 7 2" xfId="26724"/>
    <cellStyle name="Heading 3 24 7 2 2" xfId="26725"/>
    <cellStyle name="Heading 3 24 7 2 3" xfId="26726"/>
    <cellStyle name="Heading 3 24 7 2 4" xfId="26727"/>
    <cellStyle name="Heading 3 24 7 2 5" xfId="26728"/>
    <cellStyle name="Heading 3 24 7 3" xfId="26729"/>
    <cellStyle name="Heading 3 24 7 4" xfId="26730"/>
    <cellStyle name="Heading 3 24 7 5" xfId="26731"/>
    <cellStyle name="Heading 3 24 7 6" xfId="26732"/>
    <cellStyle name="Heading 3 24 8" xfId="26733"/>
    <cellStyle name="Heading 3 24 8 2" xfId="26734"/>
    <cellStyle name="Heading 3 24 8 2 2" xfId="26735"/>
    <cellStyle name="Heading 3 24 8 2 3" xfId="26736"/>
    <cellStyle name="Heading 3 24 8 2 4" xfId="26737"/>
    <cellStyle name="Heading 3 24 8 2 5" xfId="26738"/>
    <cellStyle name="Heading 3 24 8 3" xfId="26739"/>
    <cellStyle name="Heading 3 24 8 4" xfId="26740"/>
    <cellStyle name="Heading 3 24 8 5" xfId="26741"/>
    <cellStyle name="Heading 3 24 8 6" xfId="26742"/>
    <cellStyle name="Heading 3 24 9" xfId="26743"/>
    <cellStyle name="Heading 3 24 9 2" xfId="26744"/>
    <cellStyle name="Heading 3 24 9 2 2" xfId="26745"/>
    <cellStyle name="Heading 3 24 9 2 3" xfId="26746"/>
    <cellStyle name="Heading 3 24 9 2 4" xfId="26747"/>
    <cellStyle name="Heading 3 24 9 2 5" xfId="26748"/>
    <cellStyle name="Heading 3 24 9 3" xfId="26749"/>
    <cellStyle name="Heading 3 24 9 4" xfId="26750"/>
    <cellStyle name="Heading 3 24 9 5" xfId="26751"/>
    <cellStyle name="Heading 3 24 9 6" xfId="26752"/>
    <cellStyle name="Heading 3 25" xfId="26753"/>
    <cellStyle name="Heading 3 25 2" xfId="26754"/>
    <cellStyle name="Heading 3 25 2 2" xfId="26755"/>
    <cellStyle name="Heading 3 25 2 3" xfId="26756"/>
    <cellStyle name="Heading 3 25 2 4" xfId="26757"/>
    <cellStyle name="Heading 3 25 2 5" xfId="26758"/>
    <cellStyle name="Heading 3 25 3" xfId="26759"/>
    <cellStyle name="Heading 3 25 4" xfId="26760"/>
    <cellStyle name="Heading 3 25 5" xfId="26761"/>
    <cellStyle name="Heading 3 25 6" xfId="26762"/>
    <cellStyle name="Heading 3 26" xfId="26763"/>
    <cellStyle name="Heading 3 26 2" xfId="26764"/>
    <cellStyle name="Heading 3 26 2 2" xfId="26765"/>
    <cellStyle name="Heading 3 26 2 3" xfId="26766"/>
    <cellStyle name="Heading 3 26 2 4" xfId="26767"/>
    <cellStyle name="Heading 3 26 2 5" xfId="26768"/>
    <cellStyle name="Heading 3 26 3" xfId="26769"/>
    <cellStyle name="Heading 3 26 4" xfId="26770"/>
    <cellStyle name="Heading 3 26 5" xfId="26771"/>
    <cellStyle name="Heading 3 26 6" xfId="26772"/>
    <cellStyle name="Heading 3 27" xfId="26773"/>
    <cellStyle name="Heading 3 27 2" xfId="26774"/>
    <cellStyle name="Heading 3 27 2 2" xfId="26775"/>
    <cellStyle name="Heading 3 27 2 3" xfId="26776"/>
    <cellStyle name="Heading 3 27 2 4" xfId="26777"/>
    <cellStyle name="Heading 3 27 2 5" xfId="26778"/>
    <cellStyle name="Heading 3 27 3" xfId="26779"/>
    <cellStyle name="Heading 3 27 4" xfId="26780"/>
    <cellStyle name="Heading 3 27 5" xfId="26781"/>
    <cellStyle name="Heading 3 27 6" xfId="26782"/>
    <cellStyle name="Heading 3 28" xfId="26783"/>
    <cellStyle name="Heading 3 28 2" xfId="26784"/>
    <cellStyle name="Heading 3 28 2 2" xfId="26785"/>
    <cellStyle name="Heading 3 28 2 3" xfId="26786"/>
    <cellStyle name="Heading 3 28 2 4" xfId="26787"/>
    <cellStyle name="Heading 3 28 2 5" xfId="26788"/>
    <cellStyle name="Heading 3 28 3" xfId="26789"/>
    <cellStyle name="Heading 3 28 4" xfId="26790"/>
    <cellStyle name="Heading 3 28 5" xfId="26791"/>
    <cellStyle name="Heading 3 28 6" xfId="26792"/>
    <cellStyle name="Heading 3 29" xfId="26793"/>
    <cellStyle name="Heading 3 29 2" xfId="26794"/>
    <cellStyle name="Heading 3 29 2 2" xfId="26795"/>
    <cellStyle name="Heading 3 29 2 3" xfId="26796"/>
    <cellStyle name="Heading 3 29 2 4" xfId="26797"/>
    <cellStyle name="Heading 3 29 2 5" xfId="26798"/>
    <cellStyle name="Heading 3 29 3" xfId="26799"/>
    <cellStyle name="Heading 3 29 4" xfId="26800"/>
    <cellStyle name="Heading 3 29 5" xfId="26801"/>
    <cellStyle name="Heading 3 29 6" xfId="26802"/>
    <cellStyle name="Heading 3 3" xfId="26803"/>
    <cellStyle name="Heading 3 3 10" xfId="26804"/>
    <cellStyle name="Heading 3 3 10 10" xfId="26805"/>
    <cellStyle name="Heading 3 3 10 10 2" xfId="26806"/>
    <cellStyle name="Heading 3 3 10 10 2 2" xfId="26807"/>
    <cellStyle name="Heading 3 3 10 10 2 3" xfId="26808"/>
    <cellStyle name="Heading 3 3 10 10 2 4" xfId="26809"/>
    <cellStyle name="Heading 3 3 10 10 2 5" xfId="26810"/>
    <cellStyle name="Heading 3 3 10 10 3" xfId="26811"/>
    <cellStyle name="Heading 3 3 10 10 4" xfId="26812"/>
    <cellStyle name="Heading 3 3 10 10 5" xfId="26813"/>
    <cellStyle name="Heading 3 3 10 10 6" xfId="26814"/>
    <cellStyle name="Heading 3 3 10 11" xfId="26815"/>
    <cellStyle name="Heading 3 3 10 11 2" xfId="26816"/>
    <cellStyle name="Heading 3 3 10 11 2 2" xfId="26817"/>
    <cellStyle name="Heading 3 3 10 11 2 3" xfId="26818"/>
    <cellStyle name="Heading 3 3 10 11 2 4" xfId="26819"/>
    <cellStyle name="Heading 3 3 10 11 2 5" xfId="26820"/>
    <cellStyle name="Heading 3 3 10 11 3" xfId="26821"/>
    <cellStyle name="Heading 3 3 10 11 4" xfId="26822"/>
    <cellStyle name="Heading 3 3 10 11 5" xfId="26823"/>
    <cellStyle name="Heading 3 3 10 11 6" xfId="26824"/>
    <cellStyle name="Heading 3 3 10 12" xfId="26825"/>
    <cellStyle name="Heading 3 3 10 12 2" xfId="26826"/>
    <cellStyle name="Heading 3 3 10 12 2 2" xfId="26827"/>
    <cellStyle name="Heading 3 3 10 12 2 3" xfId="26828"/>
    <cellStyle name="Heading 3 3 10 12 2 4" xfId="26829"/>
    <cellStyle name="Heading 3 3 10 12 2 5" xfId="26830"/>
    <cellStyle name="Heading 3 3 10 12 3" xfId="26831"/>
    <cellStyle name="Heading 3 3 10 12 4" xfId="26832"/>
    <cellStyle name="Heading 3 3 10 12 5" xfId="26833"/>
    <cellStyle name="Heading 3 3 10 12 6" xfId="26834"/>
    <cellStyle name="Heading 3 3 10 13" xfId="26835"/>
    <cellStyle name="Heading 3 3 10 13 2" xfId="26836"/>
    <cellStyle name="Heading 3 3 10 13 2 2" xfId="26837"/>
    <cellStyle name="Heading 3 3 10 13 2 3" xfId="26838"/>
    <cellStyle name="Heading 3 3 10 13 2 4" xfId="26839"/>
    <cellStyle name="Heading 3 3 10 13 2 5" xfId="26840"/>
    <cellStyle name="Heading 3 3 10 13 3" xfId="26841"/>
    <cellStyle name="Heading 3 3 10 13 4" xfId="26842"/>
    <cellStyle name="Heading 3 3 10 13 5" xfId="26843"/>
    <cellStyle name="Heading 3 3 10 13 6" xfId="26844"/>
    <cellStyle name="Heading 3 3 10 14" xfId="26845"/>
    <cellStyle name="Heading 3 3 10 14 2" xfId="26846"/>
    <cellStyle name="Heading 3 3 10 14 2 2" xfId="26847"/>
    <cellStyle name="Heading 3 3 10 14 2 3" xfId="26848"/>
    <cellStyle name="Heading 3 3 10 14 2 4" xfId="26849"/>
    <cellStyle name="Heading 3 3 10 14 2 5" xfId="26850"/>
    <cellStyle name="Heading 3 3 10 14 3" xfId="26851"/>
    <cellStyle name="Heading 3 3 10 14 4" xfId="26852"/>
    <cellStyle name="Heading 3 3 10 14 5" xfId="26853"/>
    <cellStyle name="Heading 3 3 10 14 6" xfId="26854"/>
    <cellStyle name="Heading 3 3 10 15" xfId="26855"/>
    <cellStyle name="Heading 3 3 10 15 2" xfId="26856"/>
    <cellStyle name="Heading 3 3 10 15 2 2" xfId="26857"/>
    <cellStyle name="Heading 3 3 10 15 2 3" xfId="26858"/>
    <cellStyle name="Heading 3 3 10 15 2 4" xfId="26859"/>
    <cellStyle name="Heading 3 3 10 15 2 5" xfId="26860"/>
    <cellStyle name="Heading 3 3 10 15 3" xfId="26861"/>
    <cellStyle name="Heading 3 3 10 15 4" xfId="26862"/>
    <cellStyle name="Heading 3 3 10 15 5" xfId="26863"/>
    <cellStyle name="Heading 3 3 10 15 6" xfId="26864"/>
    <cellStyle name="Heading 3 3 10 16" xfId="26865"/>
    <cellStyle name="Heading 3 3 10 16 2" xfId="26866"/>
    <cellStyle name="Heading 3 3 10 16 2 2" xfId="26867"/>
    <cellStyle name="Heading 3 3 10 16 2 3" xfId="26868"/>
    <cellStyle name="Heading 3 3 10 16 2 4" xfId="26869"/>
    <cellStyle name="Heading 3 3 10 16 2 5" xfId="26870"/>
    <cellStyle name="Heading 3 3 10 16 3" xfId="26871"/>
    <cellStyle name="Heading 3 3 10 16 4" xfId="26872"/>
    <cellStyle name="Heading 3 3 10 16 5" xfId="26873"/>
    <cellStyle name="Heading 3 3 10 16 6" xfId="26874"/>
    <cellStyle name="Heading 3 3 10 17" xfId="26875"/>
    <cellStyle name="Heading 3 3 10 17 2" xfId="26876"/>
    <cellStyle name="Heading 3 3 10 17 2 2" xfId="26877"/>
    <cellStyle name="Heading 3 3 10 17 2 3" xfId="26878"/>
    <cellStyle name="Heading 3 3 10 17 2 4" xfId="26879"/>
    <cellStyle name="Heading 3 3 10 17 2 5" xfId="26880"/>
    <cellStyle name="Heading 3 3 10 17 3" xfId="26881"/>
    <cellStyle name="Heading 3 3 10 17 4" xfId="26882"/>
    <cellStyle name="Heading 3 3 10 17 5" xfId="26883"/>
    <cellStyle name="Heading 3 3 10 17 6" xfId="26884"/>
    <cellStyle name="Heading 3 3 10 18" xfId="26885"/>
    <cellStyle name="Heading 3 3 10 18 2" xfId="26886"/>
    <cellStyle name="Heading 3 3 10 18 3" xfId="26887"/>
    <cellStyle name="Heading 3 3 10 18 4" xfId="26888"/>
    <cellStyle name="Heading 3 3 10 18 5" xfId="26889"/>
    <cellStyle name="Heading 3 3 10 19" xfId="26890"/>
    <cellStyle name="Heading 3 3 10 2" xfId="26891"/>
    <cellStyle name="Heading 3 3 10 2 10" xfId="26892"/>
    <cellStyle name="Heading 3 3 10 2 10 2" xfId="26893"/>
    <cellStyle name="Heading 3 3 10 2 10 2 2" xfId="26894"/>
    <cellStyle name="Heading 3 3 10 2 10 2 3" xfId="26895"/>
    <cellStyle name="Heading 3 3 10 2 10 2 4" xfId="26896"/>
    <cellStyle name="Heading 3 3 10 2 10 2 5" xfId="26897"/>
    <cellStyle name="Heading 3 3 10 2 10 3" xfId="26898"/>
    <cellStyle name="Heading 3 3 10 2 10 4" xfId="26899"/>
    <cellStyle name="Heading 3 3 10 2 10 5" xfId="26900"/>
    <cellStyle name="Heading 3 3 10 2 10 6" xfId="26901"/>
    <cellStyle name="Heading 3 3 10 2 11" xfId="26902"/>
    <cellStyle name="Heading 3 3 10 2 11 2" xfId="26903"/>
    <cellStyle name="Heading 3 3 10 2 11 2 2" xfId="26904"/>
    <cellStyle name="Heading 3 3 10 2 11 2 3" xfId="26905"/>
    <cellStyle name="Heading 3 3 10 2 11 2 4" xfId="26906"/>
    <cellStyle name="Heading 3 3 10 2 11 2 5" xfId="26907"/>
    <cellStyle name="Heading 3 3 10 2 11 3" xfId="26908"/>
    <cellStyle name="Heading 3 3 10 2 11 4" xfId="26909"/>
    <cellStyle name="Heading 3 3 10 2 11 5" xfId="26910"/>
    <cellStyle name="Heading 3 3 10 2 11 6" xfId="26911"/>
    <cellStyle name="Heading 3 3 10 2 12" xfId="26912"/>
    <cellStyle name="Heading 3 3 10 2 12 2" xfId="26913"/>
    <cellStyle name="Heading 3 3 10 2 12 2 2" xfId="26914"/>
    <cellStyle name="Heading 3 3 10 2 12 2 3" xfId="26915"/>
    <cellStyle name="Heading 3 3 10 2 12 2 4" xfId="26916"/>
    <cellStyle name="Heading 3 3 10 2 12 2 5" xfId="26917"/>
    <cellStyle name="Heading 3 3 10 2 12 3" xfId="26918"/>
    <cellStyle name="Heading 3 3 10 2 12 4" xfId="26919"/>
    <cellStyle name="Heading 3 3 10 2 12 5" xfId="26920"/>
    <cellStyle name="Heading 3 3 10 2 12 6" xfId="26921"/>
    <cellStyle name="Heading 3 3 10 2 13" xfId="26922"/>
    <cellStyle name="Heading 3 3 10 2 13 2" xfId="26923"/>
    <cellStyle name="Heading 3 3 10 2 13 2 2" xfId="26924"/>
    <cellStyle name="Heading 3 3 10 2 13 2 3" xfId="26925"/>
    <cellStyle name="Heading 3 3 10 2 13 2 4" xfId="26926"/>
    <cellStyle name="Heading 3 3 10 2 13 2 5" xfId="26927"/>
    <cellStyle name="Heading 3 3 10 2 13 3" xfId="26928"/>
    <cellStyle name="Heading 3 3 10 2 13 4" xfId="26929"/>
    <cellStyle name="Heading 3 3 10 2 13 5" xfId="26930"/>
    <cellStyle name="Heading 3 3 10 2 13 6" xfId="26931"/>
    <cellStyle name="Heading 3 3 10 2 14" xfId="26932"/>
    <cellStyle name="Heading 3 3 10 2 14 2" xfId="26933"/>
    <cellStyle name="Heading 3 3 10 2 14 2 2" xfId="26934"/>
    <cellStyle name="Heading 3 3 10 2 14 2 3" xfId="26935"/>
    <cellStyle name="Heading 3 3 10 2 14 2 4" xfId="26936"/>
    <cellStyle name="Heading 3 3 10 2 14 2 5" xfId="26937"/>
    <cellStyle name="Heading 3 3 10 2 14 3" xfId="26938"/>
    <cellStyle name="Heading 3 3 10 2 14 4" xfId="26939"/>
    <cellStyle name="Heading 3 3 10 2 14 5" xfId="26940"/>
    <cellStyle name="Heading 3 3 10 2 14 6" xfId="26941"/>
    <cellStyle name="Heading 3 3 10 2 15" xfId="26942"/>
    <cellStyle name="Heading 3 3 10 2 15 2" xfId="26943"/>
    <cellStyle name="Heading 3 3 10 2 15 3" xfId="26944"/>
    <cellStyle name="Heading 3 3 10 2 15 4" xfId="26945"/>
    <cellStyle name="Heading 3 3 10 2 15 5" xfId="26946"/>
    <cellStyle name="Heading 3 3 10 2 16" xfId="26947"/>
    <cellStyle name="Heading 3 3 10 2 17" xfId="26948"/>
    <cellStyle name="Heading 3 3 10 2 18" xfId="26949"/>
    <cellStyle name="Heading 3 3 10 2 19" xfId="26950"/>
    <cellStyle name="Heading 3 3 10 2 2" xfId="26951"/>
    <cellStyle name="Heading 3 3 10 2 2 2" xfId="26952"/>
    <cellStyle name="Heading 3 3 10 2 2 2 2" xfId="26953"/>
    <cellStyle name="Heading 3 3 10 2 2 2 3" xfId="26954"/>
    <cellStyle name="Heading 3 3 10 2 2 2 4" xfId="26955"/>
    <cellStyle name="Heading 3 3 10 2 2 2 5" xfId="26956"/>
    <cellStyle name="Heading 3 3 10 2 2 3" xfId="26957"/>
    <cellStyle name="Heading 3 3 10 2 2 4" xfId="26958"/>
    <cellStyle name="Heading 3 3 10 2 2 5" xfId="26959"/>
    <cellStyle name="Heading 3 3 10 2 2 6" xfId="26960"/>
    <cellStyle name="Heading 3 3 10 2 3" xfId="26961"/>
    <cellStyle name="Heading 3 3 10 2 3 2" xfId="26962"/>
    <cellStyle name="Heading 3 3 10 2 3 2 2" xfId="26963"/>
    <cellStyle name="Heading 3 3 10 2 3 2 3" xfId="26964"/>
    <cellStyle name="Heading 3 3 10 2 3 2 4" xfId="26965"/>
    <cellStyle name="Heading 3 3 10 2 3 2 5" xfId="26966"/>
    <cellStyle name="Heading 3 3 10 2 3 3" xfId="26967"/>
    <cellStyle name="Heading 3 3 10 2 3 4" xfId="26968"/>
    <cellStyle name="Heading 3 3 10 2 3 5" xfId="26969"/>
    <cellStyle name="Heading 3 3 10 2 3 6" xfId="26970"/>
    <cellStyle name="Heading 3 3 10 2 4" xfId="26971"/>
    <cellStyle name="Heading 3 3 10 2 4 2" xfId="26972"/>
    <cellStyle name="Heading 3 3 10 2 4 2 2" xfId="26973"/>
    <cellStyle name="Heading 3 3 10 2 4 2 3" xfId="26974"/>
    <cellStyle name="Heading 3 3 10 2 4 2 4" xfId="26975"/>
    <cellStyle name="Heading 3 3 10 2 4 2 5" xfId="26976"/>
    <cellStyle name="Heading 3 3 10 2 4 3" xfId="26977"/>
    <cellStyle name="Heading 3 3 10 2 4 4" xfId="26978"/>
    <cellStyle name="Heading 3 3 10 2 4 5" xfId="26979"/>
    <cellStyle name="Heading 3 3 10 2 4 6" xfId="26980"/>
    <cellStyle name="Heading 3 3 10 2 5" xfId="26981"/>
    <cellStyle name="Heading 3 3 10 2 5 2" xfId="26982"/>
    <cellStyle name="Heading 3 3 10 2 5 2 2" xfId="26983"/>
    <cellStyle name="Heading 3 3 10 2 5 2 3" xfId="26984"/>
    <cellStyle name="Heading 3 3 10 2 5 2 4" xfId="26985"/>
    <cellStyle name="Heading 3 3 10 2 5 2 5" xfId="26986"/>
    <cellStyle name="Heading 3 3 10 2 5 3" xfId="26987"/>
    <cellStyle name="Heading 3 3 10 2 5 4" xfId="26988"/>
    <cellStyle name="Heading 3 3 10 2 5 5" xfId="26989"/>
    <cellStyle name="Heading 3 3 10 2 5 6" xfId="26990"/>
    <cellStyle name="Heading 3 3 10 2 6" xfId="26991"/>
    <cellStyle name="Heading 3 3 10 2 6 2" xfId="26992"/>
    <cellStyle name="Heading 3 3 10 2 6 2 2" xfId="26993"/>
    <cellStyle name="Heading 3 3 10 2 6 2 3" xfId="26994"/>
    <cellStyle name="Heading 3 3 10 2 6 2 4" xfId="26995"/>
    <cellStyle name="Heading 3 3 10 2 6 2 5" xfId="26996"/>
    <cellStyle name="Heading 3 3 10 2 6 3" xfId="26997"/>
    <cellStyle name="Heading 3 3 10 2 6 4" xfId="26998"/>
    <cellStyle name="Heading 3 3 10 2 6 5" xfId="26999"/>
    <cellStyle name="Heading 3 3 10 2 6 6" xfId="27000"/>
    <cellStyle name="Heading 3 3 10 2 7" xfId="27001"/>
    <cellStyle name="Heading 3 3 10 2 7 2" xfId="27002"/>
    <cellStyle name="Heading 3 3 10 2 7 2 2" xfId="27003"/>
    <cellStyle name="Heading 3 3 10 2 7 2 3" xfId="27004"/>
    <cellStyle name="Heading 3 3 10 2 7 2 4" xfId="27005"/>
    <cellStyle name="Heading 3 3 10 2 7 2 5" xfId="27006"/>
    <cellStyle name="Heading 3 3 10 2 7 3" xfId="27007"/>
    <cellStyle name="Heading 3 3 10 2 7 4" xfId="27008"/>
    <cellStyle name="Heading 3 3 10 2 7 5" xfId="27009"/>
    <cellStyle name="Heading 3 3 10 2 7 6" xfId="27010"/>
    <cellStyle name="Heading 3 3 10 2 8" xfId="27011"/>
    <cellStyle name="Heading 3 3 10 2 8 2" xfId="27012"/>
    <cellStyle name="Heading 3 3 10 2 8 2 2" xfId="27013"/>
    <cellStyle name="Heading 3 3 10 2 8 2 3" xfId="27014"/>
    <cellStyle name="Heading 3 3 10 2 8 2 4" xfId="27015"/>
    <cellStyle name="Heading 3 3 10 2 8 2 5" xfId="27016"/>
    <cellStyle name="Heading 3 3 10 2 8 3" xfId="27017"/>
    <cellStyle name="Heading 3 3 10 2 8 4" xfId="27018"/>
    <cellStyle name="Heading 3 3 10 2 8 5" xfId="27019"/>
    <cellStyle name="Heading 3 3 10 2 8 6" xfId="27020"/>
    <cellStyle name="Heading 3 3 10 2 9" xfId="27021"/>
    <cellStyle name="Heading 3 3 10 2 9 2" xfId="27022"/>
    <cellStyle name="Heading 3 3 10 2 9 2 2" xfId="27023"/>
    <cellStyle name="Heading 3 3 10 2 9 2 3" xfId="27024"/>
    <cellStyle name="Heading 3 3 10 2 9 2 4" xfId="27025"/>
    <cellStyle name="Heading 3 3 10 2 9 2 5" xfId="27026"/>
    <cellStyle name="Heading 3 3 10 2 9 3" xfId="27027"/>
    <cellStyle name="Heading 3 3 10 2 9 4" xfId="27028"/>
    <cellStyle name="Heading 3 3 10 2 9 5" xfId="27029"/>
    <cellStyle name="Heading 3 3 10 2 9 6" xfId="27030"/>
    <cellStyle name="Heading 3 3 10 20" xfId="27031"/>
    <cellStyle name="Heading 3 3 10 21" xfId="27032"/>
    <cellStyle name="Heading 3 3 10 22" xfId="27033"/>
    <cellStyle name="Heading 3 3 10 3" xfId="27034"/>
    <cellStyle name="Heading 3 3 10 3 2" xfId="27035"/>
    <cellStyle name="Heading 3 3 10 3 2 2" xfId="27036"/>
    <cellStyle name="Heading 3 3 10 3 2 3" xfId="27037"/>
    <cellStyle name="Heading 3 3 10 3 2 4" xfId="27038"/>
    <cellStyle name="Heading 3 3 10 3 2 5" xfId="27039"/>
    <cellStyle name="Heading 3 3 10 3 3" xfId="27040"/>
    <cellStyle name="Heading 3 3 10 3 4" xfId="27041"/>
    <cellStyle name="Heading 3 3 10 3 5" xfId="27042"/>
    <cellStyle name="Heading 3 3 10 3 6" xfId="27043"/>
    <cellStyle name="Heading 3 3 10 4" xfId="27044"/>
    <cellStyle name="Heading 3 3 10 4 2" xfId="27045"/>
    <cellStyle name="Heading 3 3 10 4 2 2" xfId="27046"/>
    <cellStyle name="Heading 3 3 10 4 2 3" xfId="27047"/>
    <cellStyle name="Heading 3 3 10 4 2 4" xfId="27048"/>
    <cellStyle name="Heading 3 3 10 4 2 5" xfId="27049"/>
    <cellStyle name="Heading 3 3 10 4 3" xfId="27050"/>
    <cellStyle name="Heading 3 3 10 4 4" xfId="27051"/>
    <cellStyle name="Heading 3 3 10 4 5" xfId="27052"/>
    <cellStyle name="Heading 3 3 10 4 6" xfId="27053"/>
    <cellStyle name="Heading 3 3 10 5" xfId="27054"/>
    <cellStyle name="Heading 3 3 10 5 2" xfId="27055"/>
    <cellStyle name="Heading 3 3 10 5 2 2" xfId="27056"/>
    <cellStyle name="Heading 3 3 10 5 2 3" xfId="27057"/>
    <cellStyle name="Heading 3 3 10 5 2 4" xfId="27058"/>
    <cellStyle name="Heading 3 3 10 5 2 5" xfId="27059"/>
    <cellStyle name="Heading 3 3 10 5 3" xfId="27060"/>
    <cellStyle name="Heading 3 3 10 5 4" xfId="27061"/>
    <cellStyle name="Heading 3 3 10 5 5" xfId="27062"/>
    <cellStyle name="Heading 3 3 10 5 6" xfId="27063"/>
    <cellStyle name="Heading 3 3 10 6" xfId="27064"/>
    <cellStyle name="Heading 3 3 10 6 2" xfId="27065"/>
    <cellStyle name="Heading 3 3 10 6 2 2" xfId="27066"/>
    <cellStyle name="Heading 3 3 10 6 2 3" xfId="27067"/>
    <cellStyle name="Heading 3 3 10 6 2 4" xfId="27068"/>
    <cellStyle name="Heading 3 3 10 6 2 5" xfId="27069"/>
    <cellStyle name="Heading 3 3 10 6 3" xfId="27070"/>
    <cellStyle name="Heading 3 3 10 6 4" xfId="27071"/>
    <cellStyle name="Heading 3 3 10 6 5" xfId="27072"/>
    <cellStyle name="Heading 3 3 10 6 6" xfId="27073"/>
    <cellStyle name="Heading 3 3 10 7" xfId="27074"/>
    <cellStyle name="Heading 3 3 10 7 2" xfId="27075"/>
    <cellStyle name="Heading 3 3 10 7 2 2" xfId="27076"/>
    <cellStyle name="Heading 3 3 10 7 2 3" xfId="27077"/>
    <cellStyle name="Heading 3 3 10 7 2 4" xfId="27078"/>
    <cellStyle name="Heading 3 3 10 7 2 5" xfId="27079"/>
    <cellStyle name="Heading 3 3 10 7 3" xfId="27080"/>
    <cellStyle name="Heading 3 3 10 7 4" xfId="27081"/>
    <cellStyle name="Heading 3 3 10 7 5" xfId="27082"/>
    <cellStyle name="Heading 3 3 10 7 6" xfId="27083"/>
    <cellStyle name="Heading 3 3 10 8" xfId="27084"/>
    <cellStyle name="Heading 3 3 10 8 2" xfId="27085"/>
    <cellStyle name="Heading 3 3 10 8 2 2" xfId="27086"/>
    <cellStyle name="Heading 3 3 10 8 2 3" xfId="27087"/>
    <cellStyle name="Heading 3 3 10 8 2 4" xfId="27088"/>
    <cellStyle name="Heading 3 3 10 8 2 5" xfId="27089"/>
    <cellStyle name="Heading 3 3 10 8 3" xfId="27090"/>
    <cellStyle name="Heading 3 3 10 8 4" xfId="27091"/>
    <cellStyle name="Heading 3 3 10 8 5" xfId="27092"/>
    <cellStyle name="Heading 3 3 10 8 6" xfId="27093"/>
    <cellStyle name="Heading 3 3 10 9" xfId="27094"/>
    <cellStyle name="Heading 3 3 10 9 2" xfId="27095"/>
    <cellStyle name="Heading 3 3 10 9 2 2" xfId="27096"/>
    <cellStyle name="Heading 3 3 10 9 2 3" xfId="27097"/>
    <cellStyle name="Heading 3 3 10 9 2 4" xfId="27098"/>
    <cellStyle name="Heading 3 3 10 9 2 5" xfId="27099"/>
    <cellStyle name="Heading 3 3 10 9 3" xfId="27100"/>
    <cellStyle name="Heading 3 3 10 9 4" xfId="27101"/>
    <cellStyle name="Heading 3 3 10 9 5" xfId="27102"/>
    <cellStyle name="Heading 3 3 10 9 6" xfId="27103"/>
    <cellStyle name="Heading 3 3 11" xfId="27104"/>
    <cellStyle name="Heading 3 3 11 10" xfId="27105"/>
    <cellStyle name="Heading 3 3 11 10 2" xfId="27106"/>
    <cellStyle name="Heading 3 3 11 10 2 2" xfId="27107"/>
    <cellStyle name="Heading 3 3 11 10 2 3" xfId="27108"/>
    <cellStyle name="Heading 3 3 11 10 2 4" xfId="27109"/>
    <cellStyle name="Heading 3 3 11 10 2 5" xfId="27110"/>
    <cellStyle name="Heading 3 3 11 10 3" xfId="27111"/>
    <cellStyle name="Heading 3 3 11 10 4" xfId="27112"/>
    <cellStyle name="Heading 3 3 11 10 5" xfId="27113"/>
    <cellStyle name="Heading 3 3 11 10 6" xfId="27114"/>
    <cellStyle name="Heading 3 3 11 11" xfId="27115"/>
    <cellStyle name="Heading 3 3 11 11 2" xfId="27116"/>
    <cellStyle name="Heading 3 3 11 11 2 2" xfId="27117"/>
    <cellStyle name="Heading 3 3 11 11 2 3" xfId="27118"/>
    <cellStyle name="Heading 3 3 11 11 2 4" xfId="27119"/>
    <cellStyle name="Heading 3 3 11 11 2 5" xfId="27120"/>
    <cellStyle name="Heading 3 3 11 11 3" xfId="27121"/>
    <cellStyle name="Heading 3 3 11 11 4" xfId="27122"/>
    <cellStyle name="Heading 3 3 11 11 5" xfId="27123"/>
    <cellStyle name="Heading 3 3 11 11 6" xfId="27124"/>
    <cellStyle name="Heading 3 3 11 12" xfId="27125"/>
    <cellStyle name="Heading 3 3 11 12 2" xfId="27126"/>
    <cellStyle name="Heading 3 3 11 12 2 2" xfId="27127"/>
    <cellStyle name="Heading 3 3 11 12 2 3" xfId="27128"/>
    <cellStyle name="Heading 3 3 11 12 2 4" xfId="27129"/>
    <cellStyle name="Heading 3 3 11 12 2 5" xfId="27130"/>
    <cellStyle name="Heading 3 3 11 12 3" xfId="27131"/>
    <cellStyle name="Heading 3 3 11 12 4" xfId="27132"/>
    <cellStyle name="Heading 3 3 11 12 5" xfId="27133"/>
    <cellStyle name="Heading 3 3 11 12 6" xfId="27134"/>
    <cellStyle name="Heading 3 3 11 13" xfId="27135"/>
    <cellStyle name="Heading 3 3 11 13 2" xfId="27136"/>
    <cellStyle name="Heading 3 3 11 13 2 2" xfId="27137"/>
    <cellStyle name="Heading 3 3 11 13 2 3" xfId="27138"/>
    <cellStyle name="Heading 3 3 11 13 2 4" xfId="27139"/>
    <cellStyle name="Heading 3 3 11 13 2 5" xfId="27140"/>
    <cellStyle name="Heading 3 3 11 13 3" xfId="27141"/>
    <cellStyle name="Heading 3 3 11 13 4" xfId="27142"/>
    <cellStyle name="Heading 3 3 11 13 5" xfId="27143"/>
    <cellStyle name="Heading 3 3 11 13 6" xfId="27144"/>
    <cellStyle name="Heading 3 3 11 14" xfId="27145"/>
    <cellStyle name="Heading 3 3 11 14 2" xfId="27146"/>
    <cellStyle name="Heading 3 3 11 14 2 2" xfId="27147"/>
    <cellStyle name="Heading 3 3 11 14 2 3" xfId="27148"/>
    <cellStyle name="Heading 3 3 11 14 2 4" xfId="27149"/>
    <cellStyle name="Heading 3 3 11 14 2 5" xfId="27150"/>
    <cellStyle name="Heading 3 3 11 14 3" xfId="27151"/>
    <cellStyle name="Heading 3 3 11 14 4" xfId="27152"/>
    <cellStyle name="Heading 3 3 11 14 5" xfId="27153"/>
    <cellStyle name="Heading 3 3 11 14 6" xfId="27154"/>
    <cellStyle name="Heading 3 3 11 15" xfId="27155"/>
    <cellStyle name="Heading 3 3 11 15 2" xfId="27156"/>
    <cellStyle name="Heading 3 3 11 15 2 2" xfId="27157"/>
    <cellStyle name="Heading 3 3 11 15 2 3" xfId="27158"/>
    <cellStyle name="Heading 3 3 11 15 2 4" xfId="27159"/>
    <cellStyle name="Heading 3 3 11 15 2 5" xfId="27160"/>
    <cellStyle name="Heading 3 3 11 15 3" xfId="27161"/>
    <cellStyle name="Heading 3 3 11 15 4" xfId="27162"/>
    <cellStyle name="Heading 3 3 11 15 5" xfId="27163"/>
    <cellStyle name="Heading 3 3 11 15 6" xfId="27164"/>
    <cellStyle name="Heading 3 3 11 16" xfId="27165"/>
    <cellStyle name="Heading 3 3 11 16 2" xfId="27166"/>
    <cellStyle name="Heading 3 3 11 16 2 2" xfId="27167"/>
    <cellStyle name="Heading 3 3 11 16 2 3" xfId="27168"/>
    <cellStyle name="Heading 3 3 11 16 2 4" xfId="27169"/>
    <cellStyle name="Heading 3 3 11 16 2 5" xfId="27170"/>
    <cellStyle name="Heading 3 3 11 16 3" xfId="27171"/>
    <cellStyle name="Heading 3 3 11 16 4" xfId="27172"/>
    <cellStyle name="Heading 3 3 11 16 5" xfId="27173"/>
    <cellStyle name="Heading 3 3 11 16 6" xfId="27174"/>
    <cellStyle name="Heading 3 3 11 17" xfId="27175"/>
    <cellStyle name="Heading 3 3 11 17 2" xfId="27176"/>
    <cellStyle name="Heading 3 3 11 17 2 2" xfId="27177"/>
    <cellStyle name="Heading 3 3 11 17 2 3" xfId="27178"/>
    <cellStyle name="Heading 3 3 11 17 2 4" xfId="27179"/>
    <cellStyle name="Heading 3 3 11 17 2 5" xfId="27180"/>
    <cellStyle name="Heading 3 3 11 17 3" xfId="27181"/>
    <cellStyle name="Heading 3 3 11 17 4" xfId="27182"/>
    <cellStyle name="Heading 3 3 11 17 5" xfId="27183"/>
    <cellStyle name="Heading 3 3 11 17 6" xfId="27184"/>
    <cellStyle name="Heading 3 3 11 18" xfId="27185"/>
    <cellStyle name="Heading 3 3 11 18 2" xfId="27186"/>
    <cellStyle name="Heading 3 3 11 18 3" xfId="27187"/>
    <cellStyle name="Heading 3 3 11 18 4" xfId="27188"/>
    <cellStyle name="Heading 3 3 11 18 5" xfId="27189"/>
    <cellStyle name="Heading 3 3 11 19" xfId="27190"/>
    <cellStyle name="Heading 3 3 11 2" xfId="27191"/>
    <cellStyle name="Heading 3 3 11 2 10" xfId="27192"/>
    <cellStyle name="Heading 3 3 11 2 10 2" xfId="27193"/>
    <cellStyle name="Heading 3 3 11 2 10 2 2" xfId="27194"/>
    <cellStyle name="Heading 3 3 11 2 10 2 3" xfId="27195"/>
    <cellStyle name="Heading 3 3 11 2 10 2 4" xfId="27196"/>
    <cellStyle name="Heading 3 3 11 2 10 2 5" xfId="27197"/>
    <cellStyle name="Heading 3 3 11 2 10 3" xfId="27198"/>
    <cellStyle name="Heading 3 3 11 2 10 4" xfId="27199"/>
    <cellStyle name="Heading 3 3 11 2 10 5" xfId="27200"/>
    <cellStyle name="Heading 3 3 11 2 10 6" xfId="27201"/>
    <cellStyle name="Heading 3 3 11 2 11" xfId="27202"/>
    <cellStyle name="Heading 3 3 11 2 11 2" xfId="27203"/>
    <cellStyle name="Heading 3 3 11 2 11 2 2" xfId="27204"/>
    <cellStyle name="Heading 3 3 11 2 11 2 3" xfId="27205"/>
    <cellStyle name="Heading 3 3 11 2 11 2 4" xfId="27206"/>
    <cellStyle name="Heading 3 3 11 2 11 2 5" xfId="27207"/>
    <cellStyle name="Heading 3 3 11 2 11 3" xfId="27208"/>
    <cellStyle name="Heading 3 3 11 2 11 4" xfId="27209"/>
    <cellStyle name="Heading 3 3 11 2 11 5" xfId="27210"/>
    <cellStyle name="Heading 3 3 11 2 11 6" xfId="27211"/>
    <cellStyle name="Heading 3 3 11 2 12" xfId="27212"/>
    <cellStyle name="Heading 3 3 11 2 12 2" xfId="27213"/>
    <cellStyle name="Heading 3 3 11 2 12 2 2" xfId="27214"/>
    <cellStyle name="Heading 3 3 11 2 12 2 3" xfId="27215"/>
    <cellStyle name="Heading 3 3 11 2 12 2 4" xfId="27216"/>
    <cellStyle name="Heading 3 3 11 2 12 2 5" xfId="27217"/>
    <cellStyle name="Heading 3 3 11 2 12 3" xfId="27218"/>
    <cellStyle name="Heading 3 3 11 2 12 4" xfId="27219"/>
    <cellStyle name="Heading 3 3 11 2 12 5" xfId="27220"/>
    <cellStyle name="Heading 3 3 11 2 12 6" xfId="27221"/>
    <cellStyle name="Heading 3 3 11 2 13" xfId="27222"/>
    <cellStyle name="Heading 3 3 11 2 13 2" xfId="27223"/>
    <cellStyle name="Heading 3 3 11 2 13 2 2" xfId="27224"/>
    <cellStyle name="Heading 3 3 11 2 13 2 3" xfId="27225"/>
    <cellStyle name="Heading 3 3 11 2 13 2 4" xfId="27226"/>
    <cellStyle name="Heading 3 3 11 2 13 2 5" xfId="27227"/>
    <cellStyle name="Heading 3 3 11 2 13 3" xfId="27228"/>
    <cellStyle name="Heading 3 3 11 2 13 4" xfId="27229"/>
    <cellStyle name="Heading 3 3 11 2 13 5" xfId="27230"/>
    <cellStyle name="Heading 3 3 11 2 13 6" xfId="27231"/>
    <cellStyle name="Heading 3 3 11 2 14" xfId="27232"/>
    <cellStyle name="Heading 3 3 11 2 14 2" xfId="27233"/>
    <cellStyle name="Heading 3 3 11 2 14 2 2" xfId="27234"/>
    <cellStyle name="Heading 3 3 11 2 14 2 3" xfId="27235"/>
    <cellStyle name="Heading 3 3 11 2 14 2 4" xfId="27236"/>
    <cellStyle name="Heading 3 3 11 2 14 2 5" xfId="27237"/>
    <cellStyle name="Heading 3 3 11 2 14 3" xfId="27238"/>
    <cellStyle name="Heading 3 3 11 2 14 4" xfId="27239"/>
    <cellStyle name="Heading 3 3 11 2 14 5" xfId="27240"/>
    <cellStyle name="Heading 3 3 11 2 14 6" xfId="27241"/>
    <cellStyle name="Heading 3 3 11 2 15" xfId="27242"/>
    <cellStyle name="Heading 3 3 11 2 15 2" xfId="27243"/>
    <cellStyle name="Heading 3 3 11 2 15 3" xfId="27244"/>
    <cellStyle name="Heading 3 3 11 2 15 4" xfId="27245"/>
    <cellStyle name="Heading 3 3 11 2 15 5" xfId="27246"/>
    <cellStyle name="Heading 3 3 11 2 16" xfId="27247"/>
    <cellStyle name="Heading 3 3 11 2 17" xfId="27248"/>
    <cellStyle name="Heading 3 3 11 2 18" xfId="27249"/>
    <cellStyle name="Heading 3 3 11 2 19" xfId="27250"/>
    <cellStyle name="Heading 3 3 11 2 2" xfId="27251"/>
    <cellStyle name="Heading 3 3 11 2 2 2" xfId="27252"/>
    <cellStyle name="Heading 3 3 11 2 2 2 2" xfId="27253"/>
    <cellStyle name="Heading 3 3 11 2 2 2 3" xfId="27254"/>
    <cellStyle name="Heading 3 3 11 2 2 2 4" xfId="27255"/>
    <cellStyle name="Heading 3 3 11 2 2 2 5" xfId="27256"/>
    <cellStyle name="Heading 3 3 11 2 2 3" xfId="27257"/>
    <cellStyle name="Heading 3 3 11 2 2 4" xfId="27258"/>
    <cellStyle name="Heading 3 3 11 2 2 5" xfId="27259"/>
    <cellStyle name="Heading 3 3 11 2 2 6" xfId="27260"/>
    <cellStyle name="Heading 3 3 11 2 3" xfId="27261"/>
    <cellStyle name="Heading 3 3 11 2 3 2" xfId="27262"/>
    <cellStyle name="Heading 3 3 11 2 3 2 2" xfId="27263"/>
    <cellStyle name="Heading 3 3 11 2 3 2 3" xfId="27264"/>
    <cellStyle name="Heading 3 3 11 2 3 2 4" xfId="27265"/>
    <cellStyle name="Heading 3 3 11 2 3 2 5" xfId="27266"/>
    <cellStyle name="Heading 3 3 11 2 3 3" xfId="27267"/>
    <cellStyle name="Heading 3 3 11 2 3 4" xfId="27268"/>
    <cellStyle name="Heading 3 3 11 2 3 5" xfId="27269"/>
    <cellStyle name="Heading 3 3 11 2 3 6" xfId="27270"/>
    <cellStyle name="Heading 3 3 11 2 4" xfId="27271"/>
    <cellStyle name="Heading 3 3 11 2 4 2" xfId="27272"/>
    <cellStyle name="Heading 3 3 11 2 4 2 2" xfId="27273"/>
    <cellStyle name="Heading 3 3 11 2 4 2 3" xfId="27274"/>
    <cellStyle name="Heading 3 3 11 2 4 2 4" xfId="27275"/>
    <cellStyle name="Heading 3 3 11 2 4 2 5" xfId="27276"/>
    <cellStyle name="Heading 3 3 11 2 4 3" xfId="27277"/>
    <cellStyle name="Heading 3 3 11 2 4 4" xfId="27278"/>
    <cellStyle name="Heading 3 3 11 2 4 5" xfId="27279"/>
    <cellStyle name="Heading 3 3 11 2 4 6" xfId="27280"/>
    <cellStyle name="Heading 3 3 11 2 5" xfId="27281"/>
    <cellStyle name="Heading 3 3 11 2 5 2" xfId="27282"/>
    <cellStyle name="Heading 3 3 11 2 5 2 2" xfId="27283"/>
    <cellStyle name="Heading 3 3 11 2 5 2 3" xfId="27284"/>
    <cellStyle name="Heading 3 3 11 2 5 2 4" xfId="27285"/>
    <cellStyle name="Heading 3 3 11 2 5 2 5" xfId="27286"/>
    <cellStyle name="Heading 3 3 11 2 5 3" xfId="27287"/>
    <cellStyle name="Heading 3 3 11 2 5 4" xfId="27288"/>
    <cellStyle name="Heading 3 3 11 2 5 5" xfId="27289"/>
    <cellStyle name="Heading 3 3 11 2 5 6" xfId="27290"/>
    <cellStyle name="Heading 3 3 11 2 6" xfId="27291"/>
    <cellStyle name="Heading 3 3 11 2 6 2" xfId="27292"/>
    <cellStyle name="Heading 3 3 11 2 6 2 2" xfId="27293"/>
    <cellStyle name="Heading 3 3 11 2 6 2 3" xfId="27294"/>
    <cellStyle name="Heading 3 3 11 2 6 2 4" xfId="27295"/>
    <cellStyle name="Heading 3 3 11 2 6 2 5" xfId="27296"/>
    <cellStyle name="Heading 3 3 11 2 6 3" xfId="27297"/>
    <cellStyle name="Heading 3 3 11 2 6 4" xfId="27298"/>
    <cellStyle name="Heading 3 3 11 2 6 5" xfId="27299"/>
    <cellStyle name="Heading 3 3 11 2 6 6" xfId="27300"/>
    <cellStyle name="Heading 3 3 11 2 7" xfId="27301"/>
    <cellStyle name="Heading 3 3 11 2 7 2" xfId="27302"/>
    <cellStyle name="Heading 3 3 11 2 7 2 2" xfId="27303"/>
    <cellStyle name="Heading 3 3 11 2 7 2 3" xfId="27304"/>
    <cellStyle name="Heading 3 3 11 2 7 2 4" xfId="27305"/>
    <cellStyle name="Heading 3 3 11 2 7 2 5" xfId="27306"/>
    <cellStyle name="Heading 3 3 11 2 7 3" xfId="27307"/>
    <cellStyle name="Heading 3 3 11 2 7 4" xfId="27308"/>
    <cellStyle name="Heading 3 3 11 2 7 5" xfId="27309"/>
    <cellStyle name="Heading 3 3 11 2 7 6" xfId="27310"/>
    <cellStyle name="Heading 3 3 11 2 8" xfId="27311"/>
    <cellStyle name="Heading 3 3 11 2 8 2" xfId="27312"/>
    <cellStyle name="Heading 3 3 11 2 8 2 2" xfId="27313"/>
    <cellStyle name="Heading 3 3 11 2 8 2 3" xfId="27314"/>
    <cellStyle name="Heading 3 3 11 2 8 2 4" xfId="27315"/>
    <cellStyle name="Heading 3 3 11 2 8 2 5" xfId="27316"/>
    <cellStyle name="Heading 3 3 11 2 8 3" xfId="27317"/>
    <cellStyle name="Heading 3 3 11 2 8 4" xfId="27318"/>
    <cellStyle name="Heading 3 3 11 2 8 5" xfId="27319"/>
    <cellStyle name="Heading 3 3 11 2 8 6" xfId="27320"/>
    <cellStyle name="Heading 3 3 11 2 9" xfId="27321"/>
    <cellStyle name="Heading 3 3 11 2 9 2" xfId="27322"/>
    <cellStyle name="Heading 3 3 11 2 9 2 2" xfId="27323"/>
    <cellStyle name="Heading 3 3 11 2 9 2 3" xfId="27324"/>
    <cellStyle name="Heading 3 3 11 2 9 2 4" xfId="27325"/>
    <cellStyle name="Heading 3 3 11 2 9 2 5" xfId="27326"/>
    <cellStyle name="Heading 3 3 11 2 9 3" xfId="27327"/>
    <cellStyle name="Heading 3 3 11 2 9 4" xfId="27328"/>
    <cellStyle name="Heading 3 3 11 2 9 5" xfId="27329"/>
    <cellStyle name="Heading 3 3 11 2 9 6" xfId="27330"/>
    <cellStyle name="Heading 3 3 11 20" xfId="27331"/>
    <cellStyle name="Heading 3 3 11 21" xfId="27332"/>
    <cellStyle name="Heading 3 3 11 22" xfId="27333"/>
    <cellStyle name="Heading 3 3 11 3" xfId="27334"/>
    <cellStyle name="Heading 3 3 11 3 2" xfId="27335"/>
    <cellStyle name="Heading 3 3 11 3 2 2" xfId="27336"/>
    <cellStyle name="Heading 3 3 11 3 2 3" xfId="27337"/>
    <cellStyle name="Heading 3 3 11 3 2 4" xfId="27338"/>
    <cellStyle name="Heading 3 3 11 3 2 5" xfId="27339"/>
    <cellStyle name="Heading 3 3 11 3 3" xfId="27340"/>
    <cellStyle name="Heading 3 3 11 3 4" xfId="27341"/>
    <cellStyle name="Heading 3 3 11 3 5" xfId="27342"/>
    <cellStyle name="Heading 3 3 11 3 6" xfId="27343"/>
    <cellStyle name="Heading 3 3 11 4" xfId="27344"/>
    <cellStyle name="Heading 3 3 11 4 2" xfId="27345"/>
    <cellStyle name="Heading 3 3 11 4 2 2" xfId="27346"/>
    <cellStyle name="Heading 3 3 11 4 2 3" xfId="27347"/>
    <cellStyle name="Heading 3 3 11 4 2 4" xfId="27348"/>
    <cellStyle name="Heading 3 3 11 4 2 5" xfId="27349"/>
    <cellStyle name="Heading 3 3 11 4 3" xfId="27350"/>
    <cellStyle name="Heading 3 3 11 4 4" xfId="27351"/>
    <cellStyle name="Heading 3 3 11 4 5" xfId="27352"/>
    <cellStyle name="Heading 3 3 11 4 6" xfId="27353"/>
    <cellStyle name="Heading 3 3 11 5" xfId="27354"/>
    <cellStyle name="Heading 3 3 11 5 2" xfId="27355"/>
    <cellStyle name="Heading 3 3 11 5 2 2" xfId="27356"/>
    <cellStyle name="Heading 3 3 11 5 2 3" xfId="27357"/>
    <cellStyle name="Heading 3 3 11 5 2 4" xfId="27358"/>
    <cellStyle name="Heading 3 3 11 5 2 5" xfId="27359"/>
    <cellStyle name="Heading 3 3 11 5 3" xfId="27360"/>
    <cellStyle name="Heading 3 3 11 5 4" xfId="27361"/>
    <cellStyle name="Heading 3 3 11 5 5" xfId="27362"/>
    <cellStyle name="Heading 3 3 11 5 6" xfId="27363"/>
    <cellStyle name="Heading 3 3 11 6" xfId="27364"/>
    <cellStyle name="Heading 3 3 11 6 2" xfId="27365"/>
    <cellStyle name="Heading 3 3 11 6 2 2" xfId="27366"/>
    <cellStyle name="Heading 3 3 11 6 2 3" xfId="27367"/>
    <cellStyle name="Heading 3 3 11 6 2 4" xfId="27368"/>
    <cellStyle name="Heading 3 3 11 6 2 5" xfId="27369"/>
    <cellStyle name="Heading 3 3 11 6 3" xfId="27370"/>
    <cellStyle name="Heading 3 3 11 6 4" xfId="27371"/>
    <cellStyle name="Heading 3 3 11 6 5" xfId="27372"/>
    <cellStyle name="Heading 3 3 11 6 6" xfId="27373"/>
    <cellStyle name="Heading 3 3 11 7" xfId="27374"/>
    <cellStyle name="Heading 3 3 11 7 2" xfId="27375"/>
    <cellStyle name="Heading 3 3 11 7 2 2" xfId="27376"/>
    <cellStyle name="Heading 3 3 11 7 2 3" xfId="27377"/>
    <cellStyle name="Heading 3 3 11 7 2 4" xfId="27378"/>
    <cellStyle name="Heading 3 3 11 7 2 5" xfId="27379"/>
    <cellStyle name="Heading 3 3 11 7 3" xfId="27380"/>
    <cellStyle name="Heading 3 3 11 7 4" xfId="27381"/>
    <cellStyle name="Heading 3 3 11 7 5" xfId="27382"/>
    <cellStyle name="Heading 3 3 11 7 6" xfId="27383"/>
    <cellStyle name="Heading 3 3 11 8" xfId="27384"/>
    <cellStyle name="Heading 3 3 11 8 2" xfId="27385"/>
    <cellStyle name="Heading 3 3 11 8 2 2" xfId="27386"/>
    <cellStyle name="Heading 3 3 11 8 2 3" xfId="27387"/>
    <cellStyle name="Heading 3 3 11 8 2 4" xfId="27388"/>
    <cellStyle name="Heading 3 3 11 8 2 5" xfId="27389"/>
    <cellStyle name="Heading 3 3 11 8 3" xfId="27390"/>
    <cellStyle name="Heading 3 3 11 8 4" xfId="27391"/>
    <cellStyle name="Heading 3 3 11 8 5" xfId="27392"/>
    <cellStyle name="Heading 3 3 11 8 6" xfId="27393"/>
    <cellStyle name="Heading 3 3 11 9" xfId="27394"/>
    <cellStyle name="Heading 3 3 11 9 2" xfId="27395"/>
    <cellStyle name="Heading 3 3 11 9 2 2" xfId="27396"/>
    <cellStyle name="Heading 3 3 11 9 2 3" xfId="27397"/>
    <cellStyle name="Heading 3 3 11 9 2 4" xfId="27398"/>
    <cellStyle name="Heading 3 3 11 9 2 5" xfId="27399"/>
    <cellStyle name="Heading 3 3 11 9 3" xfId="27400"/>
    <cellStyle name="Heading 3 3 11 9 4" xfId="27401"/>
    <cellStyle name="Heading 3 3 11 9 5" xfId="27402"/>
    <cellStyle name="Heading 3 3 11 9 6" xfId="27403"/>
    <cellStyle name="Heading 3 3 12" xfId="27404"/>
    <cellStyle name="Heading 3 3 12 10" xfId="27405"/>
    <cellStyle name="Heading 3 3 12 10 2" xfId="27406"/>
    <cellStyle name="Heading 3 3 12 10 2 2" xfId="27407"/>
    <cellStyle name="Heading 3 3 12 10 2 3" xfId="27408"/>
    <cellStyle name="Heading 3 3 12 10 2 4" xfId="27409"/>
    <cellStyle name="Heading 3 3 12 10 2 5" xfId="27410"/>
    <cellStyle name="Heading 3 3 12 10 3" xfId="27411"/>
    <cellStyle name="Heading 3 3 12 10 4" xfId="27412"/>
    <cellStyle name="Heading 3 3 12 10 5" xfId="27413"/>
    <cellStyle name="Heading 3 3 12 10 6" xfId="27414"/>
    <cellStyle name="Heading 3 3 12 11" xfId="27415"/>
    <cellStyle name="Heading 3 3 12 11 2" xfId="27416"/>
    <cellStyle name="Heading 3 3 12 11 2 2" xfId="27417"/>
    <cellStyle name="Heading 3 3 12 11 2 3" xfId="27418"/>
    <cellStyle name="Heading 3 3 12 11 2 4" xfId="27419"/>
    <cellStyle name="Heading 3 3 12 11 2 5" xfId="27420"/>
    <cellStyle name="Heading 3 3 12 11 3" xfId="27421"/>
    <cellStyle name="Heading 3 3 12 11 4" xfId="27422"/>
    <cellStyle name="Heading 3 3 12 11 5" xfId="27423"/>
    <cellStyle name="Heading 3 3 12 11 6" xfId="27424"/>
    <cellStyle name="Heading 3 3 12 12" xfId="27425"/>
    <cellStyle name="Heading 3 3 12 12 2" xfId="27426"/>
    <cellStyle name="Heading 3 3 12 12 2 2" xfId="27427"/>
    <cellStyle name="Heading 3 3 12 12 2 3" xfId="27428"/>
    <cellStyle name="Heading 3 3 12 12 2 4" xfId="27429"/>
    <cellStyle name="Heading 3 3 12 12 2 5" xfId="27430"/>
    <cellStyle name="Heading 3 3 12 12 3" xfId="27431"/>
    <cellStyle name="Heading 3 3 12 12 4" xfId="27432"/>
    <cellStyle name="Heading 3 3 12 12 5" xfId="27433"/>
    <cellStyle name="Heading 3 3 12 12 6" xfId="27434"/>
    <cellStyle name="Heading 3 3 12 13" xfId="27435"/>
    <cellStyle name="Heading 3 3 12 13 2" xfId="27436"/>
    <cellStyle name="Heading 3 3 12 13 2 2" xfId="27437"/>
    <cellStyle name="Heading 3 3 12 13 2 3" xfId="27438"/>
    <cellStyle name="Heading 3 3 12 13 2 4" xfId="27439"/>
    <cellStyle name="Heading 3 3 12 13 2 5" xfId="27440"/>
    <cellStyle name="Heading 3 3 12 13 3" xfId="27441"/>
    <cellStyle name="Heading 3 3 12 13 4" xfId="27442"/>
    <cellStyle name="Heading 3 3 12 13 5" xfId="27443"/>
    <cellStyle name="Heading 3 3 12 13 6" xfId="27444"/>
    <cellStyle name="Heading 3 3 12 14" xfId="27445"/>
    <cellStyle name="Heading 3 3 12 14 2" xfId="27446"/>
    <cellStyle name="Heading 3 3 12 14 2 2" xfId="27447"/>
    <cellStyle name="Heading 3 3 12 14 2 3" xfId="27448"/>
    <cellStyle name="Heading 3 3 12 14 2 4" xfId="27449"/>
    <cellStyle name="Heading 3 3 12 14 2 5" xfId="27450"/>
    <cellStyle name="Heading 3 3 12 14 3" xfId="27451"/>
    <cellStyle name="Heading 3 3 12 14 4" xfId="27452"/>
    <cellStyle name="Heading 3 3 12 14 5" xfId="27453"/>
    <cellStyle name="Heading 3 3 12 14 6" xfId="27454"/>
    <cellStyle name="Heading 3 3 12 15" xfId="27455"/>
    <cellStyle name="Heading 3 3 12 15 2" xfId="27456"/>
    <cellStyle name="Heading 3 3 12 15 2 2" xfId="27457"/>
    <cellStyle name="Heading 3 3 12 15 2 3" xfId="27458"/>
    <cellStyle name="Heading 3 3 12 15 2 4" xfId="27459"/>
    <cellStyle name="Heading 3 3 12 15 2 5" xfId="27460"/>
    <cellStyle name="Heading 3 3 12 15 3" xfId="27461"/>
    <cellStyle name="Heading 3 3 12 15 4" xfId="27462"/>
    <cellStyle name="Heading 3 3 12 15 5" xfId="27463"/>
    <cellStyle name="Heading 3 3 12 15 6" xfId="27464"/>
    <cellStyle name="Heading 3 3 12 16" xfId="27465"/>
    <cellStyle name="Heading 3 3 12 16 2" xfId="27466"/>
    <cellStyle name="Heading 3 3 12 16 2 2" xfId="27467"/>
    <cellStyle name="Heading 3 3 12 16 2 3" xfId="27468"/>
    <cellStyle name="Heading 3 3 12 16 2 4" xfId="27469"/>
    <cellStyle name="Heading 3 3 12 16 2 5" xfId="27470"/>
    <cellStyle name="Heading 3 3 12 16 3" xfId="27471"/>
    <cellStyle name="Heading 3 3 12 16 4" xfId="27472"/>
    <cellStyle name="Heading 3 3 12 16 5" xfId="27473"/>
    <cellStyle name="Heading 3 3 12 16 6" xfId="27474"/>
    <cellStyle name="Heading 3 3 12 17" xfId="27475"/>
    <cellStyle name="Heading 3 3 12 17 2" xfId="27476"/>
    <cellStyle name="Heading 3 3 12 17 2 2" xfId="27477"/>
    <cellStyle name="Heading 3 3 12 17 2 3" xfId="27478"/>
    <cellStyle name="Heading 3 3 12 17 2 4" xfId="27479"/>
    <cellStyle name="Heading 3 3 12 17 2 5" xfId="27480"/>
    <cellStyle name="Heading 3 3 12 17 3" xfId="27481"/>
    <cellStyle name="Heading 3 3 12 17 4" xfId="27482"/>
    <cellStyle name="Heading 3 3 12 17 5" xfId="27483"/>
    <cellStyle name="Heading 3 3 12 17 6" xfId="27484"/>
    <cellStyle name="Heading 3 3 12 18" xfId="27485"/>
    <cellStyle name="Heading 3 3 12 18 2" xfId="27486"/>
    <cellStyle name="Heading 3 3 12 18 3" xfId="27487"/>
    <cellStyle name="Heading 3 3 12 18 4" xfId="27488"/>
    <cellStyle name="Heading 3 3 12 18 5" xfId="27489"/>
    <cellStyle name="Heading 3 3 12 19" xfId="27490"/>
    <cellStyle name="Heading 3 3 12 2" xfId="27491"/>
    <cellStyle name="Heading 3 3 12 2 10" xfId="27492"/>
    <cellStyle name="Heading 3 3 12 2 10 2" xfId="27493"/>
    <cellStyle name="Heading 3 3 12 2 10 2 2" xfId="27494"/>
    <cellStyle name="Heading 3 3 12 2 10 2 3" xfId="27495"/>
    <cellStyle name="Heading 3 3 12 2 10 2 4" xfId="27496"/>
    <cellStyle name="Heading 3 3 12 2 10 2 5" xfId="27497"/>
    <cellStyle name="Heading 3 3 12 2 10 3" xfId="27498"/>
    <cellStyle name="Heading 3 3 12 2 10 4" xfId="27499"/>
    <cellStyle name="Heading 3 3 12 2 10 5" xfId="27500"/>
    <cellStyle name="Heading 3 3 12 2 10 6" xfId="27501"/>
    <cellStyle name="Heading 3 3 12 2 11" xfId="27502"/>
    <cellStyle name="Heading 3 3 12 2 11 2" xfId="27503"/>
    <cellStyle name="Heading 3 3 12 2 11 2 2" xfId="27504"/>
    <cellStyle name="Heading 3 3 12 2 11 2 3" xfId="27505"/>
    <cellStyle name="Heading 3 3 12 2 11 2 4" xfId="27506"/>
    <cellStyle name="Heading 3 3 12 2 11 2 5" xfId="27507"/>
    <cellStyle name="Heading 3 3 12 2 11 3" xfId="27508"/>
    <cellStyle name="Heading 3 3 12 2 11 4" xfId="27509"/>
    <cellStyle name="Heading 3 3 12 2 11 5" xfId="27510"/>
    <cellStyle name="Heading 3 3 12 2 11 6" xfId="27511"/>
    <cellStyle name="Heading 3 3 12 2 12" xfId="27512"/>
    <cellStyle name="Heading 3 3 12 2 12 2" xfId="27513"/>
    <cellStyle name="Heading 3 3 12 2 12 2 2" xfId="27514"/>
    <cellStyle name="Heading 3 3 12 2 12 2 3" xfId="27515"/>
    <cellStyle name="Heading 3 3 12 2 12 2 4" xfId="27516"/>
    <cellStyle name="Heading 3 3 12 2 12 2 5" xfId="27517"/>
    <cellStyle name="Heading 3 3 12 2 12 3" xfId="27518"/>
    <cellStyle name="Heading 3 3 12 2 12 4" xfId="27519"/>
    <cellStyle name="Heading 3 3 12 2 12 5" xfId="27520"/>
    <cellStyle name="Heading 3 3 12 2 12 6" xfId="27521"/>
    <cellStyle name="Heading 3 3 12 2 13" xfId="27522"/>
    <cellStyle name="Heading 3 3 12 2 13 2" xfId="27523"/>
    <cellStyle name="Heading 3 3 12 2 13 2 2" xfId="27524"/>
    <cellStyle name="Heading 3 3 12 2 13 2 3" xfId="27525"/>
    <cellStyle name="Heading 3 3 12 2 13 2 4" xfId="27526"/>
    <cellStyle name="Heading 3 3 12 2 13 2 5" xfId="27527"/>
    <cellStyle name="Heading 3 3 12 2 13 3" xfId="27528"/>
    <cellStyle name="Heading 3 3 12 2 13 4" xfId="27529"/>
    <cellStyle name="Heading 3 3 12 2 13 5" xfId="27530"/>
    <cellStyle name="Heading 3 3 12 2 13 6" xfId="27531"/>
    <cellStyle name="Heading 3 3 12 2 14" xfId="27532"/>
    <cellStyle name="Heading 3 3 12 2 14 2" xfId="27533"/>
    <cellStyle name="Heading 3 3 12 2 14 2 2" xfId="27534"/>
    <cellStyle name="Heading 3 3 12 2 14 2 3" xfId="27535"/>
    <cellStyle name="Heading 3 3 12 2 14 2 4" xfId="27536"/>
    <cellStyle name="Heading 3 3 12 2 14 2 5" xfId="27537"/>
    <cellStyle name="Heading 3 3 12 2 14 3" xfId="27538"/>
    <cellStyle name="Heading 3 3 12 2 14 4" xfId="27539"/>
    <cellStyle name="Heading 3 3 12 2 14 5" xfId="27540"/>
    <cellStyle name="Heading 3 3 12 2 14 6" xfId="27541"/>
    <cellStyle name="Heading 3 3 12 2 15" xfId="27542"/>
    <cellStyle name="Heading 3 3 12 2 15 2" xfId="27543"/>
    <cellStyle name="Heading 3 3 12 2 15 3" xfId="27544"/>
    <cellStyle name="Heading 3 3 12 2 15 4" xfId="27545"/>
    <cellStyle name="Heading 3 3 12 2 15 5" xfId="27546"/>
    <cellStyle name="Heading 3 3 12 2 16" xfId="27547"/>
    <cellStyle name="Heading 3 3 12 2 17" xfId="27548"/>
    <cellStyle name="Heading 3 3 12 2 18" xfId="27549"/>
    <cellStyle name="Heading 3 3 12 2 19" xfId="27550"/>
    <cellStyle name="Heading 3 3 12 2 2" xfId="27551"/>
    <cellStyle name="Heading 3 3 12 2 2 2" xfId="27552"/>
    <cellStyle name="Heading 3 3 12 2 2 2 2" xfId="27553"/>
    <cellStyle name="Heading 3 3 12 2 2 2 3" xfId="27554"/>
    <cellStyle name="Heading 3 3 12 2 2 2 4" xfId="27555"/>
    <cellStyle name="Heading 3 3 12 2 2 2 5" xfId="27556"/>
    <cellStyle name="Heading 3 3 12 2 2 3" xfId="27557"/>
    <cellStyle name="Heading 3 3 12 2 2 4" xfId="27558"/>
    <cellStyle name="Heading 3 3 12 2 2 5" xfId="27559"/>
    <cellStyle name="Heading 3 3 12 2 2 6" xfId="27560"/>
    <cellStyle name="Heading 3 3 12 2 3" xfId="27561"/>
    <cellStyle name="Heading 3 3 12 2 3 2" xfId="27562"/>
    <cellStyle name="Heading 3 3 12 2 3 2 2" xfId="27563"/>
    <cellStyle name="Heading 3 3 12 2 3 2 3" xfId="27564"/>
    <cellStyle name="Heading 3 3 12 2 3 2 4" xfId="27565"/>
    <cellStyle name="Heading 3 3 12 2 3 2 5" xfId="27566"/>
    <cellStyle name="Heading 3 3 12 2 3 3" xfId="27567"/>
    <cellStyle name="Heading 3 3 12 2 3 4" xfId="27568"/>
    <cellStyle name="Heading 3 3 12 2 3 5" xfId="27569"/>
    <cellStyle name="Heading 3 3 12 2 3 6" xfId="27570"/>
    <cellStyle name="Heading 3 3 12 2 4" xfId="27571"/>
    <cellStyle name="Heading 3 3 12 2 4 2" xfId="27572"/>
    <cellStyle name="Heading 3 3 12 2 4 2 2" xfId="27573"/>
    <cellStyle name="Heading 3 3 12 2 4 2 3" xfId="27574"/>
    <cellStyle name="Heading 3 3 12 2 4 2 4" xfId="27575"/>
    <cellStyle name="Heading 3 3 12 2 4 2 5" xfId="27576"/>
    <cellStyle name="Heading 3 3 12 2 4 3" xfId="27577"/>
    <cellStyle name="Heading 3 3 12 2 4 4" xfId="27578"/>
    <cellStyle name="Heading 3 3 12 2 4 5" xfId="27579"/>
    <cellStyle name="Heading 3 3 12 2 4 6" xfId="27580"/>
    <cellStyle name="Heading 3 3 12 2 5" xfId="27581"/>
    <cellStyle name="Heading 3 3 12 2 5 2" xfId="27582"/>
    <cellStyle name="Heading 3 3 12 2 5 2 2" xfId="27583"/>
    <cellStyle name="Heading 3 3 12 2 5 2 3" xfId="27584"/>
    <cellStyle name="Heading 3 3 12 2 5 2 4" xfId="27585"/>
    <cellStyle name="Heading 3 3 12 2 5 2 5" xfId="27586"/>
    <cellStyle name="Heading 3 3 12 2 5 3" xfId="27587"/>
    <cellStyle name="Heading 3 3 12 2 5 4" xfId="27588"/>
    <cellStyle name="Heading 3 3 12 2 5 5" xfId="27589"/>
    <cellStyle name="Heading 3 3 12 2 5 6" xfId="27590"/>
    <cellStyle name="Heading 3 3 12 2 6" xfId="27591"/>
    <cellStyle name="Heading 3 3 12 2 6 2" xfId="27592"/>
    <cellStyle name="Heading 3 3 12 2 6 2 2" xfId="27593"/>
    <cellStyle name="Heading 3 3 12 2 6 2 3" xfId="27594"/>
    <cellStyle name="Heading 3 3 12 2 6 2 4" xfId="27595"/>
    <cellStyle name="Heading 3 3 12 2 6 2 5" xfId="27596"/>
    <cellStyle name="Heading 3 3 12 2 6 3" xfId="27597"/>
    <cellStyle name="Heading 3 3 12 2 6 4" xfId="27598"/>
    <cellStyle name="Heading 3 3 12 2 6 5" xfId="27599"/>
    <cellStyle name="Heading 3 3 12 2 6 6" xfId="27600"/>
    <cellStyle name="Heading 3 3 12 2 7" xfId="27601"/>
    <cellStyle name="Heading 3 3 12 2 7 2" xfId="27602"/>
    <cellStyle name="Heading 3 3 12 2 7 2 2" xfId="27603"/>
    <cellStyle name="Heading 3 3 12 2 7 2 3" xfId="27604"/>
    <cellStyle name="Heading 3 3 12 2 7 2 4" xfId="27605"/>
    <cellStyle name="Heading 3 3 12 2 7 2 5" xfId="27606"/>
    <cellStyle name="Heading 3 3 12 2 7 3" xfId="27607"/>
    <cellStyle name="Heading 3 3 12 2 7 4" xfId="27608"/>
    <cellStyle name="Heading 3 3 12 2 7 5" xfId="27609"/>
    <cellStyle name="Heading 3 3 12 2 7 6" xfId="27610"/>
    <cellStyle name="Heading 3 3 12 2 8" xfId="27611"/>
    <cellStyle name="Heading 3 3 12 2 8 2" xfId="27612"/>
    <cellStyle name="Heading 3 3 12 2 8 2 2" xfId="27613"/>
    <cellStyle name="Heading 3 3 12 2 8 2 3" xfId="27614"/>
    <cellStyle name="Heading 3 3 12 2 8 2 4" xfId="27615"/>
    <cellStyle name="Heading 3 3 12 2 8 2 5" xfId="27616"/>
    <cellStyle name="Heading 3 3 12 2 8 3" xfId="27617"/>
    <cellStyle name="Heading 3 3 12 2 8 4" xfId="27618"/>
    <cellStyle name="Heading 3 3 12 2 8 5" xfId="27619"/>
    <cellStyle name="Heading 3 3 12 2 8 6" xfId="27620"/>
    <cellStyle name="Heading 3 3 12 2 9" xfId="27621"/>
    <cellStyle name="Heading 3 3 12 2 9 2" xfId="27622"/>
    <cellStyle name="Heading 3 3 12 2 9 2 2" xfId="27623"/>
    <cellStyle name="Heading 3 3 12 2 9 2 3" xfId="27624"/>
    <cellStyle name="Heading 3 3 12 2 9 2 4" xfId="27625"/>
    <cellStyle name="Heading 3 3 12 2 9 2 5" xfId="27626"/>
    <cellStyle name="Heading 3 3 12 2 9 3" xfId="27627"/>
    <cellStyle name="Heading 3 3 12 2 9 4" xfId="27628"/>
    <cellStyle name="Heading 3 3 12 2 9 5" xfId="27629"/>
    <cellStyle name="Heading 3 3 12 2 9 6" xfId="27630"/>
    <cellStyle name="Heading 3 3 12 20" xfId="27631"/>
    <cellStyle name="Heading 3 3 12 21" xfId="27632"/>
    <cellStyle name="Heading 3 3 12 22" xfId="27633"/>
    <cellStyle name="Heading 3 3 12 3" xfId="27634"/>
    <cellStyle name="Heading 3 3 12 3 2" xfId="27635"/>
    <cellStyle name="Heading 3 3 12 3 2 2" xfId="27636"/>
    <cellStyle name="Heading 3 3 12 3 2 3" xfId="27637"/>
    <cellStyle name="Heading 3 3 12 3 2 4" xfId="27638"/>
    <cellStyle name="Heading 3 3 12 3 2 5" xfId="27639"/>
    <cellStyle name="Heading 3 3 12 3 3" xfId="27640"/>
    <cellStyle name="Heading 3 3 12 3 4" xfId="27641"/>
    <cellStyle name="Heading 3 3 12 3 5" xfId="27642"/>
    <cellStyle name="Heading 3 3 12 3 6" xfId="27643"/>
    <cellStyle name="Heading 3 3 12 4" xfId="27644"/>
    <cellStyle name="Heading 3 3 12 4 2" xfId="27645"/>
    <cellStyle name="Heading 3 3 12 4 2 2" xfId="27646"/>
    <cellStyle name="Heading 3 3 12 4 2 3" xfId="27647"/>
    <cellStyle name="Heading 3 3 12 4 2 4" xfId="27648"/>
    <cellStyle name="Heading 3 3 12 4 2 5" xfId="27649"/>
    <cellStyle name="Heading 3 3 12 4 3" xfId="27650"/>
    <cellStyle name="Heading 3 3 12 4 4" xfId="27651"/>
    <cellStyle name="Heading 3 3 12 4 5" xfId="27652"/>
    <cellStyle name="Heading 3 3 12 4 6" xfId="27653"/>
    <cellStyle name="Heading 3 3 12 5" xfId="27654"/>
    <cellStyle name="Heading 3 3 12 5 2" xfId="27655"/>
    <cellStyle name="Heading 3 3 12 5 2 2" xfId="27656"/>
    <cellStyle name="Heading 3 3 12 5 2 3" xfId="27657"/>
    <cellStyle name="Heading 3 3 12 5 2 4" xfId="27658"/>
    <cellStyle name="Heading 3 3 12 5 2 5" xfId="27659"/>
    <cellStyle name="Heading 3 3 12 5 3" xfId="27660"/>
    <cellStyle name="Heading 3 3 12 5 4" xfId="27661"/>
    <cellStyle name="Heading 3 3 12 5 5" xfId="27662"/>
    <cellStyle name="Heading 3 3 12 5 6" xfId="27663"/>
    <cellStyle name="Heading 3 3 12 6" xfId="27664"/>
    <cellStyle name="Heading 3 3 12 6 2" xfId="27665"/>
    <cellStyle name="Heading 3 3 12 6 2 2" xfId="27666"/>
    <cellStyle name="Heading 3 3 12 6 2 3" xfId="27667"/>
    <cellStyle name="Heading 3 3 12 6 2 4" xfId="27668"/>
    <cellStyle name="Heading 3 3 12 6 2 5" xfId="27669"/>
    <cellStyle name="Heading 3 3 12 6 3" xfId="27670"/>
    <cellStyle name="Heading 3 3 12 6 4" xfId="27671"/>
    <cellStyle name="Heading 3 3 12 6 5" xfId="27672"/>
    <cellStyle name="Heading 3 3 12 6 6" xfId="27673"/>
    <cellStyle name="Heading 3 3 12 7" xfId="27674"/>
    <cellStyle name="Heading 3 3 12 7 2" xfId="27675"/>
    <cellStyle name="Heading 3 3 12 7 2 2" xfId="27676"/>
    <cellStyle name="Heading 3 3 12 7 2 3" xfId="27677"/>
    <cellStyle name="Heading 3 3 12 7 2 4" xfId="27678"/>
    <cellStyle name="Heading 3 3 12 7 2 5" xfId="27679"/>
    <cellStyle name="Heading 3 3 12 7 3" xfId="27680"/>
    <cellStyle name="Heading 3 3 12 7 4" xfId="27681"/>
    <cellStyle name="Heading 3 3 12 7 5" xfId="27682"/>
    <cellStyle name="Heading 3 3 12 7 6" xfId="27683"/>
    <cellStyle name="Heading 3 3 12 8" xfId="27684"/>
    <cellStyle name="Heading 3 3 12 8 2" xfId="27685"/>
    <cellStyle name="Heading 3 3 12 8 2 2" xfId="27686"/>
    <cellStyle name="Heading 3 3 12 8 2 3" xfId="27687"/>
    <cellStyle name="Heading 3 3 12 8 2 4" xfId="27688"/>
    <cellStyle name="Heading 3 3 12 8 2 5" xfId="27689"/>
    <cellStyle name="Heading 3 3 12 8 3" xfId="27690"/>
    <cellStyle name="Heading 3 3 12 8 4" xfId="27691"/>
    <cellStyle name="Heading 3 3 12 8 5" xfId="27692"/>
    <cellStyle name="Heading 3 3 12 8 6" xfId="27693"/>
    <cellStyle name="Heading 3 3 12 9" xfId="27694"/>
    <cellStyle name="Heading 3 3 12 9 2" xfId="27695"/>
    <cellStyle name="Heading 3 3 12 9 2 2" xfId="27696"/>
    <cellStyle name="Heading 3 3 12 9 2 3" xfId="27697"/>
    <cellStyle name="Heading 3 3 12 9 2 4" xfId="27698"/>
    <cellStyle name="Heading 3 3 12 9 2 5" xfId="27699"/>
    <cellStyle name="Heading 3 3 12 9 3" xfId="27700"/>
    <cellStyle name="Heading 3 3 12 9 4" xfId="27701"/>
    <cellStyle name="Heading 3 3 12 9 5" xfId="27702"/>
    <cellStyle name="Heading 3 3 12 9 6" xfId="27703"/>
    <cellStyle name="Heading 3 3 13" xfId="27704"/>
    <cellStyle name="Heading 3 3 13 10" xfId="27705"/>
    <cellStyle name="Heading 3 3 13 10 2" xfId="27706"/>
    <cellStyle name="Heading 3 3 13 10 2 2" xfId="27707"/>
    <cellStyle name="Heading 3 3 13 10 2 3" xfId="27708"/>
    <cellStyle name="Heading 3 3 13 10 2 4" xfId="27709"/>
    <cellStyle name="Heading 3 3 13 10 2 5" xfId="27710"/>
    <cellStyle name="Heading 3 3 13 10 3" xfId="27711"/>
    <cellStyle name="Heading 3 3 13 10 4" xfId="27712"/>
    <cellStyle name="Heading 3 3 13 10 5" xfId="27713"/>
    <cellStyle name="Heading 3 3 13 10 6" xfId="27714"/>
    <cellStyle name="Heading 3 3 13 11" xfId="27715"/>
    <cellStyle name="Heading 3 3 13 11 2" xfId="27716"/>
    <cellStyle name="Heading 3 3 13 11 2 2" xfId="27717"/>
    <cellStyle name="Heading 3 3 13 11 2 3" xfId="27718"/>
    <cellStyle name="Heading 3 3 13 11 2 4" xfId="27719"/>
    <cellStyle name="Heading 3 3 13 11 2 5" xfId="27720"/>
    <cellStyle name="Heading 3 3 13 11 3" xfId="27721"/>
    <cellStyle name="Heading 3 3 13 11 4" xfId="27722"/>
    <cellStyle name="Heading 3 3 13 11 5" xfId="27723"/>
    <cellStyle name="Heading 3 3 13 11 6" xfId="27724"/>
    <cellStyle name="Heading 3 3 13 12" xfId="27725"/>
    <cellStyle name="Heading 3 3 13 12 2" xfId="27726"/>
    <cellStyle name="Heading 3 3 13 12 2 2" xfId="27727"/>
    <cellStyle name="Heading 3 3 13 12 2 3" xfId="27728"/>
    <cellStyle name="Heading 3 3 13 12 2 4" xfId="27729"/>
    <cellStyle name="Heading 3 3 13 12 2 5" xfId="27730"/>
    <cellStyle name="Heading 3 3 13 12 3" xfId="27731"/>
    <cellStyle name="Heading 3 3 13 12 4" xfId="27732"/>
    <cellStyle name="Heading 3 3 13 12 5" xfId="27733"/>
    <cellStyle name="Heading 3 3 13 12 6" xfId="27734"/>
    <cellStyle name="Heading 3 3 13 13" xfId="27735"/>
    <cellStyle name="Heading 3 3 13 13 2" xfId="27736"/>
    <cellStyle name="Heading 3 3 13 13 2 2" xfId="27737"/>
    <cellStyle name="Heading 3 3 13 13 2 3" xfId="27738"/>
    <cellStyle name="Heading 3 3 13 13 2 4" xfId="27739"/>
    <cellStyle name="Heading 3 3 13 13 2 5" xfId="27740"/>
    <cellStyle name="Heading 3 3 13 13 3" xfId="27741"/>
    <cellStyle name="Heading 3 3 13 13 4" xfId="27742"/>
    <cellStyle name="Heading 3 3 13 13 5" xfId="27743"/>
    <cellStyle name="Heading 3 3 13 13 6" xfId="27744"/>
    <cellStyle name="Heading 3 3 13 14" xfId="27745"/>
    <cellStyle name="Heading 3 3 13 14 2" xfId="27746"/>
    <cellStyle name="Heading 3 3 13 14 2 2" xfId="27747"/>
    <cellStyle name="Heading 3 3 13 14 2 3" xfId="27748"/>
    <cellStyle name="Heading 3 3 13 14 2 4" xfId="27749"/>
    <cellStyle name="Heading 3 3 13 14 2 5" xfId="27750"/>
    <cellStyle name="Heading 3 3 13 14 3" xfId="27751"/>
    <cellStyle name="Heading 3 3 13 14 4" xfId="27752"/>
    <cellStyle name="Heading 3 3 13 14 5" xfId="27753"/>
    <cellStyle name="Heading 3 3 13 14 6" xfId="27754"/>
    <cellStyle name="Heading 3 3 13 15" xfId="27755"/>
    <cellStyle name="Heading 3 3 13 15 2" xfId="27756"/>
    <cellStyle name="Heading 3 3 13 15 2 2" xfId="27757"/>
    <cellStyle name="Heading 3 3 13 15 2 3" xfId="27758"/>
    <cellStyle name="Heading 3 3 13 15 2 4" xfId="27759"/>
    <cellStyle name="Heading 3 3 13 15 2 5" xfId="27760"/>
    <cellStyle name="Heading 3 3 13 15 3" xfId="27761"/>
    <cellStyle name="Heading 3 3 13 15 4" xfId="27762"/>
    <cellStyle name="Heading 3 3 13 15 5" xfId="27763"/>
    <cellStyle name="Heading 3 3 13 15 6" xfId="27764"/>
    <cellStyle name="Heading 3 3 13 16" xfId="27765"/>
    <cellStyle name="Heading 3 3 13 16 2" xfId="27766"/>
    <cellStyle name="Heading 3 3 13 16 2 2" xfId="27767"/>
    <cellStyle name="Heading 3 3 13 16 2 3" xfId="27768"/>
    <cellStyle name="Heading 3 3 13 16 2 4" xfId="27769"/>
    <cellStyle name="Heading 3 3 13 16 2 5" xfId="27770"/>
    <cellStyle name="Heading 3 3 13 16 3" xfId="27771"/>
    <cellStyle name="Heading 3 3 13 16 4" xfId="27772"/>
    <cellStyle name="Heading 3 3 13 16 5" xfId="27773"/>
    <cellStyle name="Heading 3 3 13 16 6" xfId="27774"/>
    <cellStyle name="Heading 3 3 13 17" xfId="27775"/>
    <cellStyle name="Heading 3 3 13 17 2" xfId="27776"/>
    <cellStyle name="Heading 3 3 13 17 2 2" xfId="27777"/>
    <cellStyle name="Heading 3 3 13 17 2 3" xfId="27778"/>
    <cellStyle name="Heading 3 3 13 17 2 4" xfId="27779"/>
    <cellStyle name="Heading 3 3 13 17 2 5" xfId="27780"/>
    <cellStyle name="Heading 3 3 13 17 3" xfId="27781"/>
    <cellStyle name="Heading 3 3 13 17 4" xfId="27782"/>
    <cellStyle name="Heading 3 3 13 17 5" xfId="27783"/>
    <cellStyle name="Heading 3 3 13 17 6" xfId="27784"/>
    <cellStyle name="Heading 3 3 13 18" xfId="27785"/>
    <cellStyle name="Heading 3 3 13 18 2" xfId="27786"/>
    <cellStyle name="Heading 3 3 13 18 3" xfId="27787"/>
    <cellStyle name="Heading 3 3 13 18 4" xfId="27788"/>
    <cellStyle name="Heading 3 3 13 18 5" xfId="27789"/>
    <cellStyle name="Heading 3 3 13 19" xfId="27790"/>
    <cellStyle name="Heading 3 3 13 2" xfId="27791"/>
    <cellStyle name="Heading 3 3 13 2 10" xfId="27792"/>
    <cellStyle name="Heading 3 3 13 2 10 2" xfId="27793"/>
    <cellStyle name="Heading 3 3 13 2 10 2 2" xfId="27794"/>
    <cellStyle name="Heading 3 3 13 2 10 2 3" xfId="27795"/>
    <cellStyle name="Heading 3 3 13 2 10 2 4" xfId="27796"/>
    <cellStyle name="Heading 3 3 13 2 10 2 5" xfId="27797"/>
    <cellStyle name="Heading 3 3 13 2 10 3" xfId="27798"/>
    <cellStyle name="Heading 3 3 13 2 10 4" xfId="27799"/>
    <cellStyle name="Heading 3 3 13 2 10 5" xfId="27800"/>
    <cellStyle name="Heading 3 3 13 2 10 6" xfId="27801"/>
    <cellStyle name="Heading 3 3 13 2 11" xfId="27802"/>
    <cellStyle name="Heading 3 3 13 2 11 2" xfId="27803"/>
    <cellStyle name="Heading 3 3 13 2 11 2 2" xfId="27804"/>
    <cellStyle name="Heading 3 3 13 2 11 2 3" xfId="27805"/>
    <cellStyle name="Heading 3 3 13 2 11 2 4" xfId="27806"/>
    <cellStyle name="Heading 3 3 13 2 11 2 5" xfId="27807"/>
    <cellStyle name="Heading 3 3 13 2 11 3" xfId="27808"/>
    <cellStyle name="Heading 3 3 13 2 11 4" xfId="27809"/>
    <cellStyle name="Heading 3 3 13 2 11 5" xfId="27810"/>
    <cellStyle name="Heading 3 3 13 2 11 6" xfId="27811"/>
    <cellStyle name="Heading 3 3 13 2 12" xfId="27812"/>
    <cellStyle name="Heading 3 3 13 2 12 2" xfId="27813"/>
    <cellStyle name="Heading 3 3 13 2 12 2 2" xfId="27814"/>
    <cellStyle name="Heading 3 3 13 2 12 2 3" xfId="27815"/>
    <cellStyle name="Heading 3 3 13 2 12 2 4" xfId="27816"/>
    <cellStyle name="Heading 3 3 13 2 12 2 5" xfId="27817"/>
    <cellStyle name="Heading 3 3 13 2 12 3" xfId="27818"/>
    <cellStyle name="Heading 3 3 13 2 12 4" xfId="27819"/>
    <cellStyle name="Heading 3 3 13 2 12 5" xfId="27820"/>
    <cellStyle name="Heading 3 3 13 2 12 6" xfId="27821"/>
    <cellStyle name="Heading 3 3 13 2 13" xfId="27822"/>
    <cellStyle name="Heading 3 3 13 2 13 2" xfId="27823"/>
    <cellStyle name="Heading 3 3 13 2 13 2 2" xfId="27824"/>
    <cellStyle name="Heading 3 3 13 2 13 2 3" xfId="27825"/>
    <cellStyle name="Heading 3 3 13 2 13 2 4" xfId="27826"/>
    <cellStyle name="Heading 3 3 13 2 13 2 5" xfId="27827"/>
    <cellStyle name="Heading 3 3 13 2 13 3" xfId="27828"/>
    <cellStyle name="Heading 3 3 13 2 13 4" xfId="27829"/>
    <cellStyle name="Heading 3 3 13 2 13 5" xfId="27830"/>
    <cellStyle name="Heading 3 3 13 2 13 6" xfId="27831"/>
    <cellStyle name="Heading 3 3 13 2 14" xfId="27832"/>
    <cellStyle name="Heading 3 3 13 2 14 2" xfId="27833"/>
    <cellStyle name="Heading 3 3 13 2 14 2 2" xfId="27834"/>
    <cellStyle name="Heading 3 3 13 2 14 2 3" xfId="27835"/>
    <cellStyle name="Heading 3 3 13 2 14 2 4" xfId="27836"/>
    <cellStyle name="Heading 3 3 13 2 14 2 5" xfId="27837"/>
    <cellStyle name="Heading 3 3 13 2 14 3" xfId="27838"/>
    <cellStyle name="Heading 3 3 13 2 14 4" xfId="27839"/>
    <cellStyle name="Heading 3 3 13 2 14 5" xfId="27840"/>
    <cellStyle name="Heading 3 3 13 2 14 6" xfId="27841"/>
    <cellStyle name="Heading 3 3 13 2 15" xfId="27842"/>
    <cellStyle name="Heading 3 3 13 2 15 2" xfId="27843"/>
    <cellStyle name="Heading 3 3 13 2 15 3" xfId="27844"/>
    <cellStyle name="Heading 3 3 13 2 15 4" xfId="27845"/>
    <cellStyle name="Heading 3 3 13 2 15 5" xfId="27846"/>
    <cellStyle name="Heading 3 3 13 2 16" xfId="27847"/>
    <cellStyle name="Heading 3 3 13 2 17" xfId="27848"/>
    <cellStyle name="Heading 3 3 13 2 18" xfId="27849"/>
    <cellStyle name="Heading 3 3 13 2 19" xfId="27850"/>
    <cellStyle name="Heading 3 3 13 2 2" xfId="27851"/>
    <cellStyle name="Heading 3 3 13 2 2 2" xfId="27852"/>
    <cellStyle name="Heading 3 3 13 2 2 2 2" xfId="27853"/>
    <cellStyle name="Heading 3 3 13 2 2 2 3" xfId="27854"/>
    <cellStyle name="Heading 3 3 13 2 2 2 4" xfId="27855"/>
    <cellStyle name="Heading 3 3 13 2 2 2 5" xfId="27856"/>
    <cellStyle name="Heading 3 3 13 2 2 3" xfId="27857"/>
    <cellStyle name="Heading 3 3 13 2 2 4" xfId="27858"/>
    <cellStyle name="Heading 3 3 13 2 2 5" xfId="27859"/>
    <cellStyle name="Heading 3 3 13 2 2 6" xfId="27860"/>
    <cellStyle name="Heading 3 3 13 2 3" xfId="27861"/>
    <cellStyle name="Heading 3 3 13 2 3 2" xfId="27862"/>
    <cellStyle name="Heading 3 3 13 2 3 2 2" xfId="27863"/>
    <cellStyle name="Heading 3 3 13 2 3 2 3" xfId="27864"/>
    <cellStyle name="Heading 3 3 13 2 3 2 4" xfId="27865"/>
    <cellStyle name="Heading 3 3 13 2 3 2 5" xfId="27866"/>
    <cellStyle name="Heading 3 3 13 2 3 3" xfId="27867"/>
    <cellStyle name="Heading 3 3 13 2 3 4" xfId="27868"/>
    <cellStyle name="Heading 3 3 13 2 3 5" xfId="27869"/>
    <cellStyle name="Heading 3 3 13 2 3 6" xfId="27870"/>
    <cellStyle name="Heading 3 3 13 2 4" xfId="27871"/>
    <cellStyle name="Heading 3 3 13 2 4 2" xfId="27872"/>
    <cellStyle name="Heading 3 3 13 2 4 2 2" xfId="27873"/>
    <cellStyle name="Heading 3 3 13 2 4 2 3" xfId="27874"/>
    <cellStyle name="Heading 3 3 13 2 4 2 4" xfId="27875"/>
    <cellStyle name="Heading 3 3 13 2 4 2 5" xfId="27876"/>
    <cellStyle name="Heading 3 3 13 2 4 3" xfId="27877"/>
    <cellStyle name="Heading 3 3 13 2 4 4" xfId="27878"/>
    <cellStyle name="Heading 3 3 13 2 4 5" xfId="27879"/>
    <cellStyle name="Heading 3 3 13 2 4 6" xfId="27880"/>
    <cellStyle name="Heading 3 3 13 2 5" xfId="27881"/>
    <cellStyle name="Heading 3 3 13 2 5 2" xfId="27882"/>
    <cellStyle name="Heading 3 3 13 2 5 2 2" xfId="27883"/>
    <cellStyle name="Heading 3 3 13 2 5 2 3" xfId="27884"/>
    <cellStyle name="Heading 3 3 13 2 5 2 4" xfId="27885"/>
    <cellStyle name="Heading 3 3 13 2 5 2 5" xfId="27886"/>
    <cellStyle name="Heading 3 3 13 2 5 3" xfId="27887"/>
    <cellStyle name="Heading 3 3 13 2 5 4" xfId="27888"/>
    <cellStyle name="Heading 3 3 13 2 5 5" xfId="27889"/>
    <cellStyle name="Heading 3 3 13 2 5 6" xfId="27890"/>
    <cellStyle name="Heading 3 3 13 2 6" xfId="27891"/>
    <cellStyle name="Heading 3 3 13 2 6 2" xfId="27892"/>
    <cellStyle name="Heading 3 3 13 2 6 2 2" xfId="27893"/>
    <cellStyle name="Heading 3 3 13 2 6 2 3" xfId="27894"/>
    <cellStyle name="Heading 3 3 13 2 6 2 4" xfId="27895"/>
    <cellStyle name="Heading 3 3 13 2 6 2 5" xfId="27896"/>
    <cellStyle name="Heading 3 3 13 2 6 3" xfId="27897"/>
    <cellStyle name="Heading 3 3 13 2 6 4" xfId="27898"/>
    <cellStyle name="Heading 3 3 13 2 6 5" xfId="27899"/>
    <cellStyle name="Heading 3 3 13 2 6 6" xfId="27900"/>
    <cellStyle name="Heading 3 3 13 2 7" xfId="27901"/>
    <cellStyle name="Heading 3 3 13 2 7 2" xfId="27902"/>
    <cellStyle name="Heading 3 3 13 2 7 2 2" xfId="27903"/>
    <cellStyle name="Heading 3 3 13 2 7 2 3" xfId="27904"/>
    <cellStyle name="Heading 3 3 13 2 7 2 4" xfId="27905"/>
    <cellStyle name="Heading 3 3 13 2 7 2 5" xfId="27906"/>
    <cellStyle name="Heading 3 3 13 2 7 3" xfId="27907"/>
    <cellStyle name="Heading 3 3 13 2 7 4" xfId="27908"/>
    <cellStyle name="Heading 3 3 13 2 7 5" xfId="27909"/>
    <cellStyle name="Heading 3 3 13 2 7 6" xfId="27910"/>
    <cellStyle name="Heading 3 3 13 2 8" xfId="27911"/>
    <cellStyle name="Heading 3 3 13 2 8 2" xfId="27912"/>
    <cellStyle name="Heading 3 3 13 2 8 2 2" xfId="27913"/>
    <cellStyle name="Heading 3 3 13 2 8 2 3" xfId="27914"/>
    <cellStyle name="Heading 3 3 13 2 8 2 4" xfId="27915"/>
    <cellStyle name="Heading 3 3 13 2 8 2 5" xfId="27916"/>
    <cellStyle name="Heading 3 3 13 2 8 3" xfId="27917"/>
    <cellStyle name="Heading 3 3 13 2 8 4" xfId="27918"/>
    <cellStyle name="Heading 3 3 13 2 8 5" xfId="27919"/>
    <cellStyle name="Heading 3 3 13 2 8 6" xfId="27920"/>
    <cellStyle name="Heading 3 3 13 2 9" xfId="27921"/>
    <cellStyle name="Heading 3 3 13 2 9 2" xfId="27922"/>
    <cellStyle name="Heading 3 3 13 2 9 2 2" xfId="27923"/>
    <cellStyle name="Heading 3 3 13 2 9 2 3" xfId="27924"/>
    <cellStyle name="Heading 3 3 13 2 9 2 4" xfId="27925"/>
    <cellStyle name="Heading 3 3 13 2 9 2 5" xfId="27926"/>
    <cellStyle name="Heading 3 3 13 2 9 3" xfId="27927"/>
    <cellStyle name="Heading 3 3 13 2 9 4" xfId="27928"/>
    <cellStyle name="Heading 3 3 13 2 9 5" xfId="27929"/>
    <cellStyle name="Heading 3 3 13 2 9 6" xfId="27930"/>
    <cellStyle name="Heading 3 3 13 20" xfId="27931"/>
    <cellStyle name="Heading 3 3 13 21" xfId="27932"/>
    <cellStyle name="Heading 3 3 13 22" xfId="27933"/>
    <cellStyle name="Heading 3 3 13 3" xfId="27934"/>
    <cellStyle name="Heading 3 3 13 3 2" xfId="27935"/>
    <cellStyle name="Heading 3 3 13 3 2 2" xfId="27936"/>
    <cellStyle name="Heading 3 3 13 3 2 3" xfId="27937"/>
    <cellStyle name="Heading 3 3 13 3 2 4" xfId="27938"/>
    <cellStyle name="Heading 3 3 13 3 2 5" xfId="27939"/>
    <cellStyle name="Heading 3 3 13 3 3" xfId="27940"/>
    <cellStyle name="Heading 3 3 13 3 4" xfId="27941"/>
    <cellStyle name="Heading 3 3 13 3 5" xfId="27942"/>
    <cellStyle name="Heading 3 3 13 3 6" xfId="27943"/>
    <cellStyle name="Heading 3 3 13 4" xfId="27944"/>
    <cellStyle name="Heading 3 3 13 4 2" xfId="27945"/>
    <cellStyle name="Heading 3 3 13 4 2 2" xfId="27946"/>
    <cellStyle name="Heading 3 3 13 4 2 3" xfId="27947"/>
    <cellStyle name="Heading 3 3 13 4 2 4" xfId="27948"/>
    <cellStyle name="Heading 3 3 13 4 2 5" xfId="27949"/>
    <cellStyle name="Heading 3 3 13 4 3" xfId="27950"/>
    <cellStyle name="Heading 3 3 13 4 4" xfId="27951"/>
    <cellStyle name="Heading 3 3 13 4 5" xfId="27952"/>
    <cellStyle name="Heading 3 3 13 4 6" xfId="27953"/>
    <cellStyle name="Heading 3 3 13 5" xfId="27954"/>
    <cellStyle name="Heading 3 3 13 5 2" xfId="27955"/>
    <cellStyle name="Heading 3 3 13 5 2 2" xfId="27956"/>
    <cellStyle name="Heading 3 3 13 5 2 3" xfId="27957"/>
    <cellStyle name="Heading 3 3 13 5 2 4" xfId="27958"/>
    <cellStyle name="Heading 3 3 13 5 2 5" xfId="27959"/>
    <cellStyle name="Heading 3 3 13 5 3" xfId="27960"/>
    <cellStyle name="Heading 3 3 13 5 4" xfId="27961"/>
    <cellStyle name="Heading 3 3 13 5 5" xfId="27962"/>
    <cellStyle name="Heading 3 3 13 5 6" xfId="27963"/>
    <cellStyle name="Heading 3 3 13 6" xfId="27964"/>
    <cellStyle name="Heading 3 3 13 6 2" xfId="27965"/>
    <cellStyle name="Heading 3 3 13 6 2 2" xfId="27966"/>
    <cellStyle name="Heading 3 3 13 6 2 3" xfId="27967"/>
    <cellStyle name="Heading 3 3 13 6 2 4" xfId="27968"/>
    <cellStyle name="Heading 3 3 13 6 2 5" xfId="27969"/>
    <cellStyle name="Heading 3 3 13 6 3" xfId="27970"/>
    <cellStyle name="Heading 3 3 13 6 4" xfId="27971"/>
    <cellStyle name="Heading 3 3 13 6 5" xfId="27972"/>
    <cellStyle name="Heading 3 3 13 6 6" xfId="27973"/>
    <cellStyle name="Heading 3 3 13 7" xfId="27974"/>
    <cellStyle name="Heading 3 3 13 7 2" xfId="27975"/>
    <cellStyle name="Heading 3 3 13 7 2 2" xfId="27976"/>
    <cellStyle name="Heading 3 3 13 7 2 3" xfId="27977"/>
    <cellStyle name="Heading 3 3 13 7 2 4" xfId="27978"/>
    <cellStyle name="Heading 3 3 13 7 2 5" xfId="27979"/>
    <cellStyle name="Heading 3 3 13 7 3" xfId="27980"/>
    <cellStyle name="Heading 3 3 13 7 4" xfId="27981"/>
    <cellStyle name="Heading 3 3 13 7 5" xfId="27982"/>
    <cellStyle name="Heading 3 3 13 7 6" xfId="27983"/>
    <cellStyle name="Heading 3 3 13 8" xfId="27984"/>
    <cellStyle name="Heading 3 3 13 8 2" xfId="27985"/>
    <cellStyle name="Heading 3 3 13 8 2 2" xfId="27986"/>
    <cellStyle name="Heading 3 3 13 8 2 3" xfId="27987"/>
    <cellStyle name="Heading 3 3 13 8 2 4" xfId="27988"/>
    <cellStyle name="Heading 3 3 13 8 2 5" xfId="27989"/>
    <cellStyle name="Heading 3 3 13 8 3" xfId="27990"/>
    <cellStyle name="Heading 3 3 13 8 4" xfId="27991"/>
    <cellStyle name="Heading 3 3 13 8 5" xfId="27992"/>
    <cellStyle name="Heading 3 3 13 8 6" xfId="27993"/>
    <cellStyle name="Heading 3 3 13 9" xfId="27994"/>
    <cellStyle name="Heading 3 3 13 9 2" xfId="27995"/>
    <cellStyle name="Heading 3 3 13 9 2 2" xfId="27996"/>
    <cellStyle name="Heading 3 3 13 9 2 3" xfId="27997"/>
    <cellStyle name="Heading 3 3 13 9 2 4" xfId="27998"/>
    <cellStyle name="Heading 3 3 13 9 2 5" xfId="27999"/>
    <cellStyle name="Heading 3 3 13 9 3" xfId="28000"/>
    <cellStyle name="Heading 3 3 13 9 4" xfId="28001"/>
    <cellStyle name="Heading 3 3 13 9 5" xfId="28002"/>
    <cellStyle name="Heading 3 3 13 9 6" xfId="28003"/>
    <cellStyle name="Heading 3 3 14" xfId="28004"/>
    <cellStyle name="Heading 3 3 14 10" xfId="28005"/>
    <cellStyle name="Heading 3 3 14 10 2" xfId="28006"/>
    <cellStyle name="Heading 3 3 14 10 2 2" xfId="28007"/>
    <cellStyle name="Heading 3 3 14 10 2 3" xfId="28008"/>
    <cellStyle name="Heading 3 3 14 10 2 4" xfId="28009"/>
    <cellStyle name="Heading 3 3 14 10 2 5" xfId="28010"/>
    <cellStyle name="Heading 3 3 14 10 3" xfId="28011"/>
    <cellStyle name="Heading 3 3 14 10 4" xfId="28012"/>
    <cellStyle name="Heading 3 3 14 10 5" xfId="28013"/>
    <cellStyle name="Heading 3 3 14 10 6" xfId="28014"/>
    <cellStyle name="Heading 3 3 14 11" xfId="28015"/>
    <cellStyle name="Heading 3 3 14 11 2" xfId="28016"/>
    <cellStyle name="Heading 3 3 14 11 2 2" xfId="28017"/>
    <cellStyle name="Heading 3 3 14 11 2 3" xfId="28018"/>
    <cellStyle name="Heading 3 3 14 11 2 4" xfId="28019"/>
    <cellStyle name="Heading 3 3 14 11 2 5" xfId="28020"/>
    <cellStyle name="Heading 3 3 14 11 3" xfId="28021"/>
    <cellStyle name="Heading 3 3 14 11 4" xfId="28022"/>
    <cellStyle name="Heading 3 3 14 11 5" xfId="28023"/>
    <cellStyle name="Heading 3 3 14 11 6" xfId="28024"/>
    <cellStyle name="Heading 3 3 14 12" xfId="28025"/>
    <cellStyle name="Heading 3 3 14 12 2" xfId="28026"/>
    <cellStyle name="Heading 3 3 14 12 2 2" xfId="28027"/>
    <cellStyle name="Heading 3 3 14 12 2 3" xfId="28028"/>
    <cellStyle name="Heading 3 3 14 12 2 4" xfId="28029"/>
    <cellStyle name="Heading 3 3 14 12 2 5" xfId="28030"/>
    <cellStyle name="Heading 3 3 14 12 3" xfId="28031"/>
    <cellStyle name="Heading 3 3 14 12 4" xfId="28032"/>
    <cellStyle name="Heading 3 3 14 12 5" xfId="28033"/>
    <cellStyle name="Heading 3 3 14 12 6" xfId="28034"/>
    <cellStyle name="Heading 3 3 14 13" xfId="28035"/>
    <cellStyle name="Heading 3 3 14 13 2" xfId="28036"/>
    <cellStyle name="Heading 3 3 14 13 2 2" xfId="28037"/>
    <cellStyle name="Heading 3 3 14 13 2 3" xfId="28038"/>
    <cellStyle name="Heading 3 3 14 13 2 4" xfId="28039"/>
    <cellStyle name="Heading 3 3 14 13 2 5" xfId="28040"/>
    <cellStyle name="Heading 3 3 14 13 3" xfId="28041"/>
    <cellStyle name="Heading 3 3 14 13 4" xfId="28042"/>
    <cellStyle name="Heading 3 3 14 13 5" xfId="28043"/>
    <cellStyle name="Heading 3 3 14 13 6" xfId="28044"/>
    <cellStyle name="Heading 3 3 14 14" xfId="28045"/>
    <cellStyle name="Heading 3 3 14 14 2" xfId="28046"/>
    <cellStyle name="Heading 3 3 14 14 2 2" xfId="28047"/>
    <cellStyle name="Heading 3 3 14 14 2 3" xfId="28048"/>
    <cellStyle name="Heading 3 3 14 14 2 4" xfId="28049"/>
    <cellStyle name="Heading 3 3 14 14 2 5" xfId="28050"/>
    <cellStyle name="Heading 3 3 14 14 3" xfId="28051"/>
    <cellStyle name="Heading 3 3 14 14 4" xfId="28052"/>
    <cellStyle name="Heading 3 3 14 14 5" xfId="28053"/>
    <cellStyle name="Heading 3 3 14 14 6" xfId="28054"/>
    <cellStyle name="Heading 3 3 14 15" xfId="28055"/>
    <cellStyle name="Heading 3 3 14 15 2" xfId="28056"/>
    <cellStyle name="Heading 3 3 14 15 2 2" xfId="28057"/>
    <cellStyle name="Heading 3 3 14 15 2 3" xfId="28058"/>
    <cellStyle name="Heading 3 3 14 15 2 4" xfId="28059"/>
    <cellStyle name="Heading 3 3 14 15 2 5" xfId="28060"/>
    <cellStyle name="Heading 3 3 14 15 3" xfId="28061"/>
    <cellStyle name="Heading 3 3 14 15 4" xfId="28062"/>
    <cellStyle name="Heading 3 3 14 15 5" xfId="28063"/>
    <cellStyle name="Heading 3 3 14 15 6" xfId="28064"/>
    <cellStyle name="Heading 3 3 14 16" xfId="28065"/>
    <cellStyle name="Heading 3 3 14 16 2" xfId="28066"/>
    <cellStyle name="Heading 3 3 14 16 2 2" xfId="28067"/>
    <cellStyle name="Heading 3 3 14 16 2 3" xfId="28068"/>
    <cellStyle name="Heading 3 3 14 16 2 4" xfId="28069"/>
    <cellStyle name="Heading 3 3 14 16 2 5" xfId="28070"/>
    <cellStyle name="Heading 3 3 14 16 3" xfId="28071"/>
    <cellStyle name="Heading 3 3 14 16 4" xfId="28072"/>
    <cellStyle name="Heading 3 3 14 16 5" xfId="28073"/>
    <cellStyle name="Heading 3 3 14 16 6" xfId="28074"/>
    <cellStyle name="Heading 3 3 14 17" xfId="28075"/>
    <cellStyle name="Heading 3 3 14 17 2" xfId="28076"/>
    <cellStyle name="Heading 3 3 14 17 2 2" xfId="28077"/>
    <cellStyle name="Heading 3 3 14 17 2 3" xfId="28078"/>
    <cellStyle name="Heading 3 3 14 17 2 4" xfId="28079"/>
    <cellStyle name="Heading 3 3 14 17 2 5" xfId="28080"/>
    <cellStyle name="Heading 3 3 14 17 3" xfId="28081"/>
    <cellStyle name="Heading 3 3 14 17 4" xfId="28082"/>
    <cellStyle name="Heading 3 3 14 17 5" xfId="28083"/>
    <cellStyle name="Heading 3 3 14 17 6" xfId="28084"/>
    <cellStyle name="Heading 3 3 14 18" xfId="28085"/>
    <cellStyle name="Heading 3 3 14 18 2" xfId="28086"/>
    <cellStyle name="Heading 3 3 14 18 3" xfId="28087"/>
    <cellStyle name="Heading 3 3 14 18 4" xfId="28088"/>
    <cellStyle name="Heading 3 3 14 18 5" xfId="28089"/>
    <cellStyle name="Heading 3 3 14 19" xfId="28090"/>
    <cellStyle name="Heading 3 3 14 2" xfId="28091"/>
    <cellStyle name="Heading 3 3 14 2 10" xfId="28092"/>
    <cellStyle name="Heading 3 3 14 2 10 2" xfId="28093"/>
    <cellStyle name="Heading 3 3 14 2 10 2 2" xfId="28094"/>
    <cellStyle name="Heading 3 3 14 2 10 2 3" xfId="28095"/>
    <cellStyle name="Heading 3 3 14 2 10 2 4" xfId="28096"/>
    <cellStyle name="Heading 3 3 14 2 10 2 5" xfId="28097"/>
    <cellStyle name="Heading 3 3 14 2 10 3" xfId="28098"/>
    <cellStyle name="Heading 3 3 14 2 10 4" xfId="28099"/>
    <cellStyle name="Heading 3 3 14 2 10 5" xfId="28100"/>
    <cellStyle name="Heading 3 3 14 2 10 6" xfId="28101"/>
    <cellStyle name="Heading 3 3 14 2 11" xfId="28102"/>
    <cellStyle name="Heading 3 3 14 2 11 2" xfId="28103"/>
    <cellStyle name="Heading 3 3 14 2 11 2 2" xfId="28104"/>
    <cellStyle name="Heading 3 3 14 2 11 2 3" xfId="28105"/>
    <cellStyle name="Heading 3 3 14 2 11 2 4" xfId="28106"/>
    <cellStyle name="Heading 3 3 14 2 11 2 5" xfId="28107"/>
    <cellStyle name="Heading 3 3 14 2 11 3" xfId="28108"/>
    <cellStyle name="Heading 3 3 14 2 11 4" xfId="28109"/>
    <cellStyle name="Heading 3 3 14 2 11 5" xfId="28110"/>
    <cellStyle name="Heading 3 3 14 2 11 6" xfId="28111"/>
    <cellStyle name="Heading 3 3 14 2 12" xfId="28112"/>
    <cellStyle name="Heading 3 3 14 2 12 2" xfId="28113"/>
    <cellStyle name="Heading 3 3 14 2 12 2 2" xfId="28114"/>
    <cellStyle name="Heading 3 3 14 2 12 2 3" xfId="28115"/>
    <cellStyle name="Heading 3 3 14 2 12 2 4" xfId="28116"/>
    <cellStyle name="Heading 3 3 14 2 12 2 5" xfId="28117"/>
    <cellStyle name="Heading 3 3 14 2 12 3" xfId="28118"/>
    <cellStyle name="Heading 3 3 14 2 12 4" xfId="28119"/>
    <cellStyle name="Heading 3 3 14 2 12 5" xfId="28120"/>
    <cellStyle name="Heading 3 3 14 2 12 6" xfId="28121"/>
    <cellStyle name="Heading 3 3 14 2 13" xfId="28122"/>
    <cellStyle name="Heading 3 3 14 2 13 2" xfId="28123"/>
    <cellStyle name="Heading 3 3 14 2 13 2 2" xfId="28124"/>
    <cellStyle name="Heading 3 3 14 2 13 2 3" xfId="28125"/>
    <cellStyle name="Heading 3 3 14 2 13 2 4" xfId="28126"/>
    <cellStyle name="Heading 3 3 14 2 13 2 5" xfId="28127"/>
    <cellStyle name="Heading 3 3 14 2 13 3" xfId="28128"/>
    <cellStyle name="Heading 3 3 14 2 13 4" xfId="28129"/>
    <cellStyle name="Heading 3 3 14 2 13 5" xfId="28130"/>
    <cellStyle name="Heading 3 3 14 2 13 6" xfId="28131"/>
    <cellStyle name="Heading 3 3 14 2 14" xfId="28132"/>
    <cellStyle name="Heading 3 3 14 2 14 2" xfId="28133"/>
    <cellStyle name="Heading 3 3 14 2 14 2 2" xfId="28134"/>
    <cellStyle name="Heading 3 3 14 2 14 2 3" xfId="28135"/>
    <cellStyle name="Heading 3 3 14 2 14 2 4" xfId="28136"/>
    <cellStyle name="Heading 3 3 14 2 14 2 5" xfId="28137"/>
    <cellStyle name="Heading 3 3 14 2 14 3" xfId="28138"/>
    <cellStyle name="Heading 3 3 14 2 14 4" xfId="28139"/>
    <cellStyle name="Heading 3 3 14 2 14 5" xfId="28140"/>
    <cellStyle name="Heading 3 3 14 2 14 6" xfId="28141"/>
    <cellStyle name="Heading 3 3 14 2 15" xfId="28142"/>
    <cellStyle name="Heading 3 3 14 2 15 2" xfId="28143"/>
    <cellStyle name="Heading 3 3 14 2 15 3" xfId="28144"/>
    <cellStyle name="Heading 3 3 14 2 15 4" xfId="28145"/>
    <cellStyle name="Heading 3 3 14 2 15 5" xfId="28146"/>
    <cellStyle name="Heading 3 3 14 2 16" xfId="28147"/>
    <cellStyle name="Heading 3 3 14 2 17" xfId="28148"/>
    <cellStyle name="Heading 3 3 14 2 18" xfId="28149"/>
    <cellStyle name="Heading 3 3 14 2 19" xfId="28150"/>
    <cellStyle name="Heading 3 3 14 2 2" xfId="28151"/>
    <cellStyle name="Heading 3 3 14 2 2 2" xfId="28152"/>
    <cellStyle name="Heading 3 3 14 2 2 2 2" xfId="28153"/>
    <cellStyle name="Heading 3 3 14 2 2 2 3" xfId="28154"/>
    <cellStyle name="Heading 3 3 14 2 2 2 4" xfId="28155"/>
    <cellStyle name="Heading 3 3 14 2 2 2 5" xfId="28156"/>
    <cellStyle name="Heading 3 3 14 2 2 3" xfId="28157"/>
    <cellStyle name="Heading 3 3 14 2 2 4" xfId="28158"/>
    <cellStyle name="Heading 3 3 14 2 2 5" xfId="28159"/>
    <cellStyle name="Heading 3 3 14 2 2 6" xfId="28160"/>
    <cellStyle name="Heading 3 3 14 2 3" xfId="28161"/>
    <cellStyle name="Heading 3 3 14 2 3 2" xfId="28162"/>
    <cellStyle name="Heading 3 3 14 2 3 2 2" xfId="28163"/>
    <cellStyle name="Heading 3 3 14 2 3 2 3" xfId="28164"/>
    <cellStyle name="Heading 3 3 14 2 3 2 4" xfId="28165"/>
    <cellStyle name="Heading 3 3 14 2 3 2 5" xfId="28166"/>
    <cellStyle name="Heading 3 3 14 2 3 3" xfId="28167"/>
    <cellStyle name="Heading 3 3 14 2 3 4" xfId="28168"/>
    <cellStyle name="Heading 3 3 14 2 3 5" xfId="28169"/>
    <cellStyle name="Heading 3 3 14 2 3 6" xfId="28170"/>
    <cellStyle name="Heading 3 3 14 2 4" xfId="28171"/>
    <cellStyle name="Heading 3 3 14 2 4 2" xfId="28172"/>
    <cellStyle name="Heading 3 3 14 2 4 2 2" xfId="28173"/>
    <cellStyle name="Heading 3 3 14 2 4 2 3" xfId="28174"/>
    <cellStyle name="Heading 3 3 14 2 4 2 4" xfId="28175"/>
    <cellStyle name="Heading 3 3 14 2 4 2 5" xfId="28176"/>
    <cellStyle name="Heading 3 3 14 2 4 3" xfId="28177"/>
    <cellStyle name="Heading 3 3 14 2 4 4" xfId="28178"/>
    <cellStyle name="Heading 3 3 14 2 4 5" xfId="28179"/>
    <cellStyle name="Heading 3 3 14 2 4 6" xfId="28180"/>
    <cellStyle name="Heading 3 3 14 2 5" xfId="28181"/>
    <cellStyle name="Heading 3 3 14 2 5 2" xfId="28182"/>
    <cellStyle name="Heading 3 3 14 2 5 2 2" xfId="28183"/>
    <cellStyle name="Heading 3 3 14 2 5 2 3" xfId="28184"/>
    <cellStyle name="Heading 3 3 14 2 5 2 4" xfId="28185"/>
    <cellStyle name="Heading 3 3 14 2 5 2 5" xfId="28186"/>
    <cellStyle name="Heading 3 3 14 2 5 3" xfId="28187"/>
    <cellStyle name="Heading 3 3 14 2 5 4" xfId="28188"/>
    <cellStyle name="Heading 3 3 14 2 5 5" xfId="28189"/>
    <cellStyle name="Heading 3 3 14 2 5 6" xfId="28190"/>
    <cellStyle name="Heading 3 3 14 2 6" xfId="28191"/>
    <cellStyle name="Heading 3 3 14 2 6 2" xfId="28192"/>
    <cellStyle name="Heading 3 3 14 2 6 2 2" xfId="28193"/>
    <cellStyle name="Heading 3 3 14 2 6 2 3" xfId="28194"/>
    <cellStyle name="Heading 3 3 14 2 6 2 4" xfId="28195"/>
    <cellStyle name="Heading 3 3 14 2 6 2 5" xfId="28196"/>
    <cellStyle name="Heading 3 3 14 2 6 3" xfId="28197"/>
    <cellStyle name="Heading 3 3 14 2 6 4" xfId="28198"/>
    <cellStyle name="Heading 3 3 14 2 6 5" xfId="28199"/>
    <cellStyle name="Heading 3 3 14 2 6 6" xfId="28200"/>
    <cellStyle name="Heading 3 3 14 2 7" xfId="28201"/>
    <cellStyle name="Heading 3 3 14 2 7 2" xfId="28202"/>
    <cellStyle name="Heading 3 3 14 2 7 2 2" xfId="28203"/>
    <cellStyle name="Heading 3 3 14 2 7 2 3" xfId="28204"/>
    <cellStyle name="Heading 3 3 14 2 7 2 4" xfId="28205"/>
    <cellStyle name="Heading 3 3 14 2 7 2 5" xfId="28206"/>
    <cellStyle name="Heading 3 3 14 2 7 3" xfId="28207"/>
    <cellStyle name="Heading 3 3 14 2 7 4" xfId="28208"/>
    <cellStyle name="Heading 3 3 14 2 7 5" xfId="28209"/>
    <cellStyle name="Heading 3 3 14 2 7 6" xfId="28210"/>
    <cellStyle name="Heading 3 3 14 2 8" xfId="28211"/>
    <cellStyle name="Heading 3 3 14 2 8 2" xfId="28212"/>
    <cellStyle name="Heading 3 3 14 2 8 2 2" xfId="28213"/>
    <cellStyle name="Heading 3 3 14 2 8 2 3" xfId="28214"/>
    <cellStyle name="Heading 3 3 14 2 8 2 4" xfId="28215"/>
    <cellStyle name="Heading 3 3 14 2 8 2 5" xfId="28216"/>
    <cellStyle name="Heading 3 3 14 2 8 3" xfId="28217"/>
    <cellStyle name="Heading 3 3 14 2 8 4" xfId="28218"/>
    <cellStyle name="Heading 3 3 14 2 8 5" xfId="28219"/>
    <cellStyle name="Heading 3 3 14 2 8 6" xfId="28220"/>
    <cellStyle name="Heading 3 3 14 2 9" xfId="28221"/>
    <cellStyle name="Heading 3 3 14 2 9 2" xfId="28222"/>
    <cellStyle name="Heading 3 3 14 2 9 2 2" xfId="28223"/>
    <cellStyle name="Heading 3 3 14 2 9 2 3" xfId="28224"/>
    <cellStyle name="Heading 3 3 14 2 9 2 4" xfId="28225"/>
    <cellStyle name="Heading 3 3 14 2 9 2 5" xfId="28226"/>
    <cellStyle name="Heading 3 3 14 2 9 3" xfId="28227"/>
    <cellStyle name="Heading 3 3 14 2 9 4" xfId="28228"/>
    <cellStyle name="Heading 3 3 14 2 9 5" xfId="28229"/>
    <cellStyle name="Heading 3 3 14 2 9 6" xfId="28230"/>
    <cellStyle name="Heading 3 3 14 20" xfId="28231"/>
    <cellStyle name="Heading 3 3 14 21" xfId="28232"/>
    <cellStyle name="Heading 3 3 14 22" xfId="28233"/>
    <cellStyle name="Heading 3 3 14 3" xfId="28234"/>
    <cellStyle name="Heading 3 3 14 3 2" xfId="28235"/>
    <cellStyle name="Heading 3 3 14 3 2 2" xfId="28236"/>
    <cellStyle name="Heading 3 3 14 3 2 3" xfId="28237"/>
    <cellStyle name="Heading 3 3 14 3 2 4" xfId="28238"/>
    <cellStyle name="Heading 3 3 14 3 2 5" xfId="28239"/>
    <cellStyle name="Heading 3 3 14 3 3" xfId="28240"/>
    <cellStyle name="Heading 3 3 14 3 4" xfId="28241"/>
    <cellStyle name="Heading 3 3 14 3 5" xfId="28242"/>
    <cellStyle name="Heading 3 3 14 3 6" xfId="28243"/>
    <cellStyle name="Heading 3 3 14 4" xfId="28244"/>
    <cellStyle name="Heading 3 3 14 4 2" xfId="28245"/>
    <cellStyle name="Heading 3 3 14 4 2 2" xfId="28246"/>
    <cellStyle name="Heading 3 3 14 4 2 3" xfId="28247"/>
    <cellStyle name="Heading 3 3 14 4 2 4" xfId="28248"/>
    <cellStyle name="Heading 3 3 14 4 2 5" xfId="28249"/>
    <cellStyle name="Heading 3 3 14 4 3" xfId="28250"/>
    <cellStyle name="Heading 3 3 14 4 4" xfId="28251"/>
    <cellStyle name="Heading 3 3 14 4 5" xfId="28252"/>
    <cellStyle name="Heading 3 3 14 4 6" xfId="28253"/>
    <cellStyle name="Heading 3 3 14 5" xfId="28254"/>
    <cellStyle name="Heading 3 3 14 5 2" xfId="28255"/>
    <cellStyle name="Heading 3 3 14 5 2 2" xfId="28256"/>
    <cellStyle name="Heading 3 3 14 5 2 3" xfId="28257"/>
    <cellStyle name="Heading 3 3 14 5 2 4" xfId="28258"/>
    <cellStyle name="Heading 3 3 14 5 2 5" xfId="28259"/>
    <cellStyle name="Heading 3 3 14 5 3" xfId="28260"/>
    <cellStyle name="Heading 3 3 14 5 4" xfId="28261"/>
    <cellStyle name="Heading 3 3 14 5 5" xfId="28262"/>
    <cellStyle name="Heading 3 3 14 5 6" xfId="28263"/>
    <cellStyle name="Heading 3 3 14 6" xfId="28264"/>
    <cellStyle name="Heading 3 3 14 6 2" xfId="28265"/>
    <cellStyle name="Heading 3 3 14 6 2 2" xfId="28266"/>
    <cellStyle name="Heading 3 3 14 6 2 3" xfId="28267"/>
    <cellStyle name="Heading 3 3 14 6 2 4" xfId="28268"/>
    <cellStyle name="Heading 3 3 14 6 2 5" xfId="28269"/>
    <cellStyle name="Heading 3 3 14 6 3" xfId="28270"/>
    <cellStyle name="Heading 3 3 14 6 4" xfId="28271"/>
    <cellStyle name="Heading 3 3 14 6 5" xfId="28272"/>
    <cellStyle name="Heading 3 3 14 6 6" xfId="28273"/>
    <cellStyle name="Heading 3 3 14 7" xfId="28274"/>
    <cellStyle name="Heading 3 3 14 7 2" xfId="28275"/>
    <cellStyle name="Heading 3 3 14 7 2 2" xfId="28276"/>
    <cellStyle name="Heading 3 3 14 7 2 3" xfId="28277"/>
    <cellStyle name="Heading 3 3 14 7 2 4" xfId="28278"/>
    <cellStyle name="Heading 3 3 14 7 2 5" xfId="28279"/>
    <cellStyle name="Heading 3 3 14 7 3" xfId="28280"/>
    <cellStyle name="Heading 3 3 14 7 4" xfId="28281"/>
    <cellStyle name="Heading 3 3 14 7 5" xfId="28282"/>
    <cellStyle name="Heading 3 3 14 7 6" xfId="28283"/>
    <cellStyle name="Heading 3 3 14 8" xfId="28284"/>
    <cellStyle name="Heading 3 3 14 8 2" xfId="28285"/>
    <cellStyle name="Heading 3 3 14 8 2 2" xfId="28286"/>
    <cellStyle name="Heading 3 3 14 8 2 3" xfId="28287"/>
    <cellStyle name="Heading 3 3 14 8 2 4" xfId="28288"/>
    <cellStyle name="Heading 3 3 14 8 2 5" xfId="28289"/>
    <cellStyle name="Heading 3 3 14 8 3" xfId="28290"/>
    <cellStyle name="Heading 3 3 14 8 4" xfId="28291"/>
    <cellStyle name="Heading 3 3 14 8 5" xfId="28292"/>
    <cellStyle name="Heading 3 3 14 8 6" xfId="28293"/>
    <cellStyle name="Heading 3 3 14 9" xfId="28294"/>
    <cellStyle name="Heading 3 3 14 9 2" xfId="28295"/>
    <cellStyle name="Heading 3 3 14 9 2 2" xfId="28296"/>
    <cellStyle name="Heading 3 3 14 9 2 3" xfId="28297"/>
    <cellStyle name="Heading 3 3 14 9 2 4" xfId="28298"/>
    <cellStyle name="Heading 3 3 14 9 2 5" xfId="28299"/>
    <cellStyle name="Heading 3 3 14 9 3" xfId="28300"/>
    <cellStyle name="Heading 3 3 14 9 4" xfId="28301"/>
    <cellStyle name="Heading 3 3 14 9 5" xfId="28302"/>
    <cellStyle name="Heading 3 3 14 9 6" xfId="28303"/>
    <cellStyle name="Heading 3 3 15" xfId="28304"/>
    <cellStyle name="Heading 3 3 15 10" xfId="28305"/>
    <cellStyle name="Heading 3 3 15 10 2" xfId="28306"/>
    <cellStyle name="Heading 3 3 15 10 2 2" xfId="28307"/>
    <cellStyle name="Heading 3 3 15 10 2 3" xfId="28308"/>
    <cellStyle name="Heading 3 3 15 10 2 4" xfId="28309"/>
    <cellStyle name="Heading 3 3 15 10 2 5" xfId="28310"/>
    <cellStyle name="Heading 3 3 15 10 3" xfId="28311"/>
    <cellStyle name="Heading 3 3 15 10 4" xfId="28312"/>
    <cellStyle name="Heading 3 3 15 10 5" xfId="28313"/>
    <cellStyle name="Heading 3 3 15 10 6" xfId="28314"/>
    <cellStyle name="Heading 3 3 15 11" xfId="28315"/>
    <cellStyle name="Heading 3 3 15 11 2" xfId="28316"/>
    <cellStyle name="Heading 3 3 15 11 2 2" xfId="28317"/>
    <cellStyle name="Heading 3 3 15 11 2 3" xfId="28318"/>
    <cellStyle name="Heading 3 3 15 11 2 4" xfId="28319"/>
    <cellStyle name="Heading 3 3 15 11 2 5" xfId="28320"/>
    <cellStyle name="Heading 3 3 15 11 3" xfId="28321"/>
    <cellStyle name="Heading 3 3 15 11 4" xfId="28322"/>
    <cellStyle name="Heading 3 3 15 11 5" xfId="28323"/>
    <cellStyle name="Heading 3 3 15 11 6" xfId="28324"/>
    <cellStyle name="Heading 3 3 15 12" xfId="28325"/>
    <cellStyle name="Heading 3 3 15 12 2" xfId="28326"/>
    <cellStyle name="Heading 3 3 15 12 2 2" xfId="28327"/>
    <cellStyle name="Heading 3 3 15 12 2 3" xfId="28328"/>
    <cellStyle name="Heading 3 3 15 12 2 4" xfId="28329"/>
    <cellStyle name="Heading 3 3 15 12 2 5" xfId="28330"/>
    <cellStyle name="Heading 3 3 15 12 3" xfId="28331"/>
    <cellStyle name="Heading 3 3 15 12 4" xfId="28332"/>
    <cellStyle name="Heading 3 3 15 12 5" xfId="28333"/>
    <cellStyle name="Heading 3 3 15 12 6" xfId="28334"/>
    <cellStyle name="Heading 3 3 15 13" xfId="28335"/>
    <cellStyle name="Heading 3 3 15 13 2" xfId="28336"/>
    <cellStyle name="Heading 3 3 15 13 2 2" xfId="28337"/>
    <cellStyle name="Heading 3 3 15 13 2 3" xfId="28338"/>
    <cellStyle name="Heading 3 3 15 13 2 4" xfId="28339"/>
    <cellStyle name="Heading 3 3 15 13 2 5" xfId="28340"/>
    <cellStyle name="Heading 3 3 15 13 3" xfId="28341"/>
    <cellStyle name="Heading 3 3 15 13 4" xfId="28342"/>
    <cellStyle name="Heading 3 3 15 13 5" xfId="28343"/>
    <cellStyle name="Heading 3 3 15 13 6" xfId="28344"/>
    <cellStyle name="Heading 3 3 15 14" xfId="28345"/>
    <cellStyle name="Heading 3 3 15 14 2" xfId="28346"/>
    <cellStyle name="Heading 3 3 15 14 2 2" xfId="28347"/>
    <cellStyle name="Heading 3 3 15 14 2 3" xfId="28348"/>
    <cellStyle name="Heading 3 3 15 14 2 4" xfId="28349"/>
    <cellStyle name="Heading 3 3 15 14 2 5" xfId="28350"/>
    <cellStyle name="Heading 3 3 15 14 3" xfId="28351"/>
    <cellStyle name="Heading 3 3 15 14 4" xfId="28352"/>
    <cellStyle name="Heading 3 3 15 14 5" xfId="28353"/>
    <cellStyle name="Heading 3 3 15 14 6" xfId="28354"/>
    <cellStyle name="Heading 3 3 15 15" xfId="28355"/>
    <cellStyle name="Heading 3 3 15 15 2" xfId="28356"/>
    <cellStyle name="Heading 3 3 15 15 2 2" xfId="28357"/>
    <cellStyle name="Heading 3 3 15 15 2 3" xfId="28358"/>
    <cellStyle name="Heading 3 3 15 15 2 4" xfId="28359"/>
    <cellStyle name="Heading 3 3 15 15 2 5" xfId="28360"/>
    <cellStyle name="Heading 3 3 15 15 3" xfId="28361"/>
    <cellStyle name="Heading 3 3 15 15 4" xfId="28362"/>
    <cellStyle name="Heading 3 3 15 15 5" xfId="28363"/>
    <cellStyle name="Heading 3 3 15 15 6" xfId="28364"/>
    <cellStyle name="Heading 3 3 15 16" xfId="28365"/>
    <cellStyle name="Heading 3 3 15 16 2" xfId="28366"/>
    <cellStyle name="Heading 3 3 15 16 2 2" xfId="28367"/>
    <cellStyle name="Heading 3 3 15 16 2 3" xfId="28368"/>
    <cellStyle name="Heading 3 3 15 16 2 4" xfId="28369"/>
    <cellStyle name="Heading 3 3 15 16 2 5" xfId="28370"/>
    <cellStyle name="Heading 3 3 15 16 3" xfId="28371"/>
    <cellStyle name="Heading 3 3 15 16 4" xfId="28372"/>
    <cellStyle name="Heading 3 3 15 16 5" xfId="28373"/>
    <cellStyle name="Heading 3 3 15 16 6" xfId="28374"/>
    <cellStyle name="Heading 3 3 15 17" xfId="28375"/>
    <cellStyle name="Heading 3 3 15 17 2" xfId="28376"/>
    <cellStyle name="Heading 3 3 15 17 2 2" xfId="28377"/>
    <cellStyle name="Heading 3 3 15 17 2 3" xfId="28378"/>
    <cellStyle name="Heading 3 3 15 17 2 4" xfId="28379"/>
    <cellStyle name="Heading 3 3 15 17 2 5" xfId="28380"/>
    <cellStyle name="Heading 3 3 15 17 3" xfId="28381"/>
    <cellStyle name="Heading 3 3 15 17 4" xfId="28382"/>
    <cellStyle name="Heading 3 3 15 17 5" xfId="28383"/>
    <cellStyle name="Heading 3 3 15 17 6" xfId="28384"/>
    <cellStyle name="Heading 3 3 15 18" xfId="28385"/>
    <cellStyle name="Heading 3 3 15 18 2" xfId="28386"/>
    <cellStyle name="Heading 3 3 15 18 3" xfId="28387"/>
    <cellStyle name="Heading 3 3 15 18 4" xfId="28388"/>
    <cellStyle name="Heading 3 3 15 18 5" xfId="28389"/>
    <cellStyle name="Heading 3 3 15 19" xfId="28390"/>
    <cellStyle name="Heading 3 3 15 2" xfId="28391"/>
    <cellStyle name="Heading 3 3 15 2 10" xfId="28392"/>
    <cellStyle name="Heading 3 3 15 2 10 2" xfId="28393"/>
    <cellStyle name="Heading 3 3 15 2 10 2 2" xfId="28394"/>
    <cellStyle name="Heading 3 3 15 2 10 2 3" xfId="28395"/>
    <cellStyle name="Heading 3 3 15 2 10 2 4" xfId="28396"/>
    <cellStyle name="Heading 3 3 15 2 10 2 5" xfId="28397"/>
    <cellStyle name="Heading 3 3 15 2 10 3" xfId="28398"/>
    <cellStyle name="Heading 3 3 15 2 10 4" xfId="28399"/>
    <cellStyle name="Heading 3 3 15 2 10 5" xfId="28400"/>
    <cellStyle name="Heading 3 3 15 2 10 6" xfId="28401"/>
    <cellStyle name="Heading 3 3 15 2 11" xfId="28402"/>
    <cellStyle name="Heading 3 3 15 2 11 2" xfId="28403"/>
    <cellStyle name="Heading 3 3 15 2 11 2 2" xfId="28404"/>
    <cellStyle name="Heading 3 3 15 2 11 2 3" xfId="28405"/>
    <cellStyle name="Heading 3 3 15 2 11 2 4" xfId="28406"/>
    <cellStyle name="Heading 3 3 15 2 11 2 5" xfId="28407"/>
    <cellStyle name="Heading 3 3 15 2 11 3" xfId="28408"/>
    <cellStyle name="Heading 3 3 15 2 11 4" xfId="28409"/>
    <cellStyle name="Heading 3 3 15 2 11 5" xfId="28410"/>
    <cellStyle name="Heading 3 3 15 2 11 6" xfId="28411"/>
    <cellStyle name="Heading 3 3 15 2 12" xfId="28412"/>
    <cellStyle name="Heading 3 3 15 2 12 2" xfId="28413"/>
    <cellStyle name="Heading 3 3 15 2 12 2 2" xfId="28414"/>
    <cellStyle name="Heading 3 3 15 2 12 2 3" xfId="28415"/>
    <cellStyle name="Heading 3 3 15 2 12 2 4" xfId="28416"/>
    <cellStyle name="Heading 3 3 15 2 12 2 5" xfId="28417"/>
    <cellStyle name="Heading 3 3 15 2 12 3" xfId="28418"/>
    <cellStyle name="Heading 3 3 15 2 12 4" xfId="28419"/>
    <cellStyle name="Heading 3 3 15 2 12 5" xfId="28420"/>
    <cellStyle name="Heading 3 3 15 2 12 6" xfId="28421"/>
    <cellStyle name="Heading 3 3 15 2 13" xfId="28422"/>
    <cellStyle name="Heading 3 3 15 2 13 2" xfId="28423"/>
    <cellStyle name="Heading 3 3 15 2 13 2 2" xfId="28424"/>
    <cellStyle name="Heading 3 3 15 2 13 2 3" xfId="28425"/>
    <cellStyle name="Heading 3 3 15 2 13 2 4" xfId="28426"/>
    <cellStyle name="Heading 3 3 15 2 13 2 5" xfId="28427"/>
    <cellStyle name="Heading 3 3 15 2 13 3" xfId="28428"/>
    <cellStyle name="Heading 3 3 15 2 13 4" xfId="28429"/>
    <cellStyle name="Heading 3 3 15 2 13 5" xfId="28430"/>
    <cellStyle name="Heading 3 3 15 2 13 6" xfId="28431"/>
    <cellStyle name="Heading 3 3 15 2 14" xfId="28432"/>
    <cellStyle name="Heading 3 3 15 2 14 2" xfId="28433"/>
    <cellStyle name="Heading 3 3 15 2 14 2 2" xfId="28434"/>
    <cellStyle name="Heading 3 3 15 2 14 2 3" xfId="28435"/>
    <cellStyle name="Heading 3 3 15 2 14 2 4" xfId="28436"/>
    <cellStyle name="Heading 3 3 15 2 14 2 5" xfId="28437"/>
    <cellStyle name="Heading 3 3 15 2 14 3" xfId="28438"/>
    <cellStyle name="Heading 3 3 15 2 14 4" xfId="28439"/>
    <cellStyle name="Heading 3 3 15 2 14 5" xfId="28440"/>
    <cellStyle name="Heading 3 3 15 2 14 6" xfId="28441"/>
    <cellStyle name="Heading 3 3 15 2 15" xfId="28442"/>
    <cellStyle name="Heading 3 3 15 2 15 2" xfId="28443"/>
    <cellStyle name="Heading 3 3 15 2 15 3" xfId="28444"/>
    <cellStyle name="Heading 3 3 15 2 15 4" xfId="28445"/>
    <cellStyle name="Heading 3 3 15 2 15 5" xfId="28446"/>
    <cellStyle name="Heading 3 3 15 2 16" xfId="28447"/>
    <cellStyle name="Heading 3 3 15 2 17" xfId="28448"/>
    <cellStyle name="Heading 3 3 15 2 18" xfId="28449"/>
    <cellStyle name="Heading 3 3 15 2 19" xfId="28450"/>
    <cellStyle name="Heading 3 3 15 2 2" xfId="28451"/>
    <cellStyle name="Heading 3 3 15 2 2 2" xfId="28452"/>
    <cellStyle name="Heading 3 3 15 2 2 2 2" xfId="28453"/>
    <cellStyle name="Heading 3 3 15 2 2 2 3" xfId="28454"/>
    <cellStyle name="Heading 3 3 15 2 2 2 4" xfId="28455"/>
    <cellStyle name="Heading 3 3 15 2 2 2 5" xfId="28456"/>
    <cellStyle name="Heading 3 3 15 2 2 3" xfId="28457"/>
    <cellStyle name="Heading 3 3 15 2 2 4" xfId="28458"/>
    <cellStyle name="Heading 3 3 15 2 2 5" xfId="28459"/>
    <cellStyle name="Heading 3 3 15 2 2 6" xfId="28460"/>
    <cellStyle name="Heading 3 3 15 2 3" xfId="28461"/>
    <cellStyle name="Heading 3 3 15 2 3 2" xfId="28462"/>
    <cellStyle name="Heading 3 3 15 2 3 2 2" xfId="28463"/>
    <cellStyle name="Heading 3 3 15 2 3 2 3" xfId="28464"/>
    <cellStyle name="Heading 3 3 15 2 3 2 4" xfId="28465"/>
    <cellStyle name="Heading 3 3 15 2 3 2 5" xfId="28466"/>
    <cellStyle name="Heading 3 3 15 2 3 3" xfId="28467"/>
    <cellStyle name="Heading 3 3 15 2 3 4" xfId="28468"/>
    <cellStyle name="Heading 3 3 15 2 3 5" xfId="28469"/>
    <cellStyle name="Heading 3 3 15 2 3 6" xfId="28470"/>
    <cellStyle name="Heading 3 3 15 2 4" xfId="28471"/>
    <cellStyle name="Heading 3 3 15 2 4 2" xfId="28472"/>
    <cellStyle name="Heading 3 3 15 2 4 2 2" xfId="28473"/>
    <cellStyle name="Heading 3 3 15 2 4 2 3" xfId="28474"/>
    <cellStyle name="Heading 3 3 15 2 4 2 4" xfId="28475"/>
    <cellStyle name="Heading 3 3 15 2 4 2 5" xfId="28476"/>
    <cellStyle name="Heading 3 3 15 2 4 3" xfId="28477"/>
    <cellStyle name="Heading 3 3 15 2 4 4" xfId="28478"/>
    <cellStyle name="Heading 3 3 15 2 4 5" xfId="28479"/>
    <cellStyle name="Heading 3 3 15 2 4 6" xfId="28480"/>
    <cellStyle name="Heading 3 3 15 2 5" xfId="28481"/>
    <cellStyle name="Heading 3 3 15 2 5 2" xfId="28482"/>
    <cellStyle name="Heading 3 3 15 2 5 2 2" xfId="28483"/>
    <cellStyle name="Heading 3 3 15 2 5 2 3" xfId="28484"/>
    <cellStyle name="Heading 3 3 15 2 5 2 4" xfId="28485"/>
    <cellStyle name="Heading 3 3 15 2 5 2 5" xfId="28486"/>
    <cellStyle name="Heading 3 3 15 2 5 3" xfId="28487"/>
    <cellStyle name="Heading 3 3 15 2 5 4" xfId="28488"/>
    <cellStyle name="Heading 3 3 15 2 5 5" xfId="28489"/>
    <cellStyle name="Heading 3 3 15 2 5 6" xfId="28490"/>
    <cellStyle name="Heading 3 3 15 2 6" xfId="28491"/>
    <cellStyle name="Heading 3 3 15 2 6 2" xfId="28492"/>
    <cellStyle name="Heading 3 3 15 2 6 2 2" xfId="28493"/>
    <cellStyle name="Heading 3 3 15 2 6 2 3" xfId="28494"/>
    <cellStyle name="Heading 3 3 15 2 6 2 4" xfId="28495"/>
    <cellStyle name="Heading 3 3 15 2 6 2 5" xfId="28496"/>
    <cellStyle name="Heading 3 3 15 2 6 3" xfId="28497"/>
    <cellStyle name="Heading 3 3 15 2 6 4" xfId="28498"/>
    <cellStyle name="Heading 3 3 15 2 6 5" xfId="28499"/>
    <cellStyle name="Heading 3 3 15 2 6 6" xfId="28500"/>
    <cellStyle name="Heading 3 3 15 2 7" xfId="28501"/>
    <cellStyle name="Heading 3 3 15 2 7 2" xfId="28502"/>
    <cellStyle name="Heading 3 3 15 2 7 2 2" xfId="28503"/>
    <cellStyle name="Heading 3 3 15 2 7 2 3" xfId="28504"/>
    <cellStyle name="Heading 3 3 15 2 7 2 4" xfId="28505"/>
    <cellStyle name="Heading 3 3 15 2 7 2 5" xfId="28506"/>
    <cellStyle name="Heading 3 3 15 2 7 3" xfId="28507"/>
    <cellStyle name="Heading 3 3 15 2 7 4" xfId="28508"/>
    <cellStyle name="Heading 3 3 15 2 7 5" xfId="28509"/>
    <cellStyle name="Heading 3 3 15 2 7 6" xfId="28510"/>
    <cellStyle name="Heading 3 3 15 2 8" xfId="28511"/>
    <cellStyle name="Heading 3 3 15 2 8 2" xfId="28512"/>
    <cellStyle name="Heading 3 3 15 2 8 2 2" xfId="28513"/>
    <cellStyle name="Heading 3 3 15 2 8 2 3" xfId="28514"/>
    <cellStyle name="Heading 3 3 15 2 8 2 4" xfId="28515"/>
    <cellStyle name="Heading 3 3 15 2 8 2 5" xfId="28516"/>
    <cellStyle name="Heading 3 3 15 2 8 3" xfId="28517"/>
    <cellStyle name="Heading 3 3 15 2 8 4" xfId="28518"/>
    <cellStyle name="Heading 3 3 15 2 8 5" xfId="28519"/>
    <cellStyle name="Heading 3 3 15 2 8 6" xfId="28520"/>
    <cellStyle name="Heading 3 3 15 2 9" xfId="28521"/>
    <cellStyle name="Heading 3 3 15 2 9 2" xfId="28522"/>
    <cellStyle name="Heading 3 3 15 2 9 2 2" xfId="28523"/>
    <cellStyle name="Heading 3 3 15 2 9 2 3" xfId="28524"/>
    <cellStyle name="Heading 3 3 15 2 9 2 4" xfId="28525"/>
    <cellStyle name="Heading 3 3 15 2 9 2 5" xfId="28526"/>
    <cellStyle name="Heading 3 3 15 2 9 3" xfId="28527"/>
    <cellStyle name="Heading 3 3 15 2 9 4" xfId="28528"/>
    <cellStyle name="Heading 3 3 15 2 9 5" xfId="28529"/>
    <cellStyle name="Heading 3 3 15 2 9 6" xfId="28530"/>
    <cellStyle name="Heading 3 3 15 20" xfId="28531"/>
    <cellStyle name="Heading 3 3 15 21" xfId="28532"/>
    <cellStyle name="Heading 3 3 15 22" xfId="28533"/>
    <cellStyle name="Heading 3 3 15 3" xfId="28534"/>
    <cellStyle name="Heading 3 3 15 3 2" xfId="28535"/>
    <cellStyle name="Heading 3 3 15 3 2 2" xfId="28536"/>
    <cellStyle name="Heading 3 3 15 3 2 3" xfId="28537"/>
    <cellStyle name="Heading 3 3 15 3 2 4" xfId="28538"/>
    <cellStyle name="Heading 3 3 15 3 2 5" xfId="28539"/>
    <cellStyle name="Heading 3 3 15 3 3" xfId="28540"/>
    <cellStyle name="Heading 3 3 15 3 4" xfId="28541"/>
    <cellStyle name="Heading 3 3 15 3 5" xfId="28542"/>
    <cellStyle name="Heading 3 3 15 3 6" xfId="28543"/>
    <cellStyle name="Heading 3 3 15 4" xfId="28544"/>
    <cellStyle name="Heading 3 3 15 4 2" xfId="28545"/>
    <cellStyle name="Heading 3 3 15 4 2 2" xfId="28546"/>
    <cellStyle name="Heading 3 3 15 4 2 3" xfId="28547"/>
    <cellStyle name="Heading 3 3 15 4 2 4" xfId="28548"/>
    <cellStyle name="Heading 3 3 15 4 2 5" xfId="28549"/>
    <cellStyle name="Heading 3 3 15 4 3" xfId="28550"/>
    <cellStyle name="Heading 3 3 15 4 4" xfId="28551"/>
    <cellStyle name="Heading 3 3 15 4 5" xfId="28552"/>
    <cellStyle name="Heading 3 3 15 4 6" xfId="28553"/>
    <cellStyle name="Heading 3 3 15 5" xfId="28554"/>
    <cellStyle name="Heading 3 3 15 5 2" xfId="28555"/>
    <cellStyle name="Heading 3 3 15 5 2 2" xfId="28556"/>
    <cellStyle name="Heading 3 3 15 5 2 3" xfId="28557"/>
    <cellStyle name="Heading 3 3 15 5 2 4" xfId="28558"/>
    <cellStyle name="Heading 3 3 15 5 2 5" xfId="28559"/>
    <cellStyle name="Heading 3 3 15 5 3" xfId="28560"/>
    <cellStyle name="Heading 3 3 15 5 4" xfId="28561"/>
    <cellStyle name="Heading 3 3 15 5 5" xfId="28562"/>
    <cellStyle name="Heading 3 3 15 5 6" xfId="28563"/>
    <cellStyle name="Heading 3 3 15 6" xfId="28564"/>
    <cellStyle name="Heading 3 3 15 6 2" xfId="28565"/>
    <cellStyle name="Heading 3 3 15 6 2 2" xfId="28566"/>
    <cellStyle name="Heading 3 3 15 6 2 3" xfId="28567"/>
    <cellStyle name="Heading 3 3 15 6 2 4" xfId="28568"/>
    <cellStyle name="Heading 3 3 15 6 2 5" xfId="28569"/>
    <cellStyle name="Heading 3 3 15 6 3" xfId="28570"/>
    <cellStyle name="Heading 3 3 15 6 4" xfId="28571"/>
    <cellStyle name="Heading 3 3 15 6 5" xfId="28572"/>
    <cellStyle name="Heading 3 3 15 6 6" xfId="28573"/>
    <cellStyle name="Heading 3 3 15 7" xfId="28574"/>
    <cellStyle name="Heading 3 3 15 7 2" xfId="28575"/>
    <cellStyle name="Heading 3 3 15 7 2 2" xfId="28576"/>
    <cellStyle name="Heading 3 3 15 7 2 3" xfId="28577"/>
    <cellStyle name="Heading 3 3 15 7 2 4" xfId="28578"/>
    <cellStyle name="Heading 3 3 15 7 2 5" xfId="28579"/>
    <cellStyle name="Heading 3 3 15 7 3" xfId="28580"/>
    <cellStyle name="Heading 3 3 15 7 4" xfId="28581"/>
    <cellStyle name="Heading 3 3 15 7 5" xfId="28582"/>
    <cellStyle name="Heading 3 3 15 7 6" xfId="28583"/>
    <cellStyle name="Heading 3 3 15 8" xfId="28584"/>
    <cellStyle name="Heading 3 3 15 8 2" xfId="28585"/>
    <cellStyle name="Heading 3 3 15 8 2 2" xfId="28586"/>
    <cellStyle name="Heading 3 3 15 8 2 3" xfId="28587"/>
    <cellStyle name="Heading 3 3 15 8 2 4" xfId="28588"/>
    <cellStyle name="Heading 3 3 15 8 2 5" xfId="28589"/>
    <cellStyle name="Heading 3 3 15 8 3" xfId="28590"/>
    <cellStyle name="Heading 3 3 15 8 4" xfId="28591"/>
    <cellStyle name="Heading 3 3 15 8 5" xfId="28592"/>
    <cellStyle name="Heading 3 3 15 8 6" xfId="28593"/>
    <cellStyle name="Heading 3 3 15 9" xfId="28594"/>
    <cellStyle name="Heading 3 3 15 9 2" xfId="28595"/>
    <cellStyle name="Heading 3 3 15 9 2 2" xfId="28596"/>
    <cellStyle name="Heading 3 3 15 9 2 3" xfId="28597"/>
    <cellStyle name="Heading 3 3 15 9 2 4" xfId="28598"/>
    <cellStyle name="Heading 3 3 15 9 2 5" xfId="28599"/>
    <cellStyle name="Heading 3 3 15 9 3" xfId="28600"/>
    <cellStyle name="Heading 3 3 15 9 4" xfId="28601"/>
    <cellStyle name="Heading 3 3 15 9 5" xfId="28602"/>
    <cellStyle name="Heading 3 3 15 9 6" xfId="28603"/>
    <cellStyle name="Heading 3 3 16" xfId="28604"/>
    <cellStyle name="Heading 3 3 16 10" xfId="28605"/>
    <cellStyle name="Heading 3 3 16 10 2" xfId="28606"/>
    <cellStyle name="Heading 3 3 16 10 2 2" xfId="28607"/>
    <cellStyle name="Heading 3 3 16 10 2 3" xfId="28608"/>
    <cellStyle name="Heading 3 3 16 10 2 4" xfId="28609"/>
    <cellStyle name="Heading 3 3 16 10 2 5" xfId="28610"/>
    <cellStyle name="Heading 3 3 16 10 3" xfId="28611"/>
    <cellStyle name="Heading 3 3 16 10 4" xfId="28612"/>
    <cellStyle name="Heading 3 3 16 10 5" xfId="28613"/>
    <cellStyle name="Heading 3 3 16 10 6" xfId="28614"/>
    <cellStyle name="Heading 3 3 16 11" xfId="28615"/>
    <cellStyle name="Heading 3 3 16 11 2" xfId="28616"/>
    <cellStyle name="Heading 3 3 16 11 2 2" xfId="28617"/>
    <cellStyle name="Heading 3 3 16 11 2 3" xfId="28618"/>
    <cellStyle name="Heading 3 3 16 11 2 4" xfId="28619"/>
    <cellStyle name="Heading 3 3 16 11 2 5" xfId="28620"/>
    <cellStyle name="Heading 3 3 16 11 3" xfId="28621"/>
    <cellStyle name="Heading 3 3 16 11 4" xfId="28622"/>
    <cellStyle name="Heading 3 3 16 11 5" xfId="28623"/>
    <cellStyle name="Heading 3 3 16 11 6" xfId="28624"/>
    <cellStyle name="Heading 3 3 16 12" xfId="28625"/>
    <cellStyle name="Heading 3 3 16 12 2" xfId="28626"/>
    <cellStyle name="Heading 3 3 16 12 2 2" xfId="28627"/>
    <cellStyle name="Heading 3 3 16 12 2 3" xfId="28628"/>
    <cellStyle name="Heading 3 3 16 12 2 4" xfId="28629"/>
    <cellStyle name="Heading 3 3 16 12 2 5" xfId="28630"/>
    <cellStyle name="Heading 3 3 16 12 3" xfId="28631"/>
    <cellStyle name="Heading 3 3 16 12 4" xfId="28632"/>
    <cellStyle name="Heading 3 3 16 12 5" xfId="28633"/>
    <cellStyle name="Heading 3 3 16 12 6" xfId="28634"/>
    <cellStyle name="Heading 3 3 16 13" xfId="28635"/>
    <cellStyle name="Heading 3 3 16 13 2" xfId="28636"/>
    <cellStyle name="Heading 3 3 16 13 2 2" xfId="28637"/>
    <cellStyle name="Heading 3 3 16 13 2 3" xfId="28638"/>
    <cellStyle name="Heading 3 3 16 13 2 4" xfId="28639"/>
    <cellStyle name="Heading 3 3 16 13 2 5" xfId="28640"/>
    <cellStyle name="Heading 3 3 16 13 3" xfId="28641"/>
    <cellStyle name="Heading 3 3 16 13 4" xfId="28642"/>
    <cellStyle name="Heading 3 3 16 13 5" xfId="28643"/>
    <cellStyle name="Heading 3 3 16 13 6" xfId="28644"/>
    <cellStyle name="Heading 3 3 16 14" xfId="28645"/>
    <cellStyle name="Heading 3 3 16 14 2" xfId="28646"/>
    <cellStyle name="Heading 3 3 16 14 2 2" xfId="28647"/>
    <cellStyle name="Heading 3 3 16 14 2 3" xfId="28648"/>
    <cellStyle name="Heading 3 3 16 14 2 4" xfId="28649"/>
    <cellStyle name="Heading 3 3 16 14 2 5" xfId="28650"/>
    <cellStyle name="Heading 3 3 16 14 3" xfId="28651"/>
    <cellStyle name="Heading 3 3 16 14 4" xfId="28652"/>
    <cellStyle name="Heading 3 3 16 14 5" xfId="28653"/>
    <cellStyle name="Heading 3 3 16 14 6" xfId="28654"/>
    <cellStyle name="Heading 3 3 16 15" xfId="28655"/>
    <cellStyle name="Heading 3 3 16 15 2" xfId="28656"/>
    <cellStyle name="Heading 3 3 16 15 2 2" xfId="28657"/>
    <cellStyle name="Heading 3 3 16 15 2 3" xfId="28658"/>
    <cellStyle name="Heading 3 3 16 15 2 4" xfId="28659"/>
    <cellStyle name="Heading 3 3 16 15 2 5" xfId="28660"/>
    <cellStyle name="Heading 3 3 16 15 3" xfId="28661"/>
    <cellStyle name="Heading 3 3 16 15 4" xfId="28662"/>
    <cellStyle name="Heading 3 3 16 15 5" xfId="28663"/>
    <cellStyle name="Heading 3 3 16 15 6" xfId="28664"/>
    <cellStyle name="Heading 3 3 16 16" xfId="28665"/>
    <cellStyle name="Heading 3 3 16 16 2" xfId="28666"/>
    <cellStyle name="Heading 3 3 16 16 2 2" xfId="28667"/>
    <cellStyle name="Heading 3 3 16 16 2 3" xfId="28668"/>
    <cellStyle name="Heading 3 3 16 16 2 4" xfId="28669"/>
    <cellStyle name="Heading 3 3 16 16 2 5" xfId="28670"/>
    <cellStyle name="Heading 3 3 16 16 3" xfId="28671"/>
    <cellStyle name="Heading 3 3 16 16 4" xfId="28672"/>
    <cellStyle name="Heading 3 3 16 16 5" xfId="28673"/>
    <cellStyle name="Heading 3 3 16 16 6" xfId="28674"/>
    <cellStyle name="Heading 3 3 16 17" xfId="28675"/>
    <cellStyle name="Heading 3 3 16 17 2" xfId="28676"/>
    <cellStyle name="Heading 3 3 16 17 2 2" xfId="28677"/>
    <cellStyle name="Heading 3 3 16 17 2 3" xfId="28678"/>
    <cellStyle name="Heading 3 3 16 17 2 4" xfId="28679"/>
    <cellStyle name="Heading 3 3 16 17 2 5" xfId="28680"/>
    <cellStyle name="Heading 3 3 16 17 3" xfId="28681"/>
    <cellStyle name="Heading 3 3 16 17 4" xfId="28682"/>
    <cellStyle name="Heading 3 3 16 17 5" xfId="28683"/>
    <cellStyle name="Heading 3 3 16 17 6" xfId="28684"/>
    <cellStyle name="Heading 3 3 16 18" xfId="28685"/>
    <cellStyle name="Heading 3 3 16 18 2" xfId="28686"/>
    <cellStyle name="Heading 3 3 16 18 3" xfId="28687"/>
    <cellStyle name="Heading 3 3 16 18 4" xfId="28688"/>
    <cellStyle name="Heading 3 3 16 18 5" xfId="28689"/>
    <cellStyle name="Heading 3 3 16 19" xfId="28690"/>
    <cellStyle name="Heading 3 3 16 2" xfId="28691"/>
    <cellStyle name="Heading 3 3 16 2 10" xfId="28692"/>
    <cellStyle name="Heading 3 3 16 2 10 2" xfId="28693"/>
    <cellStyle name="Heading 3 3 16 2 10 2 2" xfId="28694"/>
    <cellStyle name="Heading 3 3 16 2 10 2 3" xfId="28695"/>
    <cellStyle name="Heading 3 3 16 2 10 2 4" xfId="28696"/>
    <cellStyle name="Heading 3 3 16 2 10 2 5" xfId="28697"/>
    <cellStyle name="Heading 3 3 16 2 10 3" xfId="28698"/>
    <cellStyle name="Heading 3 3 16 2 10 4" xfId="28699"/>
    <cellStyle name="Heading 3 3 16 2 10 5" xfId="28700"/>
    <cellStyle name="Heading 3 3 16 2 10 6" xfId="28701"/>
    <cellStyle name="Heading 3 3 16 2 11" xfId="28702"/>
    <cellStyle name="Heading 3 3 16 2 11 2" xfId="28703"/>
    <cellStyle name="Heading 3 3 16 2 11 2 2" xfId="28704"/>
    <cellStyle name="Heading 3 3 16 2 11 2 3" xfId="28705"/>
    <cellStyle name="Heading 3 3 16 2 11 2 4" xfId="28706"/>
    <cellStyle name="Heading 3 3 16 2 11 2 5" xfId="28707"/>
    <cellStyle name="Heading 3 3 16 2 11 3" xfId="28708"/>
    <cellStyle name="Heading 3 3 16 2 11 4" xfId="28709"/>
    <cellStyle name="Heading 3 3 16 2 11 5" xfId="28710"/>
    <cellStyle name="Heading 3 3 16 2 11 6" xfId="28711"/>
    <cellStyle name="Heading 3 3 16 2 12" xfId="28712"/>
    <cellStyle name="Heading 3 3 16 2 12 2" xfId="28713"/>
    <cellStyle name="Heading 3 3 16 2 12 2 2" xfId="28714"/>
    <cellStyle name="Heading 3 3 16 2 12 2 3" xfId="28715"/>
    <cellStyle name="Heading 3 3 16 2 12 2 4" xfId="28716"/>
    <cellStyle name="Heading 3 3 16 2 12 2 5" xfId="28717"/>
    <cellStyle name="Heading 3 3 16 2 12 3" xfId="28718"/>
    <cellStyle name="Heading 3 3 16 2 12 4" xfId="28719"/>
    <cellStyle name="Heading 3 3 16 2 12 5" xfId="28720"/>
    <cellStyle name="Heading 3 3 16 2 12 6" xfId="28721"/>
    <cellStyle name="Heading 3 3 16 2 13" xfId="28722"/>
    <cellStyle name="Heading 3 3 16 2 13 2" xfId="28723"/>
    <cellStyle name="Heading 3 3 16 2 13 2 2" xfId="28724"/>
    <cellStyle name="Heading 3 3 16 2 13 2 3" xfId="28725"/>
    <cellStyle name="Heading 3 3 16 2 13 2 4" xfId="28726"/>
    <cellStyle name="Heading 3 3 16 2 13 2 5" xfId="28727"/>
    <cellStyle name="Heading 3 3 16 2 13 3" xfId="28728"/>
    <cellStyle name="Heading 3 3 16 2 13 4" xfId="28729"/>
    <cellStyle name="Heading 3 3 16 2 13 5" xfId="28730"/>
    <cellStyle name="Heading 3 3 16 2 13 6" xfId="28731"/>
    <cellStyle name="Heading 3 3 16 2 14" xfId="28732"/>
    <cellStyle name="Heading 3 3 16 2 14 2" xfId="28733"/>
    <cellStyle name="Heading 3 3 16 2 14 2 2" xfId="28734"/>
    <cellStyle name="Heading 3 3 16 2 14 2 3" xfId="28735"/>
    <cellStyle name="Heading 3 3 16 2 14 2 4" xfId="28736"/>
    <cellStyle name="Heading 3 3 16 2 14 2 5" xfId="28737"/>
    <cellStyle name="Heading 3 3 16 2 14 3" xfId="28738"/>
    <cellStyle name="Heading 3 3 16 2 14 4" xfId="28739"/>
    <cellStyle name="Heading 3 3 16 2 14 5" xfId="28740"/>
    <cellStyle name="Heading 3 3 16 2 14 6" xfId="28741"/>
    <cellStyle name="Heading 3 3 16 2 15" xfId="28742"/>
    <cellStyle name="Heading 3 3 16 2 15 2" xfId="28743"/>
    <cellStyle name="Heading 3 3 16 2 15 3" xfId="28744"/>
    <cellStyle name="Heading 3 3 16 2 15 4" xfId="28745"/>
    <cellStyle name="Heading 3 3 16 2 15 5" xfId="28746"/>
    <cellStyle name="Heading 3 3 16 2 16" xfId="28747"/>
    <cellStyle name="Heading 3 3 16 2 17" xfId="28748"/>
    <cellStyle name="Heading 3 3 16 2 18" xfId="28749"/>
    <cellStyle name="Heading 3 3 16 2 19" xfId="28750"/>
    <cellStyle name="Heading 3 3 16 2 2" xfId="28751"/>
    <cellStyle name="Heading 3 3 16 2 2 2" xfId="28752"/>
    <cellStyle name="Heading 3 3 16 2 2 2 2" xfId="28753"/>
    <cellStyle name="Heading 3 3 16 2 2 2 3" xfId="28754"/>
    <cellStyle name="Heading 3 3 16 2 2 2 4" xfId="28755"/>
    <cellStyle name="Heading 3 3 16 2 2 2 5" xfId="28756"/>
    <cellStyle name="Heading 3 3 16 2 2 3" xfId="28757"/>
    <cellStyle name="Heading 3 3 16 2 2 4" xfId="28758"/>
    <cellStyle name="Heading 3 3 16 2 2 5" xfId="28759"/>
    <cellStyle name="Heading 3 3 16 2 2 6" xfId="28760"/>
    <cellStyle name="Heading 3 3 16 2 3" xfId="28761"/>
    <cellStyle name="Heading 3 3 16 2 3 2" xfId="28762"/>
    <cellStyle name="Heading 3 3 16 2 3 2 2" xfId="28763"/>
    <cellStyle name="Heading 3 3 16 2 3 2 3" xfId="28764"/>
    <cellStyle name="Heading 3 3 16 2 3 2 4" xfId="28765"/>
    <cellStyle name="Heading 3 3 16 2 3 2 5" xfId="28766"/>
    <cellStyle name="Heading 3 3 16 2 3 3" xfId="28767"/>
    <cellStyle name="Heading 3 3 16 2 3 4" xfId="28768"/>
    <cellStyle name="Heading 3 3 16 2 3 5" xfId="28769"/>
    <cellStyle name="Heading 3 3 16 2 3 6" xfId="28770"/>
    <cellStyle name="Heading 3 3 16 2 4" xfId="28771"/>
    <cellStyle name="Heading 3 3 16 2 4 2" xfId="28772"/>
    <cellStyle name="Heading 3 3 16 2 4 2 2" xfId="28773"/>
    <cellStyle name="Heading 3 3 16 2 4 2 3" xfId="28774"/>
    <cellStyle name="Heading 3 3 16 2 4 2 4" xfId="28775"/>
    <cellStyle name="Heading 3 3 16 2 4 2 5" xfId="28776"/>
    <cellStyle name="Heading 3 3 16 2 4 3" xfId="28777"/>
    <cellStyle name="Heading 3 3 16 2 4 4" xfId="28778"/>
    <cellStyle name="Heading 3 3 16 2 4 5" xfId="28779"/>
    <cellStyle name="Heading 3 3 16 2 4 6" xfId="28780"/>
    <cellStyle name="Heading 3 3 16 2 5" xfId="28781"/>
    <cellStyle name="Heading 3 3 16 2 5 2" xfId="28782"/>
    <cellStyle name="Heading 3 3 16 2 5 2 2" xfId="28783"/>
    <cellStyle name="Heading 3 3 16 2 5 2 3" xfId="28784"/>
    <cellStyle name="Heading 3 3 16 2 5 2 4" xfId="28785"/>
    <cellStyle name="Heading 3 3 16 2 5 2 5" xfId="28786"/>
    <cellStyle name="Heading 3 3 16 2 5 3" xfId="28787"/>
    <cellStyle name="Heading 3 3 16 2 5 4" xfId="28788"/>
    <cellStyle name="Heading 3 3 16 2 5 5" xfId="28789"/>
    <cellStyle name="Heading 3 3 16 2 5 6" xfId="28790"/>
    <cellStyle name="Heading 3 3 16 2 6" xfId="28791"/>
    <cellStyle name="Heading 3 3 16 2 6 2" xfId="28792"/>
    <cellStyle name="Heading 3 3 16 2 6 2 2" xfId="28793"/>
    <cellStyle name="Heading 3 3 16 2 6 2 3" xfId="28794"/>
    <cellStyle name="Heading 3 3 16 2 6 2 4" xfId="28795"/>
    <cellStyle name="Heading 3 3 16 2 6 2 5" xfId="28796"/>
    <cellStyle name="Heading 3 3 16 2 6 3" xfId="28797"/>
    <cellStyle name="Heading 3 3 16 2 6 4" xfId="28798"/>
    <cellStyle name="Heading 3 3 16 2 6 5" xfId="28799"/>
    <cellStyle name="Heading 3 3 16 2 6 6" xfId="28800"/>
    <cellStyle name="Heading 3 3 16 2 7" xfId="28801"/>
    <cellStyle name="Heading 3 3 16 2 7 2" xfId="28802"/>
    <cellStyle name="Heading 3 3 16 2 7 2 2" xfId="28803"/>
    <cellStyle name="Heading 3 3 16 2 7 2 3" xfId="28804"/>
    <cellStyle name="Heading 3 3 16 2 7 2 4" xfId="28805"/>
    <cellStyle name="Heading 3 3 16 2 7 2 5" xfId="28806"/>
    <cellStyle name="Heading 3 3 16 2 7 3" xfId="28807"/>
    <cellStyle name="Heading 3 3 16 2 7 4" xfId="28808"/>
    <cellStyle name="Heading 3 3 16 2 7 5" xfId="28809"/>
    <cellStyle name="Heading 3 3 16 2 7 6" xfId="28810"/>
    <cellStyle name="Heading 3 3 16 2 8" xfId="28811"/>
    <cellStyle name="Heading 3 3 16 2 8 2" xfId="28812"/>
    <cellStyle name="Heading 3 3 16 2 8 2 2" xfId="28813"/>
    <cellStyle name="Heading 3 3 16 2 8 2 3" xfId="28814"/>
    <cellStyle name="Heading 3 3 16 2 8 2 4" xfId="28815"/>
    <cellStyle name="Heading 3 3 16 2 8 2 5" xfId="28816"/>
    <cellStyle name="Heading 3 3 16 2 8 3" xfId="28817"/>
    <cellStyle name="Heading 3 3 16 2 8 4" xfId="28818"/>
    <cellStyle name="Heading 3 3 16 2 8 5" xfId="28819"/>
    <cellStyle name="Heading 3 3 16 2 8 6" xfId="28820"/>
    <cellStyle name="Heading 3 3 16 2 9" xfId="28821"/>
    <cellStyle name="Heading 3 3 16 2 9 2" xfId="28822"/>
    <cellStyle name="Heading 3 3 16 2 9 2 2" xfId="28823"/>
    <cellStyle name="Heading 3 3 16 2 9 2 3" xfId="28824"/>
    <cellStyle name="Heading 3 3 16 2 9 2 4" xfId="28825"/>
    <cellStyle name="Heading 3 3 16 2 9 2 5" xfId="28826"/>
    <cellStyle name="Heading 3 3 16 2 9 3" xfId="28827"/>
    <cellStyle name="Heading 3 3 16 2 9 4" xfId="28828"/>
    <cellStyle name="Heading 3 3 16 2 9 5" xfId="28829"/>
    <cellStyle name="Heading 3 3 16 2 9 6" xfId="28830"/>
    <cellStyle name="Heading 3 3 16 20" xfId="28831"/>
    <cellStyle name="Heading 3 3 16 21" xfId="28832"/>
    <cellStyle name="Heading 3 3 16 22" xfId="28833"/>
    <cellStyle name="Heading 3 3 16 3" xfId="28834"/>
    <cellStyle name="Heading 3 3 16 3 2" xfId="28835"/>
    <cellStyle name="Heading 3 3 16 3 2 2" xfId="28836"/>
    <cellStyle name="Heading 3 3 16 3 2 3" xfId="28837"/>
    <cellStyle name="Heading 3 3 16 3 2 4" xfId="28838"/>
    <cellStyle name="Heading 3 3 16 3 2 5" xfId="28839"/>
    <cellStyle name="Heading 3 3 16 3 3" xfId="28840"/>
    <cellStyle name="Heading 3 3 16 3 4" xfId="28841"/>
    <cellStyle name="Heading 3 3 16 3 5" xfId="28842"/>
    <cellStyle name="Heading 3 3 16 3 6" xfId="28843"/>
    <cellStyle name="Heading 3 3 16 4" xfId="28844"/>
    <cellStyle name="Heading 3 3 16 4 2" xfId="28845"/>
    <cellStyle name="Heading 3 3 16 4 2 2" xfId="28846"/>
    <cellStyle name="Heading 3 3 16 4 2 3" xfId="28847"/>
    <cellStyle name="Heading 3 3 16 4 2 4" xfId="28848"/>
    <cellStyle name="Heading 3 3 16 4 2 5" xfId="28849"/>
    <cellStyle name="Heading 3 3 16 4 3" xfId="28850"/>
    <cellStyle name="Heading 3 3 16 4 4" xfId="28851"/>
    <cellStyle name="Heading 3 3 16 4 5" xfId="28852"/>
    <cellStyle name="Heading 3 3 16 4 6" xfId="28853"/>
    <cellStyle name="Heading 3 3 16 5" xfId="28854"/>
    <cellStyle name="Heading 3 3 16 5 2" xfId="28855"/>
    <cellStyle name="Heading 3 3 16 5 2 2" xfId="28856"/>
    <cellStyle name="Heading 3 3 16 5 2 3" xfId="28857"/>
    <cellStyle name="Heading 3 3 16 5 2 4" xfId="28858"/>
    <cellStyle name="Heading 3 3 16 5 2 5" xfId="28859"/>
    <cellStyle name="Heading 3 3 16 5 3" xfId="28860"/>
    <cellStyle name="Heading 3 3 16 5 4" xfId="28861"/>
    <cellStyle name="Heading 3 3 16 5 5" xfId="28862"/>
    <cellStyle name="Heading 3 3 16 5 6" xfId="28863"/>
    <cellStyle name="Heading 3 3 16 6" xfId="28864"/>
    <cellStyle name="Heading 3 3 16 6 2" xfId="28865"/>
    <cellStyle name="Heading 3 3 16 6 2 2" xfId="28866"/>
    <cellStyle name="Heading 3 3 16 6 2 3" xfId="28867"/>
    <cellStyle name="Heading 3 3 16 6 2 4" xfId="28868"/>
    <cellStyle name="Heading 3 3 16 6 2 5" xfId="28869"/>
    <cellStyle name="Heading 3 3 16 6 3" xfId="28870"/>
    <cellStyle name="Heading 3 3 16 6 4" xfId="28871"/>
    <cellStyle name="Heading 3 3 16 6 5" xfId="28872"/>
    <cellStyle name="Heading 3 3 16 6 6" xfId="28873"/>
    <cellStyle name="Heading 3 3 16 7" xfId="28874"/>
    <cellStyle name="Heading 3 3 16 7 2" xfId="28875"/>
    <cellStyle name="Heading 3 3 16 7 2 2" xfId="28876"/>
    <cellStyle name="Heading 3 3 16 7 2 3" xfId="28877"/>
    <cellStyle name="Heading 3 3 16 7 2 4" xfId="28878"/>
    <cellStyle name="Heading 3 3 16 7 2 5" xfId="28879"/>
    <cellStyle name="Heading 3 3 16 7 3" xfId="28880"/>
    <cellStyle name="Heading 3 3 16 7 4" xfId="28881"/>
    <cellStyle name="Heading 3 3 16 7 5" xfId="28882"/>
    <cellStyle name="Heading 3 3 16 7 6" xfId="28883"/>
    <cellStyle name="Heading 3 3 16 8" xfId="28884"/>
    <cellStyle name="Heading 3 3 16 8 2" xfId="28885"/>
    <cellStyle name="Heading 3 3 16 8 2 2" xfId="28886"/>
    <cellStyle name="Heading 3 3 16 8 2 3" xfId="28887"/>
    <cellStyle name="Heading 3 3 16 8 2 4" xfId="28888"/>
    <cellStyle name="Heading 3 3 16 8 2 5" xfId="28889"/>
    <cellStyle name="Heading 3 3 16 8 3" xfId="28890"/>
    <cellStyle name="Heading 3 3 16 8 4" xfId="28891"/>
    <cellStyle name="Heading 3 3 16 8 5" xfId="28892"/>
    <cellStyle name="Heading 3 3 16 8 6" xfId="28893"/>
    <cellStyle name="Heading 3 3 16 9" xfId="28894"/>
    <cellStyle name="Heading 3 3 16 9 2" xfId="28895"/>
    <cellStyle name="Heading 3 3 16 9 2 2" xfId="28896"/>
    <cellStyle name="Heading 3 3 16 9 2 3" xfId="28897"/>
    <cellStyle name="Heading 3 3 16 9 2 4" xfId="28898"/>
    <cellStyle name="Heading 3 3 16 9 2 5" xfId="28899"/>
    <cellStyle name="Heading 3 3 16 9 3" xfId="28900"/>
    <cellStyle name="Heading 3 3 16 9 4" xfId="28901"/>
    <cellStyle name="Heading 3 3 16 9 5" xfId="28902"/>
    <cellStyle name="Heading 3 3 16 9 6" xfId="28903"/>
    <cellStyle name="Heading 3 3 17" xfId="28904"/>
    <cellStyle name="Heading 3 3 17 10" xfId="28905"/>
    <cellStyle name="Heading 3 3 17 10 2" xfId="28906"/>
    <cellStyle name="Heading 3 3 17 10 2 2" xfId="28907"/>
    <cellStyle name="Heading 3 3 17 10 2 3" xfId="28908"/>
    <cellStyle name="Heading 3 3 17 10 2 4" xfId="28909"/>
    <cellStyle name="Heading 3 3 17 10 2 5" xfId="28910"/>
    <cellStyle name="Heading 3 3 17 10 3" xfId="28911"/>
    <cellStyle name="Heading 3 3 17 10 4" xfId="28912"/>
    <cellStyle name="Heading 3 3 17 10 5" xfId="28913"/>
    <cellStyle name="Heading 3 3 17 10 6" xfId="28914"/>
    <cellStyle name="Heading 3 3 17 11" xfId="28915"/>
    <cellStyle name="Heading 3 3 17 11 2" xfId="28916"/>
    <cellStyle name="Heading 3 3 17 11 2 2" xfId="28917"/>
    <cellStyle name="Heading 3 3 17 11 2 3" xfId="28918"/>
    <cellStyle name="Heading 3 3 17 11 2 4" xfId="28919"/>
    <cellStyle name="Heading 3 3 17 11 2 5" xfId="28920"/>
    <cellStyle name="Heading 3 3 17 11 3" xfId="28921"/>
    <cellStyle name="Heading 3 3 17 11 4" xfId="28922"/>
    <cellStyle name="Heading 3 3 17 11 5" xfId="28923"/>
    <cellStyle name="Heading 3 3 17 11 6" xfId="28924"/>
    <cellStyle name="Heading 3 3 17 12" xfId="28925"/>
    <cellStyle name="Heading 3 3 17 12 2" xfId="28926"/>
    <cellStyle name="Heading 3 3 17 12 2 2" xfId="28927"/>
    <cellStyle name="Heading 3 3 17 12 2 3" xfId="28928"/>
    <cellStyle name="Heading 3 3 17 12 2 4" xfId="28929"/>
    <cellStyle name="Heading 3 3 17 12 2 5" xfId="28930"/>
    <cellStyle name="Heading 3 3 17 12 3" xfId="28931"/>
    <cellStyle name="Heading 3 3 17 12 4" xfId="28932"/>
    <cellStyle name="Heading 3 3 17 12 5" xfId="28933"/>
    <cellStyle name="Heading 3 3 17 12 6" xfId="28934"/>
    <cellStyle name="Heading 3 3 17 13" xfId="28935"/>
    <cellStyle name="Heading 3 3 17 13 2" xfId="28936"/>
    <cellStyle name="Heading 3 3 17 13 2 2" xfId="28937"/>
    <cellStyle name="Heading 3 3 17 13 2 3" xfId="28938"/>
    <cellStyle name="Heading 3 3 17 13 2 4" xfId="28939"/>
    <cellStyle name="Heading 3 3 17 13 2 5" xfId="28940"/>
    <cellStyle name="Heading 3 3 17 13 3" xfId="28941"/>
    <cellStyle name="Heading 3 3 17 13 4" xfId="28942"/>
    <cellStyle name="Heading 3 3 17 13 5" xfId="28943"/>
    <cellStyle name="Heading 3 3 17 13 6" xfId="28944"/>
    <cellStyle name="Heading 3 3 17 14" xfId="28945"/>
    <cellStyle name="Heading 3 3 17 14 2" xfId="28946"/>
    <cellStyle name="Heading 3 3 17 14 2 2" xfId="28947"/>
    <cellStyle name="Heading 3 3 17 14 2 3" xfId="28948"/>
    <cellStyle name="Heading 3 3 17 14 2 4" xfId="28949"/>
    <cellStyle name="Heading 3 3 17 14 2 5" xfId="28950"/>
    <cellStyle name="Heading 3 3 17 14 3" xfId="28951"/>
    <cellStyle name="Heading 3 3 17 14 4" xfId="28952"/>
    <cellStyle name="Heading 3 3 17 14 5" xfId="28953"/>
    <cellStyle name="Heading 3 3 17 14 6" xfId="28954"/>
    <cellStyle name="Heading 3 3 17 15" xfId="28955"/>
    <cellStyle name="Heading 3 3 17 15 2" xfId="28956"/>
    <cellStyle name="Heading 3 3 17 15 2 2" xfId="28957"/>
    <cellStyle name="Heading 3 3 17 15 2 3" xfId="28958"/>
    <cellStyle name="Heading 3 3 17 15 2 4" xfId="28959"/>
    <cellStyle name="Heading 3 3 17 15 2 5" xfId="28960"/>
    <cellStyle name="Heading 3 3 17 15 3" xfId="28961"/>
    <cellStyle name="Heading 3 3 17 15 4" xfId="28962"/>
    <cellStyle name="Heading 3 3 17 15 5" xfId="28963"/>
    <cellStyle name="Heading 3 3 17 15 6" xfId="28964"/>
    <cellStyle name="Heading 3 3 17 16" xfId="28965"/>
    <cellStyle name="Heading 3 3 17 16 2" xfId="28966"/>
    <cellStyle name="Heading 3 3 17 16 2 2" xfId="28967"/>
    <cellStyle name="Heading 3 3 17 16 2 3" xfId="28968"/>
    <cellStyle name="Heading 3 3 17 16 2 4" xfId="28969"/>
    <cellStyle name="Heading 3 3 17 16 2 5" xfId="28970"/>
    <cellStyle name="Heading 3 3 17 16 3" xfId="28971"/>
    <cellStyle name="Heading 3 3 17 16 4" xfId="28972"/>
    <cellStyle name="Heading 3 3 17 16 5" xfId="28973"/>
    <cellStyle name="Heading 3 3 17 16 6" xfId="28974"/>
    <cellStyle name="Heading 3 3 17 17" xfId="28975"/>
    <cellStyle name="Heading 3 3 17 17 2" xfId="28976"/>
    <cellStyle name="Heading 3 3 17 17 2 2" xfId="28977"/>
    <cellStyle name="Heading 3 3 17 17 2 3" xfId="28978"/>
    <cellStyle name="Heading 3 3 17 17 2 4" xfId="28979"/>
    <cellStyle name="Heading 3 3 17 17 2 5" xfId="28980"/>
    <cellStyle name="Heading 3 3 17 17 3" xfId="28981"/>
    <cellStyle name="Heading 3 3 17 17 4" xfId="28982"/>
    <cellStyle name="Heading 3 3 17 17 5" xfId="28983"/>
    <cellStyle name="Heading 3 3 17 17 6" xfId="28984"/>
    <cellStyle name="Heading 3 3 17 18" xfId="28985"/>
    <cellStyle name="Heading 3 3 17 18 2" xfId="28986"/>
    <cellStyle name="Heading 3 3 17 18 3" xfId="28987"/>
    <cellStyle name="Heading 3 3 17 18 4" xfId="28988"/>
    <cellStyle name="Heading 3 3 17 18 5" xfId="28989"/>
    <cellStyle name="Heading 3 3 17 19" xfId="28990"/>
    <cellStyle name="Heading 3 3 17 2" xfId="28991"/>
    <cellStyle name="Heading 3 3 17 2 10" xfId="28992"/>
    <cellStyle name="Heading 3 3 17 2 10 2" xfId="28993"/>
    <cellStyle name="Heading 3 3 17 2 10 2 2" xfId="28994"/>
    <cellStyle name="Heading 3 3 17 2 10 2 3" xfId="28995"/>
    <cellStyle name="Heading 3 3 17 2 10 2 4" xfId="28996"/>
    <cellStyle name="Heading 3 3 17 2 10 2 5" xfId="28997"/>
    <cellStyle name="Heading 3 3 17 2 10 3" xfId="28998"/>
    <cellStyle name="Heading 3 3 17 2 10 4" xfId="28999"/>
    <cellStyle name="Heading 3 3 17 2 10 5" xfId="29000"/>
    <cellStyle name="Heading 3 3 17 2 10 6" xfId="29001"/>
    <cellStyle name="Heading 3 3 17 2 11" xfId="29002"/>
    <cellStyle name="Heading 3 3 17 2 11 2" xfId="29003"/>
    <cellStyle name="Heading 3 3 17 2 11 2 2" xfId="29004"/>
    <cellStyle name="Heading 3 3 17 2 11 2 3" xfId="29005"/>
    <cellStyle name="Heading 3 3 17 2 11 2 4" xfId="29006"/>
    <cellStyle name="Heading 3 3 17 2 11 2 5" xfId="29007"/>
    <cellStyle name="Heading 3 3 17 2 11 3" xfId="29008"/>
    <cellStyle name="Heading 3 3 17 2 11 4" xfId="29009"/>
    <cellStyle name="Heading 3 3 17 2 11 5" xfId="29010"/>
    <cellStyle name="Heading 3 3 17 2 11 6" xfId="29011"/>
    <cellStyle name="Heading 3 3 17 2 12" xfId="29012"/>
    <cellStyle name="Heading 3 3 17 2 12 2" xfId="29013"/>
    <cellStyle name="Heading 3 3 17 2 12 2 2" xfId="29014"/>
    <cellStyle name="Heading 3 3 17 2 12 2 3" xfId="29015"/>
    <cellStyle name="Heading 3 3 17 2 12 2 4" xfId="29016"/>
    <cellStyle name="Heading 3 3 17 2 12 2 5" xfId="29017"/>
    <cellStyle name="Heading 3 3 17 2 12 3" xfId="29018"/>
    <cellStyle name="Heading 3 3 17 2 12 4" xfId="29019"/>
    <cellStyle name="Heading 3 3 17 2 12 5" xfId="29020"/>
    <cellStyle name="Heading 3 3 17 2 12 6" xfId="29021"/>
    <cellStyle name="Heading 3 3 17 2 13" xfId="29022"/>
    <cellStyle name="Heading 3 3 17 2 13 2" xfId="29023"/>
    <cellStyle name="Heading 3 3 17 2 13 2 2" xfId="29024"/>
    <cellStyle name="Heading 3 3 17 2 13 2 3" xfId="29025"/>
    <cellStyle name="Heading 3 3 17 2 13 2 4" xfId="29026"/>
    <cellStyle name="Heading 3 3 17 2 13 2 5" xfId="29027"/>
    <cellStyle name="Heading 3 3 17 2 13 3" xfId="29028"/>
    <cellStyle name="Heading 3 3 17 2 13 4" xfId="29029"/>
    <cellStyle name="Heading 3 3 17 2 13 5" xfId="29030"/>
    <cellStyle name="Heading 3 3 17 2 13 6" xfId="29031"/>
    <cellStyle name="Heading 3 3 17 2 14" xfId="29032"/>
    <cellStyle name="Heading 3 3 17 2 14 2" xfId="29033"/>
    <cellStyle name="Heading 3 3 17 2 14 2 2" xfId="29034"/>
    <cellStyle name="Heading 3 3 17 2 14 2 3" xfId="29035"/>
    <cellStyle name="Heading 3 3 17 2 14 2 4" xfId="29036"/>
    <cellStyle name="Heading 3 3 17 2 14 2 5" xfId="29037"/>
    <cellStyle name="Heading 3 3 17 2 14 3" xfId="29038"/>
    <cellStyle name="Heading 3 3 17 2 14 4" xfId="29039"/>
    <cellStyle name="Heading 3 3 17 2 14 5" xfId="29040"/>
    <cellStyle name="Heading 3 3 17 2 14 6" xfId="29041"/>
    <cellStyle name="Heading 3 3 17 2 15" xfId="29042"/>
    <cellStyle name="Heading 3 3 17 2 15 2" xfId="29043"/>
    <cellStyle name="Heading 3 3 17 2 15 3" xfId="29044"/>
    <cellStyle name="Heading 3 3 17 2 15 4" xfId="29045"/>
    <cellStyle name="Heading 3 3 17 2 15 5" xfId="29046"/>
    <cellStyle name="Heading 3 3 17 2 16" xfId="29047"/>
    <cellStyle name="Heading 3 3 17 2 17" xfId="29048"/>
    <cellStyle name="Heading 3 3 17 2 18" xfId="29049"/>
    <cellStyle name="Heading 3 3 17 2 19" xfId="29050"/>
    <cellStyle name="Heading 3 3 17 2 2" xfId="29051"/>
    <cellStyle name="Heading 3 3 17 2 2 2" xfId="29052"/>
    <cellStyle name="Heading 3 3 17 2 2 2 2" xfId="29053"/>
    <cellStyle name="Heading 3 3 17 2 2 2 3" xfId="29054"/>
    <cellStyle name="Heading 3 3 17 2 2 2 4" xfId="29055"/>
    <cellStyle name="Heading 3 3 17 2 2 2 5" xfId="29056"/>
    <cellStyle name="Heading 3 3 17 2 2 3" xfId="29057"/>
    <cellStyle name="Heading 3 3 17 2 2 4" xfId="29058"/>
    <cellStyle name="Heading 3 3 17 2 2 5" xfId="29059"/>
    <cellStyle name="Heading 3 3 17 2 2 6" xfId="29060"/>
    <cellStyle name="Heading 3 3 17 2 3" xfId="29061"/>
    <cellStyle name="Heading 3 3 17 2 3 2" xfId="29062"/>
    <cellStyle name="Heading 3 3 17 2 3 2 2" xfId="29063"/>
    <cellStyle name="Heading 3 3 17 2 3 2 3" xfId="29064"/>
    <cellStyle name="Heading 3 3 17 2 3 2 4" xfId="29065"/>
    <cellStyle name="Heading 3 3 17 2 3 2 5" xfId="29066"/>
    <cellStyle name="Heading 3 3 17 2 3 3" xfId="29067"/>
    <cellStyle name="Heading 3 3 17 2 3 4" xfId="29068"/>
    <cellStyle name="Heading 3 3 17 2 3 5" xfId="29069"/>
    <cellStyle name="Heading 3 3 17 2 3 6" xfId="29070"/>
    <cellStyle name="Heading 3 3 17 2 4" xfId="29071"/>
    <cellStyle name="Heading 3 3 17 2 4 2" xfId="29072"/>
    <cellStyle name="Heading 3 3 17 2 4 2 2" xfId="29073"/>
    <cellStyle name="Heading 3 3 17 2 4 2 3" xfId="29074"/>
    <cellStyle name="Heading 3 3 17 2 4 2 4" xfId="29075"/>
    <cellStyle name="Heading 3 3 17 2 4 2 5" xfId="29076"/>
    <cellStyle name="Heading 3 3 17 2 4 3" xfId="29077"/>
    <cellStyle name="Heading 3 3 17 2 4 4" xfId="29078"/>
    <cellStyle name="Heading 3 3 17 2 4 5" xfId="29079"/>
    <cellStyle name="Heading 3 3 17 2 4 6" xfId="29080"/>
    <cellStyle name="Heading 3 3 17 2 5" xfId="29081"/>
    <cellStyle name="Heading 3 3 17 2 5 2" xfId="29082"/>
    <cellStyle name="Heading 3 3 17 2 5 2 2" xfId="29083"/>
    <cellStyle name="Heading 3 3 17 2 5 2 3" xfId="29084"/>
    <cellStyle name="Heading 3 3 17 2 5 2 4" xfId="29085"/>
    <cellStyle name="Heading 3 3 17 2 5 2 5" xfId="29086"/>
    <cellStyle name="Heading 3 3 17 2 5 3" xfId="29087"/>
    <cellStyle name="Heading 3 3 17 2 5 4" xfId="29088"/>
    <cellStyle name="Heading 3 3 17 2 5 5" xfId="29089"/>
    <cellStyle name="Heading 3 3 17 2 5 6" xfId="29090"/>
    <cellStyle name="Heading 3 3 17 2 6" xfId="29091"/>
    <cellStyle name="Heading 3 3 17 2 6 2" xfId="29092"/>
    <cellStyle name="Heading 3 3 17 2 6 2 2" xfId="29093"/>
    <cellStyle name="Heading 3 3 17 2 6 2 3" xfId="29094"/>
    <cellStyle name="Heading 3 3 17 2 6 2 4" xfId="29095"/>
    <cellStyle name="Heading 3 3 17 2 6 2 5" xfId="29096"/>
    <cellStyle name="Heading 3 3 17 2 6 3" xfId="29097"/>
    <cellStyle name="Heading 3 3 17 2 6 4" xfId="29098"/>
    <cellStyle name="Heading 3 3 17 2 6 5" xfId="29099"/>
    <cellStyle name="Heading 3 3 17 2 6 6" xfId="29100"/>
    <cellStyle name="Heading 3 3 17 2 7" xfId="29101"/>
    <cellStyle name="Heading 3 3 17 2 7 2" xfId="29102"/>
    <cellStyle name="Heading 3 3 17 2 7 2 2" xfId="29103"/>
    <cellStyle name="Heading 3 3 17 2 7 2 3" xfId="29104"/>
    <cellStyle name="Heading 3 3 17 2 7 2 4" xfId="29105"/>
    <cellStyle name="Heading 3 3 17 2 7 2 5" xfId="29106"/>
    <cellStyle name="Heading 3 3 17 2 7 3" xfId="29107"/>
    <cellStyle name="Heading 3 3 17 2 7 4" xfId="29108"/>
    <cellStyle name="Heading 3 3 17 2 7 5" xfId="29109"/>
    <cellStyle name="Heading 3 3 17 2 7 6" xfId="29110"/>
    <cellStyle name="Heading 3 3 17 2 8" xfId="29111"/>
    <cellStyle name="Heading 3 3 17 2 8 2" xfId="29112"/>
    <cellStyle name="Heading 3 3 17 2 8 2 2" xfId="29113"/>
    <cellStyle name="Heading 3 3 17 2 8 2 3" xfId="29114"/>
    <cellStyle name="Heading 3 3 17 2 8 2 4" xfId="29115"/>
    <cellStyle name="Heading 3 3 17 2 8 2 5" xfId="29116"/>
    <cellStyle name="Heading 3 3 17 2 8 3" xfId="29117"/>
    <cellStyle name="Heading 3 3 17 2 8 4" xfId="29118"/>
    <cellStyle name="Heading 3 3 17 2 8 5" xfId="29119"/>
    <cellStyle name="Heading 3 3 17 2 8 6" xfId="29120"/>
    <cellStyle name="Heading 3 3 17 2 9" xfId="29121"/>
    <cellStyle name="Heading 3 3 17 2 9 2" xfId="29122"/>
    <cellStyle name="Heading 3 3 17 2 9 2 2" xfId="29123"/>
    <cellStyle name="Heading 3 3 17 2 9 2 3" xfId="29124"/>
    <cellStyle name="Heading 3 3 17 2 9 2 4" xfId="29125"/>
    <cellStyle name="Heading 3 3 17 2 9 2 5" xfId="29126"/>
    <cellStyle name="Heading 3 3 17 2 9 3" xfId="29127"/>
    <cellStyle name="Heading 3 3 17 2 9 4" xfId="29128"/>
    <cellStyle name="Heading 3 3 17 2 9 5" xfId="29129"/>
    <cellStyle name="Heading 3 3 17 2 9 6" xfId="29130"/>
    <cellStyle name="Heading 3 3 17 20" xfId="29131"/>
    <cellStyle name="Heading 3 3 17 21" xfId="29132"/>
    <cellStyle name="Heading 3 3 17 22" xfId="29133"/>
    <cellStyle name="Heading 3 3 17 3" xfId="29134"/>
    <cellStyle name="Heading 3 3 17 3 2" xfId="29135"/>
    <cellStyle name="Heading 3 3 17 3 2 2" xfId="29136"/>
    <cellStyle name="Heading 3 3 17 3 2 3" xfId="29137"/>
    <cellStyle name="Heading 3 3 17 3 2 4" xfId="29138"/>
    <cellStyle name="Heading 3 3 17 3 2 5" xfId="29139"/>
    <cellStyle name="Heading 3 3 17 3 3" xfId="29140"/>
    <cellStyle name="Heading 3 3 17 3 4" xfId="29141"/>
    <cellStyle name="Heading 3 3 17 3 5" xfId="29142"/>
    <cellStyle name="Heading 3 3 17 3 6" xfId="29143"/>
    <cellStyle name="Heading 3 3 17 4" xfId="29144"/>
    <cellStyle name="Heading 3 3 17 4 2" xfId="29145"/>
    <cellStyle name="Heading 3 3 17 4 2 2" xfId="29146"/>
    <cellStyle name="Heading 3 3 17 4 2 3" xfId="29147"/>
    <cellStyle name="Heading 3 3 17 4 2 4" xfId="29148"/>
    <cellStyle name="Heading 3 3 17 4 2 5" xfId="29149"/>
    <cellStyle name="Heading 3 3 17 4 3" xfId="29150"/>
    <cellStyle name="Heading 3 3 17 4 4" xfId="29151"/>
    <cellStyle name="Heading 3 3 17 4 5" xfId="29152"/>
    <cellStyle name="Heading 3 3 17 4 6" xfId="29153"/>
    <cellStyle name="Heading 3 3 17 5" xfId="29154"/>
    <cellStyle name="Heading 3 3 17 5 2" xfId="29155"/>
    <cellStyle name="Heading 3 3 17 5 2 2" xfId="29156"/>
    <cellStyle name="Heading 3 3 17 5 2 3" xfId="29157"/>
    <cellStyle name="Heading 3 3 17 5 2 4" xfId="29158"/>
    <cellStyle name="Heading 3 3 17 5 2 5" xfId="29159"/>
    <cellStyle name="Heading 3 3 17 5 3" xfId="29160"/>
    <cellStyle name="Heading 3 3 17 5 4" xfId="29161"/>
    <cellStyle name="Heading 3 3 17 5 5" xfId="29162"/>
    <cellStyle name="Heading 3 3 17 5 6" xfId="29163"/>
    <cellStyle name="Heading 3 3 17 6" xfId="29164"/>
    <cellStyle name="Heading 3 3 17 6 2" xfId="29165"/>
    <cellStyle name="Heading 3 3 17 6 2 2" xfId="29166"/>
    <cellStyle name="Heading 3 3 17 6 2 3" xfId="29167"/>
    <cellStyle name="Heading 3 3 17 6 2 4" xfId="29168"/>
    <cellStyle name="Heading 3 3 17 6 2 5" xfId="29169"/>
    <cellStyle name="Heading 3 3 17 6 3" xfId="29170"/>
    <cellStyle name="Heading 3 3 17 6 4" xfId="29171"/>
    <cellStyle name="Heading 3 3 17 6 5" xfId="29172"/>
    <cellStyle name="Heading 3 3 17 6 6" xfId="29173"/>
    <cellStyle name="Heading 3 3 17 7" xfId="29174"/>
    <cellStyle name="Heading 3 3 17 7 2" xfId="29175"/>
    <cellStyle name="Heading 3 3 17 7 2 2" xfId="29176"/>
    <cellStyle name="Heading 3 3 17 7 2 3" xfId="29177"/>
    <cellStyle name="Heading 3 3 17 7 2 4" xfId="29178"/>
    <cellStyle name="Heading 3 3 17 7 2 5" xfId="29179"/>
    <cellStyle name="Heading 3 3 17 7 3" xfId="29180"/>
    <cellStyle name="Heading 3 3 17 7 4" xfId="29181"/>
    <cellStyle name="Heading 3 3 17 7 5" xfId="29182"/>
    <cellStyle name="Heading 3 3 17 7 6" xfId="29183"/>
    <cellStyle name="Heading 3 3 17 8" xfId="29184"/>
    <cellStyle name="Heading 3 3 17 8 2" xfId="29185"/>
    <cellStyle name="Heading 3 3 17 8 2 2" xfId="29186"/>
    <cellStyle name="Heading 3 3 17 8 2 3" xfId="29187"/>
    <cellStyle name="Heading 3 3 17 8 2 4" xfId="29188"/>
    <cellStyle name="Heading 3 3 17 8 2 5" xfId="29189"/>
    <cellStyle name="Heading 3 3 17 8 3" xfId="29190"/>
    <cellStyle name="Heading 3 3 17 8 4" xfId="29191"/>
    <cellStyle name="Heading 3 3 17 8 5" xfId="29192"/>
    <cellStyle name="Heading 3 3 17 8 6" xfId="29193"/>
    <cellStyle name="Heading 3 3 17 9" xfId="29194"/>
    <cellStyle name="Heading 3 3 17 9 2" xfId="29195"/>
    <cellStyle name="Heading 3 3 17 9 2 2" xfId="29196"/>
    <cellStyle name="Heading 3 3 17 9 2 3" xfId="29197"/>
    <cellStyle name="Heading 3 3 17 9 2 4" xfId="29198"/>
    <cellStyle name="Heading 3 3 17 9 2 5" xfId="29199"/>
    <cellStyle name="Heading 3 3 17 9 3" xfId="29200"/>
    <cellStyle name="Heading 3 3 17 9 4" xfId="29201"/>
    <cellStyle name="Heading 3 3 17 9 5" xfId="29202"/>
    <cellStyle name="Heading 3 3 17 9 6" xfId="29203"/>
    <cellStyle name="Heading 3 3 18" xfId="29204"/>
    <cellStyle name="Heading 3 3 18 10" xfId="29205"/>
    <cellStyle name="Heading 3 3 18 10 2" xfId="29206"/>
    <cellStyle name="Heading 3 3 18 10 2 2" xfId="29207"/>
    <cellStyle name="Heading 3 3 18 10 2 3" xfId="29208"/>
    <cellStyle name="Heading 3 3 18 10 2 4" xfId="29209"/>
    <cellStyle name="Heading 3 3 18 10 2 5" xfId="29210"/>
    <cellStyle name="Heading 3 3 18 10 3" xfId="29211"/>
    <cellStyle name="Heading 3 3 18 10 4" xfId="29212"/>
    <cellStyle name="Heading 3 3 18 10 5" xfId="29213"/>
    <cellStyle name="Heading 3 3 18 10 6" xfId="29214"/>
    <cellStyle name="Heading 3 3 18 11" xfId="29215"/>
    <cellStyle name="Heading 3 3 18 11 2" xfId="29216"/>
    <cellStyle name="Heading 3 3 18 11 2 2" xfId="29217"/>
    <cellStyle name="Heading 3 3 18 11 2 3" xfId="29218"/>
    <cellStyle name="Heading 3 3 18 11 2 4" xfId="29219"/>
    <cellStyle name="Heading 3 3 18 11 2 5" xfId="29220"/>
    <cellStyle name="Heading 3 3 18 11 3" xfId="29221"/>
    <cellStyle name="Heading 3 3 18 11 4" xfId="29222"/>
    <cellStyle name="Heading 3 3 18 11 5" xfId="29223"/>
    <cellStyle name="Heading 3 3 18 11 6" xfId="29224"/>
    <cellStyle name="Heading 3 3 18 12" xfId="29225"/>
    <cellStyle name="Heading 3 3 18 12 2" xfId="29226"/>
    <cellStyle name="Heading 3 3 18 12 2 2" xfId="29227"/>
    <cellStyle name="Heading 3 3 18 12 2 3" xfId="29228"/>
    <cellStyle name="Heading 3 3 18 12 2 4" xfId="29229"/>
    <cellStyle name="Heading 3 3 18 12 2 5" xfId="29230"/>
    <cellStyle name="Heading 3 3 18 12 3" xfId="29231"/>
    <cellStyle name="Heading 3 3 18 12 4" xfId="29232"/>
    <cellStyle name="Heading 3 3 18 12 5" xfId="29233"/>
    <cellStyle name="Heading 3 3 18 12 6" xfId="29234"/>
    <cellStyle name="Heading 3 3 18 13" xfId="29235"/>
    <cellStyle name="Heading 3 3 18 13 2" xfId="29236"/>
    <cellStyle name="Heading 3 3 18 13 2 2" xfId="29237"/>
    <cellStyle name="Heading 3 3 18 13 2 3" xfId="29238"/>
    <cellStyle name="Heading 3 3 18 13 2 4" xfId="29239"/>
    <cellStyle name="Heading 3 3 18 13 2 5" xfId="29240"/>
    <cellStyle name="Heading 3 3 18 13 3" xfId="29241"/>
    <cellStyle name="Heading 3 3 18 13 4" xfId="29242"/>
    <cellStyle name="Heading 3 3 18 13 5" xfId="29243"/>
    <cellStyle name="Heading 3 3 18 13 6" xfId="29244"/>
    <cellStyle name="Heading 3 3 18 14" xfId="29245"/>
    <cellStyle name="Heading 3 3 18 14 2" xfId="29246"/>
    <cellStyle name="Heading 3 3 18 14 2 2" xfId="29247"/>
    <cellStyle name="Heading 3 3 18 14 2 3" xfId="29248"/>
    <cellStyle name="Heading 3 3 18 14 2 4" xfId="29249"/>
    <cellStyle name="Heading 3 3 18 14 2 5" xfId="29250"/>
    <cellStyle name="Heading 3 3 18 14 3" xfId="29251"/>
    <cellStyle name="Heading 3 3 18 14 4" xfId="29252"/>
    <cellStyle name="Heading 3 3 18 14 5" xfId="29253"/>
    <cellStyle name="Heading 3 3 18 14 6" xfId="29254"/>
    <cellStyle name="Heading 3 3 18 15" xfId="29255"/>
    <cellStyle name="Heading 3 3 18 15 2" xfId="29256"/>
    <cellStyle name="Heading 3 3 18 15 2 2" xfId="29257"/>
    <cellStyle name="Heading 3 3 18 15 2 3" xfId="29258"/>
    <cellStyle name="Heading 3 3 18 15 2 4" xfId="29259"/>
    <cellStyle name="Heading 3 3 18 15 2 5" xfId="29260"/>
    <cellStyle name="Heading 3 3 18 15 3" xfId="29261"/>
    <cellStyle name="Heading 3 3 18 15 4" xfId="29262"/>
    <cellStyle name="Heading 3 3 18 15 5" xfId="29263"/>
    <cellStyle name="Heading 3 3 18 15 6" xfId="29264"/>
    <cellStyle name="Heading 3 3 18 16" xfId="29265"/>
    <cellStyle name="Heading 3 3 18 16 2" xfId="29266"/>
    <cellStyle name="Heading 3 3 18 16 2 2" xfId="29267"/>
    <cellStyle name="Heading 3 3 18 16 2 3" xfId="29268"/>
    <cellStyle name="Heading 3 3 18 16 2 4" xfId="29269"/>
    <cellStyle name="Heading 3 3 18 16 2 5" xfId="29270"/>
    <cellStyle name="Heading 3 3 18 16 3" xfId="29271"/>
    <cellStyle name="Heading 3 3 18 16 4" xfId="29272"/>
    <cellStyle name="Heading 3 3 18 16 5" xfId="29273"/>
    <cellStyle name="Heading 3 3 18 16 6" xfId="29274"/>
    <cellStyle name="Heading 3 3 18 17" xfId="29275"/>
    <cellStyle name="Heading 3 3 18 17 2" xfId="29276"/>
    <cellStyle name="Heading 3 3 18 17 2 2" xfId="29277"/>
    <cellStyle name="Heading 3 3 18 17 2 3" xfId="29278"/>
    <cellStyle name="Heading 3 3 18 17 2 4" xfId="29279"/>
    <cellStyle name="Heading 3 3 18 17 2 5" xfId="29280"/>
    <cellStyle name="Heading 3 3 18 17 3" xfId="29281"/>
    <cellStyle name="Heading 3 3 18 17 4" xfId="29282"/>
    <cellStyle name="Heading 3 3 18 17 5" xfId="29283"/>
    <cellStyle name="Heading 3 3 18 17 6" xfId="29284"/>
    <cellStyle name="Heading 3 3 18 18" xfId="29285"/>
    <cellStyle name="Heading 3 3 18 18 2" xfId="29286"/>
    <cellStyle name="Heading 3 3 18 18 3" xfId="29287"/>
    <cellStyle name="Heading 3 3 18 18 4" xfId="29288"/>
    <cellStyle name="Heading 3 3 18 18 5" xfId="29289"/>
    <cellStyle name="Heading 3 3 18 19" xfId="29290"/>
    <cellStyle name="Heading 3 3 18 2" xfId="29291"/>
    <cellStyle name="Heading 3 3 18 2 10" xfId="29292"/>
    <cellStyle name="Heading 3 3 18 2 10 2" xfId="29293"/>
    <cellStyle name="Heading 3 3 18 2 10 2 2" xfId="29294"/>
    <cellStyle name="Heading 3 3 18 2 10 2 3" xfId="29295"/>
    <cellStyle name="Heading 3 3 18 2 10 2 4" xfId="29296"/>
    <cellStyle name="Heading 3 3 18 2 10 2 5" xfId="29297"/>
    <cellStyle name="Heading 3 3 18 2 10 3" xfId="29298"/>
    <cellStyle name="Heading 3 3 18 2 10 4" xfId="29299"/>
    <cellStyle name="Heading 3 3 18 2 10 5" xfId="29300"/>
    <cellStyle name="Heading 3 3 18 2 10 6" xfId="29301"/>
    <cellStyle name="Heading 3 3 18 2 11" xfId="29302"/>
    <cellStyle name="Heading 3 3 18 2 11 2" xfId="29303"/>
    <cellStyle name="Heading 3 3 18 2 11 2 2" xfId="29304"/>
    <cellStyle name="Heading 3 3 18 2 11 2 3" xfId="29305"/>
    <cellStyle name="Heading 3 3 18 2 11 2 4" xfId="29306"/>
    <cellStyle name="Heading 3 3 18 2 11 2 5" xfId="29307"/>
    <cellStyle name="Heading 3 3 18 2 11 3" xfId="29308"/>
    <cellStyle name="Heading 3 3 18 2 11 4" xfId="29309"/>
    <cellStyle name="Heading 3 3 18 2 11 5" xfId="29310"/>
    <cellStyle name="Heading 3 3 18 2 11 6" xfId="29311"/>
    <cellStyle name="Heading 3 3 18 2 12" xfId="29312"/>
    <cellStyle name="Heading 3 3 18 2 12 2" xfId="29313"/>
    <cellStyle name="Heading 3 3 18 2 12 2 2" xfId="29314"/>
    <cellStyle name="Heading 3 3 18 2 12 2 3" xfId="29315"/>
    <cellStyle name="Heading 3 3 18 2 12 2 4" xfId="29316"/>
    <cellStyle name="Heading 3 3 18 2 12 2 5" xfId="29317"/>
    <cellStyle name="Heading 3 3 18 2 12 3" xfId="29318"/>
    <cellStyle name="Heading 3 3 18 2 12 4" xfId="29319"/>
    <cellStyle name="Heading 3 3 18 2 12 5" xfId="29320"/>
    <cellStyle name="Heading 3 3 18 2 12 6" xfId="29321"/>
    <cellStyle name="Heading 3 3 18 2 13" xfId="29322"/>
    <cellStyle name="Heading 3 3 18 2 13 2" xfId="29323"/>
    <cellStyle name="Heading 3 3 18 2 13 2 2" xfId="29324"/>
    <cellStyle name="Heading 3 3 18 2 13 2 3" xfId="29325"/>
    <cellStyle name="Heading 3 3 18 2 13 2 4" xfId="29326"/>
    <cellStyle name="Heading 3 3 18 2 13 2 5" xfId="29327"/>
    <cellStyle name="Heading 3 3 18 2 13 3" xfId="29328"/>
    <cellStyle name="Heading 3 3 18 2 13 4" xfId="29329"/>
    <cellStyle name="Heading 3 3 18 2 13 5" xfId="29330"/>
    <cellStyle name="Heading 3 3 18 2 13 6" xfId="29331"/>
    <cellStyle name="Heading 3 3 18 2 14" xfId="29332"/>
    <cellStyle name="Heading 3 3 18 2 14 2" xfId="29333"/>
    <cellStyle name="Heading 3 3 18 2 14 2 2" xfId="29334"/>
    <cellStyle name="Heading 3 3 18 2 14 2 3" xfId="29335"/>
    <cellStyle name="Heading 3 3 18 2 14 2 4" xfId="29336"/>
    <cellStyle name="Heading 3 3 18 2 14 2 5" xfId="29337"/>
    <cellStyle name="Heading 3 3 18 2 14 3" xfId="29338"/>
    <cellStyle name="Heading 3 3 18 2 14 4" xfId="29339"/>
    <cellStyle name="Heading 3 3 18 2 14 5" xfId="29340"/>
    <cellStyle name="Heading 3 3 18 2 14 6" xfId="29341"/>
    <cellStyle name="Heading 3 3 18 2 15" xfId="29342"/>
    <cellStyle name="Heading 3 3 18 2 15 2" xfId="29343"/>
    <cellStyle name="Heading 3 3 18 2 15 3" xfId="29344"/>
    <cellStyle name="Heading 3 3 18 2 15 4" xfId="29345"/>
    <cellStyle name="Heading 3 3 18 2 15 5" xfId="29346"/>
    <cellStyle name="Heading 3 3 18 2 16" xfId="29347"/>
    <cellStyle name="Heading 3 3 18 2 17" xfId="29348"/>
    <cellStyle name="Heading 3 3 18 2 18" xfId="29349"/>
    <cellStyle name="Heading 3 3 18 2 19" xfId="29350"/>
    <cellStyle name="Heading 3 3 18 2 2" xfId="29351"/>
    <cellStyle name="Heading 3 3 18 2 2 2" xfId="29352"/>
    <cellStyle name="Heading 3 3 18 2 2 2 2" xfId="29353"/>
    <cellStyle name="Heading 3 3 18 2 2 2 3" xfId="29354"/>
    <cellStyle name="Heading 3 3 18 2 2 2 4" xfId="29355"/>
    <cellStyle name="Heading 3 3 18 2 2 2 5" xfId="29356"/>
    <cellStyle name="Heading 3 3 18 2 2 3" xfId="29357"/>
    <cellStyle name="Heading 3 3 18 2 2 4" xfId="29358"/>
    <cellStyle name="Heading 3 3 18 2 2 5" xfId="29359"/>
    <cellStyle name="Heading 3 3 18 2 2 6" xfId="29360"/>
    <cellStyle name="Heading 3 3 18 2 3" xfId="29361"/>
    <cellStyle name="Heading 3 3 18 2 3 2" xfId="29362"/>
    <cellStyle name="Heading 3 3 18 2 3 2 2" xfId="29363"/>
    <cellStyle name="Heading 3 3 18 2 3 2 3" xfId="29364"/>
    <cellStyle name="Heading 3 3 18 2 3 2 4" xfId="29365"/>
    <cellStyle name="Heading 3 3 18 2 3 2 5" xfId="29366"/>
    <cellStyle name="Heading 3 3 18 2 3 3" xfId="29367"/>
    <cellStyle name="Heading 3 3 18 2 3 4" xfId="29368"/>
    <cellStyle name="Heading 3 3 18 2 3 5" xfId="29369"/>
    <cellStyle name="Heading 3 3 18 2 3 6" xfId="29370"/>
    <cellStyle name="Heading 3 3 18 2 4" xfId="29371"/>
    <cellStyle name="Heading 3 3 18 2 4 2" xfId="29372"/>
    <cellStyle name="Heading 3 3 18 2 4 2 2" xfId="29373"/>
    <cellStyle name="Heading 3 3 18 2 4 2 3" xfId="29374"/>
    <cellStyle name="Heading 3 3 18 2 4 2 4" xfId="29375"/>
    <cellStyle name="Heading 3 3 18 2 4 2 5" xfId="29376"/>
    <cellStyle name="Heading 3 3 18 2 4 3" xfId="29377"/>
    <cellStyle name="Heading 3 3 18 2 4 4" xfId="29378"/>
    <cellStyle name="Heading 3 3 18 2 4 5" xfId="29379"/>
    <cellStyle name="Heading 3 3 18 2 4 6" xfId="29380"/>
    <cellStyle name="Heading 3 3 18 2 5" xfId="29381"/>
    <cellStyle name="Heading 3 3 18 2 5 2" xfId="29382"/>
    <cellStyle name="Heading 3 3 18 2 5 2 2" xfId="29383"/>
    <cellStyle name="Heading 3 3 18 2 5 2 3" xfId="29384"/>
    <cellStyle name="Heading 3 3 18 2 5 2 4" xfId="29385"/>
    <cellStyle name="Heading 3 3 18 2 5 2 5" xfId="29386"/>
    <cellStyle name="Heading 3 3 18 2 5 3" xfId="29387"/>
    <cellStyle name="Heading 3 3 18 2 5 4" xfId="29388"/>
    <cellStyle name="Heading 3 3 18 2 5 5" xfId="29389"/>
    <cellStyle name="Heading 3 3 18 2 5 6" xfId="29390"/>
    <cellStyle name="Heading 3 3 18 2 6" xfId="29391"/>
    <cellStyle name="Heading 3 3 18 2 6 2" xfId="29392"/>
    <cellStyle name="Heading 3 3 18 2 6 2 2" xfId="29393"/>
    <cellStyle name="Heading 3 3 18 2 6 2 3" xfId="29394"/>
    <cellStyle name="Heading 3 3 18 2 6 2 4" xfId="29395"/>
    <cellStyle name="Heading 3 3 18 2 6 2 5" xfId="29396"/>
    <cellStyle name="Heading 3 3 18 2 6 3" xfId="29397"/>
    <cellStyle name="Heading 3 3 18 2 6 4" xfId="29398"/>
    <cellStyle name="Heading 3 3 18 2 6 5" xfId="29399"/>
    <cellStyle name="Heading 3 3 18 2 6 6" xfId="29400"/>
    <cellStyle name="Heading 3 3 18 2 7" xfId="29401"/>
    <cellStyle name="Heading 3 3 18 2 7 2" xfId="29402"/>
    <cellStyle name="Heading 3 3 18 2 7 2 2" xfId="29403"/>
    <cellStyle name="Heading 3 3 18 2 7 2 3" xfId="29404"/>
    <cellStyle name="Heading 3 3 18 2 7 2 4" xfId="29405"/>
    <cellStyle name="Heading 3 3 18 2 7 2 5" xfId="29406"/>
    <cellStyle name="Heading 3 3 18 2 7 3" xfId="29407"/>
    <cellStyle name="Heading 3 3 18 2 7 4" xfId="29408"/>
    <cellStyle name="Heading 3 3 18 2 7 5" xfId="29409"/>
    <cellStyle name="Heading 3 3 18 2 7 6" xfId="29410"/>
    <cellStyle name="Heading 3 3 18 2 8" xfId="29411"/>
    <cellStyle name="Heading 3 3 18 2 8 2" xfId="29412"/>
    <cellStyle name="Heading 3 3 18 2 8 2 2" xfId="29413"/>
    <cellStyle name="Heading 3 3 18 2 8 2 3" xfId="29414"/>
    <cellStyle name="Heading 3 3 18 2 8 2 4" xfId="29415"/>
    <cellStyle name="Heading 3 3 18 2 8 2 5" xfId="29416"/>
    <cellStyle name="Heading 3 3 18 2 8 3" xfId="29417"/>
    <cellStyle name="Heading 3 3 18 2 8 4" xfId="29418"/>
    <cellStyle name="Heading 3 3 18 2 8 5" xfId="29419"/>
    <cellStyle name="Heading 3 3 18 2 8 6" xfId="29420"/>
    <cellStyle name="Heading 3 3 18 2 9" xfId="29421"/>
    <cellStyle name="Heading 3 3 18 2 9 2" xfId="29422"/>
    <cellStyle name="Heading 3 3 18 2 9 2 2" xfId="29423"/>
    <cellStyle name="Heading 3 3 18 2 9 2 3" xfId="29424"/>
    <cellStyle name="Heading 3 3 18 2 9 2 4" xfId="29425"/>
    <cellStyle name="Heading 3 3 18 2 9 2 5" xfId="29426"/>
    <cellStyle name="Heading 3 3 18 2 9 3" xfId="29427"/>
    <cellStyle name="Heading 3 3 18 2 9 4" xfId="29428"/>
    <cellStyle name="Heading 3 3 18 2 9 5" xfId="29429"/>
    <cellStyle name="Heading 3 3 18 2 9 6" xfId="29430"/>
    <cellStyle name="Heading 3 3 18 20" xfId="29431"/>
    <cellStyle name="Heading 3 3 18 21" xfId="29432"/>
    <cellStyle name="Heading 3 3 18 22" xfId="29433"/>
    <cellStyle name="Heading 3 3 18 3" xfId="29434"/>
    <cellStyle name="Heading 3 3 18 3 2" xfId="29435"/>
    <cellStyle name="Heading 3 3 18 3 2 2" xfId="29436"/>
    <cellStyle name="Heading 3 3 18 3 2 3" xfId="29437"/>
    <cellStyle name="Heading 3 3 18 3 2 4" xfId="29438"/>
    <cellStyle name="Heading 3 3 18 3 2 5" xfId="29439"/>
    <cellStyle name="Heading 3 3 18 3 3" xfId="29440"/>
    <cellStyle name="Heading 3 3 18 3 4" xfId="29441"/>
    <cellStyle name="Heading 3 3 18 3 5" xfId="29442"/>
    <cellStyle name="Heading 3 3 18 3 6" xfId="29443"/>
    <cellStyle name="Heading 3 3 18 4" xfId="29444"/>
    <cellStyle name="Heading 3 3 18 4 2" xfId="29445"/>
    <cellStyle name="Heading 3 3 18 4 2 2" xfId="29446"/>
    <cellStyle name="Heading 3 3 18 4 2 3" xfId="29447"/>
    <cellStyle name="Heading 3 3 18 4 2 4" xfId="29448"/>
    <cellStyle name="Heading 3 3 18 4 2 5" xfId="29449"/>
    <cellStyle name="Heading 3 3 18 4 3" xfId="29450"/>
    <cellStyle name="Heading 3 3 18 4 4" xfId="29451"/>
    <cellStyle name="Heading 3 3 18 4 5" xfId="29452"/>
    <cellStyle name="Heading 3 3 18 4 6" xfId="29453"/>
    <cellStyle name="Heading 3 3 18 5" xfId="29454"/>
    <cellStyle name="Heading 3 3 18 5 2" xfId="29455"/>
    <cellStyle name="Heading 3 3 18 5 2 2" xfId="29456"/>
    <cellStyle name="Heading 3 3 18 5 2 3" xfId="29457"/>
    <cellStyle name="Heading 3 3 18 5 2 4" xfId="29458"/>
    <cellStyle name="Heading 3 3 18 5 2 5" xfId="29459"/>
    <cellStyle name="Heading 3 3 18 5 3" xfId="29460"/>
    <cellStyle name="Heading 3 3 18 5 4" xfId="29461"/>
    <cellStyle name="Heading 3 3 18 5 5" xfId="29462"/>
    <cellStyle name="Heading 3 3 18 5 6" xfId="29463"/>
    <cellStyle name="Heading 3 3 18 6" xfId="29464"/>
    <cellStyle name="Heading 3 3 18 6 2" xfId="29465"/>
    <cellStyle name="Heading 3 3 18 6 2 2" xfId="29466"/>
    <cellStyle name="Heading 3 3 18 6 2 3" xfId="29467"/>
    <cellStyle name="Heading 3 3 18 6 2 4" xfId="29468"/>
    <cellStyle name="Heading 3 3 18 6 2 5" xfId="29469"/>
    <cellStyle name="Heading 3 3 18 6 3" xfId="29470"/>
    <cellStyle name="Heading 3 3 18 6 4" xfId="29471"/>
    <cellStyle name="Heading 3 3 18 6 5" xfId="29472"/>
    <cellStyle name="Heading 3 3 18 6 6" xfId="29473"/>
    <cellStyle name="Heading 3 3 18 7" xfId="29474"/>
    <cellStyle name="Heading 3 3 18 7 2" xfId="29475"/>
    <cellStyle name="Heading 3 3 18 7 2 2" xfId="29476"/>
    <cellStyle name="Heading 3 3 18 7 2 3" xfId="29477"/>
    <cellStyle name="Heading 3 3 18 7 2 4" xfId="29478"/>
    <cellStyle name="Heading 3 3 18 7 2 5" xfId="29479"/>
    <cellStyle name="Heading 3 3 18 7 3" xfId="29480"/>
    <cellStyle name="Heading 3 3 18 7 4" xfId="29481"/>
    <cellStyle name="Heading 3 3 18 7 5" xfId="29482"/>
    <cellStyle name="Heading 3 3 18 7 6" xfId="29483"/>
    <cellStyle name="Heading 3 3 18 8" xfId="29484"/>
    <cellStyle name="Heading 3 3 18 8 2" xfId="29485"/>
    <cellStyle name="Heading 3 3 18 8 2 2" xfId="29486"/>
    <cellStyle name="Heading 3 3 18 8 2 3" xfId="29487"/>
    <cellStyle name="Heading 3 3 18 8 2 4" xfId="29488"/>
    <cellStyle name="Heading 3 3 18 8 2 5" xfId="29489"/>
    <cellStyle name="Heading 3 3 18 8 3" xfId="29490"/>
    <cellStyle name="Heading 3 3 18 8 4" xfId="29491"/>
    <cellStyle name="Heading 3 3 18 8 5" xfId="29492"/>
    <cellStyle name="Heading 3 3 18 8 6" xfId="29493"/>
    <cellStyle name="Heading 3 3 18 9" xfId="29494"/>
    <cellStyle name="Heading 3 3 18 9 2" xfId="29495"/>
    <cellStyle name="Heading 3 3 18 9 2 2" xfId="29496"/>
    <cellStyle name="Heading 3 3 18 9 2 3" xfId="29497"/>
    <cellStyle name="Heading 3 3 18 9 2 4" xfId="29498"/>
    <cellStyle name="Heading 3 3 18 9 2 5" xfId="29499"/>
    <cellStyle name="Heading 3 3 18 9 3" xfId="29500"/>
    <cellStyle name="Heading 3 3 18 9 4" xfId="29501"/>
    <cellStyle name="Heading 3 3 18 9 5" xfId="29502"/>
    <cellStyle name="Heading 3 3 18 9 6" xfId="29503"/>
    <cellStyle name="Heading 3 3 19" xfId="29504"/>
    <cellStyle name="Heading 3 3 19 10" xfId="29505"/>
    <cellStyle name="Heading 3 3 19 10 2" xfId="29506"/>
    <cellStyle name="Heading 3 3 19 10 2 2" xfId="29507"/>
    <cellStyle name="Heading 3 3 19 10 2 3" xfId="29508"/>
    <cellStyle name="Heading 3 3 19 10 2 4" xfId="29509"/>
    <cellStyle name="Heading 3 3 19 10 2 5" xfId="29510"/>
    <cellStyle name="Heading 3 3 19 10 3" xfId="29511"/>
    <cellStyle name="Heading 3 3 19 10 4" xfId="29512"/>
    <cellStyle name="Heading 3 3 19 10 5" xfId="29513"/>
    <cellStyle name="Heading 3 3 19 10 6" xfId="29514"/>
    <cellStyle name="Heading 3 3 19 11" xfId="29515"/>
    <cellStyle name="Heading 3 3 19 11 2" xfId="29516"/>
    <cellStyle name="Heading 3 3 19 11 2 2" xfId="29517"/>
    <cellStyle name="Heading 3 3 19 11 2 3" xfId="29518"/>
    <cellStyle name="Heading 3 3 19 11 2 4" xfId="29519"/>
    <cellStyle name="Heading 3 3 19 11 2 5" xfId="29520"/>
    <cellStyle name="Heading 3 3 19 11 3" xfId="29521"/>
    <cellStyle name="Heading 3 3 19 11 4" xfId="29522"/>
    <cellStyle name="Heading 3 3 19 11 5" xfId="29523"/>
    <cellStyle name="Heading 3 3 19 11 6" xfId="29524"/>
    <cellStyle name="Heading 3 3 19 12" xfId="29525"/>
    <cellStyle name="Heading 3 3 19 12 2" xfId="29526"/>
    <cellStyle name="Heading 3 3 19 12 2 2" xfId="29527"/>
    <cellStyle name="Heading 3 3 19 12 2 3" xfId="29528"/>
    <cellStyle name="Heading 3 3 19 12 2 4" xfId="29529"/>
    <cellStyle name="Heading 3 3 19 12 2 5" xfId="29530"/>
    <cellStyle name="Heading 3 3 19 12 3" xfId="29531"/>
    <cellStyle name="Heading 3 3 19 12 4" xfId="29532"/>
    <cellStyle name="Heading 3 3 19 12 5" xfId="29533"/>
    <cellStyle name="Heading 3 3 19 12 6" xfId="29534"/>
    <cellStyle name="Heading 3 3 19 13" xfId="29535"/>
    <cellStyle name="Heading 3 3 19 13 2" xfId="29536"/>
    <cellStyle name="Heading 3 3 19 13 2 2" xfId="29537"/>
    <cellStyle name="Heading 3 3 19 13 2 3" xfId="29538"/>
    <cellStyle name="Heading 3 3 19 13 2 4" xfId="29539"/>
    <cellStyle name="Heading 3 3 19 13 2 5" xfId="29540"/>
    <cellStyle name="Heading 3 3 19 13 3" xfId="29541"/>
    <cellStyle name="Heading 3 3 19 13 4" xfId="29542"/>
    <cellStyle name="Heading 3 3 19 13 5" xfId="29543"/>
    <cellStyle name="Heading 3 3 19 13 6" xfId="29544"/>
    <cellStyle name="Heading 3 3 19 14" xfId="29545"/>
    <cellStyle name="Heading 3 3 19 14 2" xfId="29546"/>
    <cellStyle name="Heading 3 3 19 14 2 2" xfId="29547"/>
    <cellStyle name="Heading 3 3 19 14 2 3" xfId="29548"/>
    <cellStyle name="Heading 3 3 19 14 2 4" xfId="29549"/>
    <cellStyle name="Heading 3 3 19 14 2 5" xfId="29550"/>
    <cellStyle name="Heading 3 3 19 14 3" xfId="29551"/>
    <cellStyle name="Heading 3 3 19 14 4" xfId="29552"/>
    <cellStyle name="Heading 3 3 19 14 5" xfId="29553"/>
    <cellStyle name="Heading 3 3 19 14 6" xfId="29554"/>
    <cellStyle name="Heading 3 3 19 15" xfId="29555"/>
    <cellStyle name="Heading 3 3 19 15 2" xfId="29556"/>
    <cellStyle name="Heading 3 3 19 15 2 2" xfId="29557"/>
    <cellStyle name="Heading 3 3 19 15 2 3" xfId="29558"/>
    <cellStyle name="Heading 3 3 19 15 2 4" xfId="29559"/>
    <cellStyle name="Heading 3 3 19 15 2 5" xfId="29560"/>
    <cellStyle name="Heading 3 3 19 15 3" xfId="29561"/>
    <cellStyle name="Heading 3 3 19 15 4" xfId="29562"/>
    <cellStyle name="Heading 3 3 19 15 5" xfId="29563"/>
    <cellStyle name="Heading 3 3 19 15 6" xfId="29564"/>
    <cellStyle name="Heading 3 3 19 16" xfId="29565"/>
    <cellStyle name="Heading 3 3 19 16 2" xfId="29566"/>
    <cellStyle name="Heading 3 3 19 16 3" xfId="29567"/>
    <cellStyle name="Heading 3 3 19 16 4" xfId="29568"/>
    <cellStyle name="Heading 3 3 19 16 5" xfId="29569"/>
    <cellStyle name="Heading 3 3 19 17" xfId="29570"/>
    <cellStyle name="Heading 3 3 19 18" xfId="29571"/>
    <cellStyle name="Heading 3 3 19 19" xfId="29572"/>
    <cellStyle name="Heading 3 3 19 2" xfId="29573"/>
    <cellStyle name="Heading 3 3 19 2 10" xfId="29574"/>
    <cellStyle name="Heading 3 3 19 2 10 2" xfId="29575"/>
    <cellStyle name="Heading 3 3 19 2 10 2 2" xfId="29576"/>
    <cellStyle name="Heading 3 3 19 2 10 2 3" xfId="29577"/>
    <cellStyle name="Heading 3 3 19 2 10 2 4" xfId="29578"/>
    <cellStyle name="Heading 3 3 19 2 10 2 5" xfId="29579"/>
    <cellStyle name="Heading 3 3 19 2 10 3" xfId="29580"/>
    <cellStyle name="Heading 3 3 19 2 10 4" xfId="29581"/>
    <cellStyle name="Heading 3 3 19 2 10 5" xfId="29582"/>
    <cellStyle name="Heading 3 3 19 2 10 6" xfId="29583"/>
    <cellStyle name="Heading 3 3 19 2 11" xfId="29584"/>
    <cellStyle name="Heading 3 3 19 2 11 2" xfId="29585"/>
    <cellStyle name="Heading 3 3 19 2 11 2 2" xfId="29586"/>
    <cellStyle name="Heading 3 3 19 2 11 2 3" xfId="29587"/>
    <cellStyle name="Heading 3 3 19 2 11 2 4" xfId="29588"/>
    <cellStyle name="Heading 3 3 19 2 11 2 5" xfId="29589"/>
    <cellStyle name="Heading 3 3 19 2 11 3" xfId="29590"/>
    <cellStyle name="Heading 3 3 19 2 11 4" xfId="29591"/>
    <cellStyle name="Heading 3 3 19 2 11 5" xfId="29592"/>
    <cellStyle name="Heading 3 3 19 2 11 6" xfId="29593"/>
    <cellStyle name="Heading 3 3 19 2 12" xfId="29594"/>
    <cellStyle name="Heading 3 3 19 2 12 2" xfId="29595"/>
    <cellStyle name="Heading 3 3 19 2 12 2 2" xfId="29596"/>
    <cellStyle name="Heading 3 3 19 2 12 2 3" xfId="29597"/>
    <cellStyle name="Heading 3 3 19 2 12 2 4" xfId="29598"/>
    <cellStyle name="Heading 3 3 19 2 12 2 5" xfId="29599"/>
    <cellStyle name="Heading 3 3 19 2 12 3" xfId="29600"/>
    <cellStyle name="Heading 3 3 19 2 12 4" xfId="29601"/>
    <cellStyle name="Heading 3 3 19 2 12 5" xfId="29602"/>
    <cellStyle name="Heading 3 3 19 2 12 6" xfId="29603"/>
    <cellStyle name="Heading 3 3 19 2 13" xfId="29604"/>
    <cellStyle name="Heading 3 3 19 2 13 2" xfId="29605"/>
    <cellStyle name="Heading 3 3 19 2 13 2 2" xfId="29606"/>
    <cellStyle name="Heading 3 3 19 2 13 2 3" xfId="29607"/>
    <cellStyle name="Heading 3 3 19 2 13 2 4" xfId="29608"/>
    <cellStyle name="Heading 3 3 19 2 13 2 5" xfId="29609"/>
    <cellStyle name="Heading 3 3 19 2 13 3" xfId="29610"/>
    <cellStyle name="Heading 3 3 19 2 13 4" xfId="29611"/>
    <cellStyle name="Heading 3 3 19 2 13 5" xfId="29612"/>
    <cellStyle name="Heading 3 3 19 2 13 6" xfId="29613"/>
    <cellStyle name="Heading 3 3 19 2 14" xfId="29614"/>
    <cellStyle name="Heading 3 3 19 2 14 2" xfId="29615"/>
    <cellStyle name="Heading 3 3 19 2 14 2 2" xfId="29616"/>
    <cellStyle name="Heading 3 3 19 2 14 2 3" xfId="29617"/>
    <cellStyle name="Heading 3 3 19 2 14 2 4" xfId="29618"/>
    <cellStyle name="Heading 3 3 19 2 14 2 5" xfId="29619"/>
    <cellStyle name="Heading 3 3 19 2 14 3" xfId="29620"/>
    <cellStyle name="Heading 3 3 19 2 14 4" xfId="29621"/>
    <cellStyle name="Heading 3 3 19 2 14 5" xfId="29622"/>
    <cellStyle name="Heading 3 3 19 2 14 6" xfId="29623"/>
    <cellStyle name="Heading 3 3 19 2 15" xfId="29624"/>
    <cellStyle name="Heading 3 3 19 2 15 2" xfId="29625"/>
    <cellStyle name="Heading 3 3 19 2 15 3" xfId="29626"/>
    <cellStyle name="Heading 3 3 19 2 15 4" xfId="29627"/>
    <cellStyle name="Heading 3 3 19 2 15 5" xfId="29628"/>
    <cellStyle name="Heading 3 3 19 2 16" xfId="29629"/>
    <cellStyle name="Heading 3 3 19 2 17" xfId="29630"/>
    <cellStyle name="Heading 3 3 19 2 18" xfId="29631"/>
    <cellStyle name="Heading 3 3 19 2 19" xfId="29632"/>
    <cellStyle name="Heading 3 3 19 2 2" xfId="29633"/>
    <cellStyle name="Heading 3 3 19 2 2 2" xfId="29634"/>
    <cellStyle name="Heading 3 3 19 2 2 2 2" xfId="29635"/>
    <cellStyle name="Heading 3 3 19 2 2 2 3" xfId="29636"/>
    <cellStyle name="Heading 3 3 19 2 2 2 4" xfId="29637"/>
    <cellStyle name="Heading 3 3 19 2 2 2 5" xfId="29638"/>
    <cellStyle name="Heading 3 3 19 2 2 3" xfId="29639"/>
    <cellStyle name="Heading 3 3 19 2 2 4" xfId="29640"/>
    <cellStyle name="Heading 3 3 19 2 2 5" xfId="29641"/>
    <cellStyle name="Heading 3 3 19 2 2 6" xfId="29642"/>
    <cellStyle name="Heading 3 3 19 2 3" xfId="29643"/>
    <cellStyle name="Heading 3 3 19 2 3 2" xfId="29644"/>
    <cellStyle name="Heading 3 3 19 2 3 2 2" xfId="29645"/>
    <cellStyle name="Heading 3 3 19 2 3 2 3" xfId="29646"/>
    <cellStyle name="Heading 3 3 19 2 3 2 4" xfId="29647"/>
    <cellStyle name="Heading 3 3 19 2 3 2 5" xfId="29648"/>
    <cellStyle name="Heading 3 3 19 2 3 3" xfId="29649"/>
    <cellStyle name="Heading 3 3 19 2 3 4" xfId="29650"/>
    <cellStyle name="Heading 3 3 19 2 3 5" xfId="29651"/>
    <cellStyle name="Heading 3 3 19 2 3 6" xfId="29652"/>
    <cellStyle name="Heading 3 3 19 2 4" xfId="29653"/>
    <cellStyle name="Heading 3 3 19 2 4 2" xfId="29654"/>
    <cellStyle name="Heading 3 3 19 2 4 2 2" xfId="29655"/>
    <cellStyle name="Heading 3 3 19 2 4 2 3" xfId="29656"/>
    <cellStyle name="Heading 3 3 19 2 4 2 4" xfId="29657"/>
    <cellStyle name="Heading 3 3 19 2 4 2 5" xfId="29658"/>
    <cellStyle name="Heading 3 3 19 2 4 3" xfId="29659"/>
    <cellStyle name="Heading 3 3 19 2 4 4" xfId="29660"/>
    <cellStyle name="Heading 3 3 19 2 4 5" xfId="29661"/>
    <cellStyle name="Heading 3 3 19 2 4 6" xfId="29662"/>
    <cellStyle name="Heading 3 3 19 2 5" xfId="29663"/>
    <cellStyle name="Heading 3 3 19 2 5 2" xfId="29664"/>
    <cellStyle name="Heading 3 3 19 2 5 2 2" xfId="29665"/>
    <cellStyle name="Heading 3 3 19 2 5 2 3" xfId="29666"/>
    <cellStyle name="Heading 3 3 19 2 5 2 4" xfId="29667"/>
    <cellStyle name="Heading 3 3 19 2 5 2 5" xfId="29668"/>
    <cellStyle name="Heading 3 3 19 2 5 3" xfId="29669"/>
    <cellStyle name="Heading 3 3 19 2 5 4" xfId="29670"/>
    <cellStyle name="Heading 3 3 19 2 5 5" xfId="29671"/>
    <cellStyle name="Heading 3 3 19 2 5 6" xfId="29672"/>
    <cellStyle name="Heading 3 3 19 2 6" xfId="29673"/>
    <cellStyle name="Heading 3 3 19 2 6 2" xfId="29674"/>
    <cellStyle name="Heading 3 3 19 2 6 2 2" xfId="29675"/>
    <cellStyle name="Heading 3 3 19 2 6 2 3" xfId="29676"/>
    <cellStyle name="Heading 3 3 19 2 6 2 4" xfId="29677"/>
    <cellStyle name="Heading 3 3 19 2 6 2 5" xfId="29678"/>
    <cellStyle name="Heading 3 3 19 2 6 3" xfId="29679"/>
    <cellStyle name="Heading 3 3 19 2 6 4" xfId="29680"/>
    <cellStyle name="Heading 3 3 19 2 6 5" xfId="29681"/>
    <cellStyle name="Heading 3 3 19 2 6 6" xfId="29682"/>
    <cellStyle name="Heading 3 3 19 2 7" xfId="29683"/>
    <cellStyle name="Heading 3 3 19 2 7 2" xfId="29684"/>
    <cellStyle name="Heading 3 3 19 2 7 2 2" xfId="29685"/>
    <cellStyle name="Heading 3 3 19 2 7 2 3" xfId="29686"/>
    <cellStyle name="Heading 3 3 19 2 7 2 4" xfId="29687"/>
    <cellStyle name="Heading 3 3 19 2 7 2 5" xfId="29688"/>
    <cellStyle name="Heading 3 3 19 2 7 3" xfId="29689"/>
    <cellStyle name="Heading 3 3 19 2 7 4" xfId="29690"/>
    <cellStyle name="Heading 3 3 19 2 7 5" xfId="29691"/>
    <cellStyle name="Heading 3 3 19 2 7 6" xfId="29692"/>
    <cellStyle name="Heading 3 3 19 2 8" xfId="29693"/>
    <cellStyle name="Heading 3 3 19 2 8 2" xfId="29694"/>
    <cellStyle name="Heading 3 3 19 2 8 2 2" xfId="29695"/>
    <cellStyle name="Heading 3 3 19 2 8 2 3" xfId="29696"/>
    <cellStyle name="Heading 3 3 19 2 8 2 4" xfId="29697"/>
    <cellStyle name="Heading 3 3 19 2 8 2 5" xfId="29698"/>
    <cellStyle name="Heading 3 3 19 2 8 3" xfId="29699"/>
    <cellStyle name="Heading 3 3 19 2 8 4" xfId="29700"/>
    <cellStyle name="Heading 3 3 19 2 8 5" xfId="29701"/>
    <cellStyle name="Heading 3 3 19 2 8 6" xfId="29702"/>
    <cellStyle name="Heading 3 3 19 2 9" xfId="29703"/>
    <cellStyle name="Heading 3 3 19 2 9 2" xfId="29704"/>
    <cellStyle name="Heading 3 3 19 2 9 2 2" xfId="29705"/>
    <cellStyle name="Heading 3 3 19 2 9 2 3" xfId="29706"/>
    <cellStyle name="Heading 3 3 19 2 9 2 4" xfId="29707"/>
    <cellStyle name="Heading 3 3 19 2 9 2 5" xfId="29708"/>
    <cellStyle name="Heading 3 3 19 2 9 3" xfId="29709"/>
    <cellStyle name="Heading 3 3 19 2 9 4" xfId="29710"/>
    <cellStyle name="Heading 3 3 19 2 9 5" xfId="29711"/>
    <cellStyle name="Heading 3 3 19 2 9 6" xfId="29712"/>
    <cellStyle name="Heading 3 3 19 20" xfId="29713"/>
    <cellStyle name="Heading 3 3 19 3" xfId="29714"/>
    <cellStyle name="Heading 3 3 19 3 2" xfId="29715"/>
    <cellStyle name="Heading 3 3 19 3 2 2" xfId="29716"/>
    <cellStyle name="Heading 3 3 19 3 2 3" xfId="29717"/>
    <cellStyle name="Heading 3 3 19 3 2 4" xfId="29718"/>
    <cellStyle name="Heading 3 3 19 3 2 5" xfId="29719"/>
    <cellStyle name="Heading 3 3 19 3 3" xfId="29720"/>
    <cellStyle name="Heading 3 3 19 3 4" xfId="29721"/>
    <cellStyle name="Heading 3 3 19 3 5" xfId="29722"/>
    <cellStyle name="Heading 3 3 19 3 6" xfId="29723"/>
    <cellStyle name="Heading 3 3 19 4" xfId="29724"/>
    <cellStyle name="Heading 3 3 19 4 2" xfId="29725"/>
    <cellStyle name="Heading 3 3 19 4 2 2" xfId="29726"/>
    <cellStyle name="Heading 3 3 19 4 2 3" xfId="29727"/>
    <cellStyle name="Heading 3 3 19 4 2 4" xfId="29728"/>
    <cellStyle name="Heading 3 3 19 4 2 5" xfId="29729"/>
    <cellStyle name="Heading 3 3 19 4 3" xfId="29730"/>
    <cellStyle name="Heading 3 3 19 4 4" xfId="29731"/>
    <cellStyle name="Heading 3 3 19 4 5" xfId="29732"/>
    <cellStyle name="Heading 3 3 19 4 6" xfId="29733"/>
    <cellStyle name="Heading 3 3 19 5" xfId="29734"/>
    <cellStyle name="Heading 3 3 19 5 2" xfId="29735"/>
    <cellStyle name="Heading 3 3 19 5 2 2" xfId="29736"/>
    <cellStyle name="Heading 3 3 19 5 2 3" xfId="29737"/>
    <cellStyle name="Heading 3 3 19 5 2 4" xfId="29738"/>
    <cellStyle name="Heading 3 3 19 5 2 5" xfId="29739"/>
    <cellStyle name="Heading 3 3 19 5 3" xfId="29740"/>
    <cellStyle name="Heading 3 3 19 5 4" xfId="29741"/>
    <cellStyle name="Heading 3 3 19 5 5" xfId="29742"/>
    <cellStyle name="Heading 3 3 19 5 6" xfId="29743"/>
    <cellStyle name="Heading 3 3 19 6" xfId="29744"/>
    <cellStyle name="Heading 3 3 19 6 2" xfId="29745"/>
    <cellStyle name="Heading 3 3 19 6 2 2" xfId="29746"/>
    <cellStyle name="Heading 3 3 19 6 2 3" xfId="29747"/>
    <cellStyle name="Heading 3 3 19 6 2 4" xfId="29748"/>
    <cellStyle name="Heading 3 3 19 6 2 5" xfId="29749"/>
    <cellStyle name="Heading 3 3 19 6 3" xfId="29750"/>
    <cellStyle name="Heading 3 3 19 6 4" xfId="29751"/>
    <cellStyle name="Heading 3 3 19 6 5" xfId="29752"/>
    <cellStyle name="Heading 3 3 19 6 6" xfId="29753"/>
    <cellStyle name="Heading 3 3 19 7" xfId="29754"/>
    <cellStyle name="Heading 3 3 19 7 2" xfId="29755"/>
    <cellStyle name="Heading 3 3 19 7 2 2" xfId="29756"/>
    <cellStyle name="Heading 3 3 19 7 2 3" xfId="29757"/>
    <cellStyle name="Heading 3 3 19 7 2 4" xfId="29758"/>
    <cellStyle name="Heading 3 3 19 7 2 5" xfId="29759"/>
    <cellStyle name="Heading 3 3 19 7 3" xfId="29760"/>
    <cellStyle name="Heading 3 3 19 7 4" xfId="29761"/>
    <cellStyle name="Heading 3 3 19 7 5" xfId="29762"/>
    <cellStyle name="Heading 3 3 19 7 6" xfId="29763"/>
    <cellStyle name="Heading 3 3 19 8" xfId="29764"/>
    <cellStyle name="Heading 3 3 19 8 2" xfId="29765"/>
    <cellStyle name="Heading 3 3 19 8 2 2" xfId="29766"/>
    <cellStyle name="Heading 3 3 19 8 2 3" xfId="29767"/>
    <cellStyle name="Heading 3 3 19 8 2 4" xfId="29768"/>
    <cellStyle name="Heading 3 3 19 8 2 5" xfId="29769"/>
    <cellStyle name="Heading 3 3 19 8 3" xfId="29770"/>
    <cellStyle name="Heading 3 3 19 8 4" xfId="29771"/>
    <cellStyle name="Heading 3 3 19 8 5" xfId="29772"/>
    <cellStyle name="Heading 3 3 19 8 6" xfId="29773"/>
    <cellStyle name="Heading 3 3 19 9" xfId="29774"/>
    <cellStyle name="Heading 3 3 19 9 2" xfId="29775"/>
    <cellStyle name="Heading 3 3 19 9 2 2" xfId="29776"/>
    <cellStyle name="Heading 3 3 19 9 2 3" xfId="29777"/>
    <cellStyle name="Heading 3 3 19 9 2 4" xfId="29778"/>
    <cellStyle name="Heading 3 3 19 9 2 5" xfId="29779"/>
    <cellStyle name="Heading 3 3 19 9 3" xfId="29780"/>
    <cellStyle name="Heading 3 3 19 9 4" xfId="29781"/>
    <cellStyle name="Heading 3 3 19 9 5" xfId="29782"/>
    <cellStyle name="Heading 3 3 19 9 6" xfId="29783"/>
    <cellStyle name="Heading 3 3 2" xfId="29784"/>
    <cellStyle name="Heading 3 3 2 10" xfId="29785"/>
    <cellStyle name="Heading 3 3 2 10 2" xfId="29786"/>
    <cellStyle name="Heading 3 3 2 10 2 2" xfId="29787"/>
    <cellStyle name="Heading 3 3 2 10 2 3" xfId="29788"/>
    <cellStyle name="Heading 3 3 2 10 2 4" xfId="29789"/>
    <cellStyle name="Heading 3 3 2 10 2 5" xfId="29790"/>
    <cellStyle name="Heading 3 3 2 10 3" xfId="29791"/>
    <cellStyle name="Heading 3 3 2 10 4" xfId="29792"/>
    <cellStyle name="Heading 3 3 2 10 5" xfId="29793"/>
    <cellStyle name="Heading 3 3 2 10 6" xfId="29794"/>
    <cellStyle name="Heading 3 3 2 11" xfId="29795"/>
    <cellStyle name="Heading 3 3 2 11 2" xfId="29796"/>
    <cellStyle name="Heading 3 3 2 11 2 2" xfId="29797"/>
    <cellStyle name="Heading 3 3 2 11 2 3" xfId="29798"/>
    <cellStyle name="Heading 3 3 2 11 2 4" xfId="29799"/>
    <cellStyle name="Heading 3 3 2 11 2 5" xfId="29800"/>
    <cellStyle name="Heading 3 3 2 11 3" xfId="29801"/>
    <cellStyle name="Heading 3 3 2 11 4" xfId="29802"/>
    <cellStyle name="Heading 3 3 2 11 5" xfId="29803"/>
    <cellStyle name="Heading 3 3 2 11 6" xfId="29804"/>
    <cellStyle name="Heading 3 3 2 12" xfId="29805"/>
    <cellStyle name="Heading 3 3 2 12 2" xfId="29806"/>
    <cellStyle name="Heading 3 3 2 12 2 2" xfId="29807"/>
    <cellStyle name="Heading 3 3 2 12 2 3" xfId="29808"/>
    <cellStyle name="Heading 3 3 2 12 2 4" xfId="29809"/>
    <cellStyle name="Heading 3 3 2 12 2 5" xfId="29810"/>
    <cellStyle name="Heading 3 3 2 12 3" xfId="29811"/>
    <cellStyle name="Heading 3 3 2 12 4" xfId="29812"/>
    <cellStyle name="Heading 3 3 2 12 5" xfId="29813"/>
    <cellStyle name="Heading 3 3 2 12 6" xfId="29814"/>
    <cellStyle name="Heading 3 3 2 13" xfId="29815"/>
    <cellStyle name="Heading 3 3 2 13 2" xfId="29816"/>
    <cellStyle name="Heading 3 3 2 13 2 2" xfId="29817"/>
    <cellStyle name="Heading 3 3 2 13 2 3" xfId="29818"/>
    <cellStyle name="Heading 3 3 2 13 2 4" xfId="29819"/>
    <cellStyle name="Heading 3 3 2 13 2 5" xfId="29820"/>
    <cellStyle name="Heading 3 3 2 13 3" xfId="29821"/>
    <cellStyle name="Heading 3 3 2 13 4" xfId="29822"/>
    <cellStyle name="Heading 3 3 2 13 5" xfId="29823"/>
    <cellStyle name="Heading 3 3 2 13 6" xfId="29824"/>
    <cellStyle name="Heading 3 3 2 14" xfId="29825"/>
    <cellStyle name="Heading 3 3 2 14 2" xfId="29826"/>
    <cellStyle name="Heading 3 3 2 14 2 2" xfId="29827"/>
    <cellStyle name="Heading 3 3 2 14 2 3" xfId="29828"/>
    <cellStyle name="Heading 3 3 2 14 2 4" xfId="29829"/>
    <cellStyle name="Heading 3 3 2 14 2 5" xfId="29830"/>
    <cellStyle name="Heading 3 3 2 14 3" xfId="29831"/>
    <cellStyle name="Heading 3 3 2 14 4" xfId="29832"/>
    <cellStyle name="Heading 3 3 2 14 5" xfId="29833"/>
    <cellStyle name="Heading 3 3 2 14 6" xfId="29834"/>
    <cellStyle name="Heading 3 3 2 15" xfId="29835"/>
    <cellStyle name="Heading 3 3 2 15 2" xfId="29836"/>
    <cellStyle name="Heading 3 3 2 15 2 2" xfId="29837"/>
    <cellStyle name="Heading 3 3 2 15 2 3" xfId="29838"/>
    <cellStyle name="Heading 3 3 2 15 2 4" xfId="29839"/>
    <cellStyle name="Heading 3 3 2 15 2 5" xfId="29840"/>
    <cellStyle name="Heading 3 3 2 15 3" xfId="29841"/>
    <cellStyle name="Heading 3 3 2 15 4" xfId="29842"/>
    <cellStyle name="Heading 3 3 2 15 5" xfId="29843"/>
    <cellStyle name="Heading 3 3 2 15 6" xfId="29844"/>
    <cellStyle name="Heading 3 3 2 16" xfId="29845"/>
    <cellStyle name="Heading 3 3 2 16 2" xfId="29846"/>
    <cellStyle name="Heading 3 3 2 16 2 2" xfId="29847"/>
    <cellStyle name="Heading 3 3 2 16 2 3" xfId="29848"/>
    <cellStyle name="Heading 3 3 2 16 2 4" xfId="29849"/>
    <cellStyle name="Heading 3 3 2 16 2 5" xfId="29850"/>
    <cellStyle name="Heading 3 3 2 16 3" xfId="29851"/>
    <cellStyle name="Heading 3 3 2 16 4" xfId="29852"/>
    <cellStyle name="Heading 3 3 2 16 5" xfId="29853"/>
    <cellStyle name="Heading 3 3 2 16 6" xfId="29854"/>
    <cellStyle name="Heading 3 3 2 17" xfId="29855"/>
    <cellStyle name="Heading 3 3 2 17 2" xfId="29856"/>
    <cellStyle name="Heading 3 3 2 17 2 2" xfId="29857"/>
    <cellStyle name="Heading 3 3 2 17 2 3" xfId="29858"/>
    <cellStyle name="Heading 3 3 2 17 2 4" xfId="29859"/>
    <cellStyle name="Heading 3 3 2 17 2 5" xfId="29860"/>
    <cellStyle name="Heading 3 3 2 17 3" xfId="29861"/>
    <cellStyle name="Heading 3 3 2 17 4" xfId="29862"/>
    <cellStyle name="Heading 3 3 2 17 5" xfId="29863"/>
    <cellStyle name="Heading 3 3 2 17 6" xfId="29864"/>
    <cellStyle name="Heading 3 3 2 18" xfId="29865"/>
    <cellStyle name="Heading 3 3 2 18 2" xfId="29866"/>
    <cellStyle name="Heading 3 3 2 18 3" xfId="29867"/>
    <cellStyle name="Heading 3 3 2 18 4" xfId="29868"/>
    <cellStyle name="Heading 3 3 2 18 5" xfId="29869"/>
    <cellStyle name="Heading 3 3 2 19" xfId="29870"/>
    <cellStyle name="Heading 3 3 2 2" xfId="29871"/>
    <cellStyle name="Heading 3 3 2 2 10" xfId="29872"/>
    <cellStyle name="Heading 3 3 2 2 10 2" xfId="29873"/>
    <cellStyle name="Heading 3 3 2 2 10 2 2" xfId="29874"/>
    <cellStyle name="Heading 3 3 2 2 10 2 3" xfId="29875"/>
    <cellStyle name="Heading 3 3 2 2 10 2 4" xfId="29876"/>
    <cellStyle name="Heading 3 3 2 2 10 2 5" xfId="29877"/>
    <cellStyle name="Heading 3 3 2 2 10 3" xfId="29878"/>
    <cellStyle name="Heading 3 3 2 2 10 4" xfId="29879"/>
    <cellStyle name="Heading 3 3 2 2 10 5" xfId="29880"/>
    <cellStyle name="Heading 3 3 2 2 10 6" xfId="29881"/>
    <cellStyle name="Heading 3 3 2 2 11" xfId="29882"/>
    <cellStyle name="Heading 3 3 2 2 11 2" xfId="29883"/>
    <cellStyle name="Heading 3 3 2 2 11 2 2" xfId="29884"/>
    <cellStyle name="Heading 3 3 2 2 11 2 3" xfId="29885"/>
    <cellStyle name="Heading 3 3 2 2 11 2 4" xfId="29886"/>
    <cellStyle name="Heading 3 3 2 2 11 2 5" xfId="29887"/>
    <cellStyle name="Heading 3 3 2 2 11 3" xfId="29888"/>
    <cellStyle name="Heading 3 3 2 2 11 4" xfId="29889"/>
    <cellStyle name="Heading 3 3 2 2 11 5" xfId="29890"/>
    <cellStyle name="Heading 3 3 2 2 11 6" xfId="29891"/>
    <cellStyle name="Heading 3 3 2 2 12" xfId="29892"/>
    <cellStyle name="Heading 3 3 2 2 12 2" xfId="29893"/>
    <cellStyle name="Heading 3 3 2 2 12 2 2" xfId="29894"/>
    <cellStyle name="Heading 3 3 2 2 12 2 3" xfId="29895"/>
    <cellStyle name="Heading 3 3 2 2 12 2 4" xfId="29896"/>
    <cellStyle name="Heading 3 3 2 2 12 2 5" xfId="29897"/>
    <cellStyle name="Heading 3 3 2 2 12 3" xfId="29898"/>
    <cellStyle name="Heading 3 3 2 2 12 4" xfId="29899"/>
    <cellStyle name="Heading 3 3 2 2 12 5" xfId="29900"/>
    <cellStyle name="Heading 3 3 2 2 12 6" xfId="29901"/>
    <cellStyle name="Heading 3 3 2 2 13" xfId="29902"/>
    <cellStyle name="Heading 3 3 2 2 13 2" xfId="29903"/>
    <cellStyle name="Heading 3 3 2 2 13 2 2" xfId="29904"/>
    <cellStyle name="Heading 3 3 2 2 13 2 3" xfId="29905"/>
    <cellStyle name="Heading 3 3 2 2 13 2 4" xfId="29906"/>
    <cellStyle name="Heading 3 3 2 2 13 2 5" xfId="29907"/>
    <cellStyle name="Heading 3 3 2 2 13 3" xfId="29908"/>
    <cellStyle name="Heading 3 3 2 2 13 4" xfId="29909"/>
    <cellStyle name="Heading 3 3 2 2 13 5" xfId="29910"/>
    <cellStyle name="Heading 3 3 2 2 13 6" xfId="29911"/>
    <cellStyle name="Heading 3 3 2 2 14" xfId="29912"/>
    <cellStyle name="Heading 3 3 2 2 14 2" xfId="29913"/>
    <cellStyle name="Heading 3 3 2 2 14 2 2" xfId="29914"/>
    <cellStyle name="Heading 3 3 2 2 14 2 3" xfId="29915"/>
    <cellStyle name="Heading 3 3 2 2 14 2 4" xfId="29916"/>
    <cellStyle name="Heading 3 3 2 2 14 2 5" xfId="29917"/>
    <cellStyle name="Heading 3 3 2 2 14 3" xfId="29918"/>
    <cellStyle name="Heading 3 3 2 2 14 4" xfId="29919"/>
    <cellStyle name="Heading 3 3 2 2 14 5" xfId="29920"/>
    <cellStyle name="Heading 3 3 2 2 14 6" xfId="29921"/>
    <cellStyle name="Heading 3 3 2 2 15" xfId="29922"/>
    <cellStyle name="Heading 3 3 2 2 15 2" xfId="29923"/>
    <cellStyle name="Heading 3 3 2 2 15 3" xfId="29924"/>
    <cellStyle name="Heading 3 3 2 2 15 4" xfId="29925"/>
    <cellStyle name="Heading 3 3 2 2 15 5" xfId="29926"/>
    <cellStyle name="Heading 3 3 2 2 16" xfId="29927"/>
    <cellStyle name="Heading 3 3 2 2 17" xfId="29928"/>
    <cellStyle name="Heading 3 3 2 2 18" xfId="29929"/>
    <cellStyle name="Heading 3 3 2 2 19" xfId="29930"/>
    <cellStyle name="Heading 3 3 2 2 2" xfId="29931"/>
    <cellStyle name="Heading 3 3 2 2 2 2" xfId="29932"/>
    <cellStyle name="Heading 3 3 2 2 2 2 2" xfId="29933"/>
    <cellStyle name="Heading 3 3 2 2 2 2 3" xfId="29934"/>
    <cellStyle name="Heading 3 3 2 2 2 2 4" xfId="29935"/>
    <cellStyle name="Heading 3 3 2 2 2 2 5" xfId="29936"/>
    <cellStyle name="Heading 3 3 2 2 2 3" xfId="29937"/>
    <cellStyle name="Heading 3 3 2 2 2 4" xfId="29938"/>
    <cellStyle name="Heading 3 3 2 2 2 5" xfId="29939"/>
    <cellStyle name="Heading 3 3 2 2 2 6" xfId="29940"/>
    <cellStyle name="Heading 3 3 2 2 3" xfId="29941"/>
    <cellStyle name="Heading 3 3 2 2 3 2" xfId="29942"/>
    <cellStyle name="Heading 3 3 2 2 3 2 2" xfId="29943"/>
    <cellStyle name="Heading 3 3 2 2 3 2 3" xfId="29944"/>
    <cellStyle name="Heading 3 3 2 2 3 2 4" xfId="29945"/>
    <cellStyle name="Heading 3 3 2 2 3 2 5" xfId="29946"/>
    <cellStyle name="Heading 3 3 2 2 3 3" xfId="29947"/>
    <cellStyle name="Heading 3 3 2 2 3 4" xfId="29948"/>
    <cellStyle name="Heading 3 3 2 2 3 5" xfId="29949"/>
    <cellStyle name="Heading 3 3 2 2 3 6" xfId="29950"/>
    <cellStyle name="Heading 3 3 2 2 4" xfId="29951"/>
    <cellStyle name="Heading 3 3 2 2 4 2" xfId="29952"/>
    <cellStyle name="Heading 3 3 2 2 4 2 2" xfId="29953"/>
    <cellStyle name="Heading 3 3 2 2 4 2 3" xfId="29954"/>
    <cellStyle name="Heading 3 3 2 2 4 2 4" xfId="29955"/>
    <cellStyle name="Heading 3 3 2 2 4 2 5" xfId="29956"/>
    <cellStyle name="Heading 3 3 2 2 4 3" xfId="29957"/>
    <cellStyle name="Heading 3 3 2 2 4 4" xfId="29958"/>
    <cellStyle name="Heading 3 3 2 2 4 5" xfId="29959"/>
    <cellStyle name="Heading 3 3 2 2 4 6" xfId="29960"/>
    <cellStyle name="Heading 3 3 2 2 5" xfId="29961"/>
    <cellStyle name="Heading 3 3 2 2 5 2" xfId="29962"/>
    <cellStyle name="Heading 3 3 2 2 5 2 2" xfId="29963"/>
    <cellStyle name="Heading 3 3 2 2 5 2 3" xfId="29964"/>
    <cellStyle name="Heading 3 3 2 2 5 2 4" xfId="29965"/>
    <cellStyle name="Heading 3 3 2 2 5 2 5" xfId="29966"/>
    <cellStyle name="Heading 3 3 2 2 5 3" xfId="29967"/>
    <cellStyle name="Heading 3 3 2 2 5 4" xfId="29968"/>
    <cellStyle name="Heading 3 3 2 2 5 5" xfId="29969"/>
    <cellStyle name="Heading 3 3 2 2 5 6" xfId="29970"/>
    <cellStyle name="Heading 3 3 2 2 6" xfId="29971"/>
    <cellStyle name="Heading 3 3 2 2 6 2" xfId="29972"/>
    <cellStyle name="Heading 3 3 2 2 6 2 2" xfId="29973"/>
    <cellStyle name="Heading 3 3 2 2 6 2 3" xfId="29974"/>
    <cellStyle name="Heading 3 3 2 2 6 2 4" xfId="29975"/>
    <cellStyle name="Heading 3 3 2 2 6 2 5" xfId="29976"/>
    <cellStyle name="Heading 3 3 2 2 6 3" xfId="29977"/>
    <cellStyle name="Heading 3 3 2 2 6 4" xfId="29978"/>
    <cellStyle name="Heading 3 3 2 2 6 5" xfId="29979"/>
    <cellStyle name="Heading 3 3 2 2 6 6" xfId="29980"/>
    <cellStyle name="Heading 3 3 2 2 7" xfId="29981"/>
    <cellStyle name="Heading 3 3 2 2 7 2" xfId="29982"/>
    <cellStyle name="Heading 3 3 2 2 7 2 2" xfId="29983"/>
    <cellStyle name="Heading 3 3 2 2 7 2 3" xfId="29984"/>
    <cellStyle name="Heading 3 3 2 2 7 2 4" xfId="29985"/>
    <cellStyle name="Heading 3 3 2 2 7 2 5" xfId="29986"/>
    <cellStyle name="Heading 3 3 2 2 7 3" xfId="29987"/>
    <cellStyle name="Heading 3 3 2 2 7 4" xfId="29988"/>
    <cellStyle name="Heading 3 3 2 2 7 5" xfId="29989"/>
    <cellStyle name="Heading 3 3 2 2 7 6" xfId="29990"/>
    <cellStyle name="Heading 3 3 2 2 8" xfId="29991"/>
    <cellStyle name="Heading 3 3 2 2 8 2" xfId="29992"/>
    <cellStyle name="Heading 3 3 2 2 8 2 2" xfId="29993"/>
    <cellStyle name="Heading 3 3 2 2 8 2 3" xfId="29994"/>
    <cellStyle name="Heading 3 3 2 2 8 2 4" xfId="29995"/>
    <cellStyle name="Heading 3 3 2 2 8 2 5" xfId="29996"/>
    <cellStyle name="Heading 3 3 2 2 8 3" xfId="29997"/>
    <cellStyle name="Heading 3 3 2 2 8 4" xfId="29998"/>
    <cellStyle name="Heading 3 3 2 2 8 5" xfId="29999"/>
    <cellStyle name="Heading 3 3 2 2 8 6" xfId="30000"/>
    <cellStyle name="Heading 3 3 2 2 9" xfId="30001"/>
    <cellStyle name="Heading 3 3 2 2 9 2" xfId="30002"/>
    <cellStyle name="Heading 3 3 2 2 9 2 2" xfId="30003"/>
    <cellStyle name="Heading 3 3 2 2 9 2 3" xfId="30004"/>
    <cellStyle name="Heading 3 3 2 2 9 2 4" xfId="30005"/>
    <cellStyle name="Heading 3 3 2 2 9 2 5" xfId="30006"/>
    <cellStyle name="Heading 3 3 2 2 9 3" xfId="30007"/>
    <cellStyle name="Heading 3 3 2 2 9 4" xfId="30008"/>
    <cellStyle name="Heading 3 3 2 2 9 5" xfId="30009"/>
    <cellStyle name="Heading 3 3 2 2 9 6" xfId="30010"/>
    <cellStyle name="Heading 3 3 2 20" xfId="30011"/>
    <cellStyle name="Heading 3 3 2 21" xfId="30012"/>
    <cellStyle name="Heading 3 3 2 22" xfId="30013"/>
    <cellStyle name="Heading 3 3 2 3" xfId="30014"/>
    <cellStyle name="Heading 3 3 2 3 2" xfId="30015"/>
    <cellStyle name="Heading 3 3 2 3 2 2" xfId="30016"/>
    <cellStyle name="Heading 3 3 2 3 2 3" xfId="30017"/>
    <cellStyle name="Heading 3 3 2 3 2 4" xfId="30018"/>
    <cellStyle name="Heading 3 3 2 3 2 5" xfId="30019"/>
    <cellStyle name="Heading 3 3 2 3 3" xfId="30020"/>
    <cellStyle name="Heading 3 3 2 3 4" xfId="30021"/>
    <cellStyle name="Heading 3 3 2 3 5" xfId="30022"/>
    <cellStyle name="Heading 3 3 2 3 6" xfId="30023"/>
    <cellStyle name="Heading 3 3 2 4" xfId="30024"/>
    <cellStyle name="Heading 3 3 2 4 2" xfId="30025"/>
    <cellStyle name="Heading 3 3 2 4 2 2" xfId="30026"/>
    <cellStyle name="Heading 3 3 2 4 2 3" xfId="30027"/>
    <cellStyle name="Heading 3 3 2 4 2 4" xfId="30028"/>
    <cellStyle name="Heading 3 3 2 4 2 5" xfId="30029"/>
    <cellStyle name="Heading 3 3 2 4 3" xfId="30030"/>
    <cellStyle name="Heading 3 3 2 4 4" xfId="30031"/>
    <cellStyle name="Heading 3 3 2 4 5" xfId="30032"/>
    <cellStyle name="Heading 3 3 2 4 6" xfId="30033"/>
    <cellStyle name="Heading 3 3 2 5" xfId="30034"/>
    <cellStyle name="Heading 3 3 2 5 2" xfId="30035"/>
    <cellStyle name="Heading 3 3 2 5 2 2" xfId="30036"/>
    <cellStyle name="Heading 3 3 2 5 2 3" xfId="30037"/>
    <cellStyle name="Heading 3 3 2 5 2 4" xfId="30038"/>
    <cellStyle name="Heading 3 3 2 5 2 5" xfId="30039"/>
    <cellStyle name="Heading 3 3 2 5 3" xfId="30040"/>
    <cellStyle name="Heading 3 3 2 5 4" xfId="30041"/>
    <cellStyle name="Heading 3 3 2 5 5" xfId="30042"/>
    <cellStyle name="Heading 3 3 2 5 6" xfId="30043"/>
    <cellStyle name="Heading 3 3 2 6" xfId="30044"/>
    <cellStyle name="Heading 3 3 2 6 2" xfId="30045"/>
    <cellStyle name="Heading 3 3 2 6 2 2" xfId="30046"/>
    <cellStyle name="Heading 3 3 2 6 2 3" xfId="30047"/>
    <cellStyle name="Heading 3 3 2 6 2 4" xfId="30048"/>
    <cellStyle name="Heading 3 3 2 6 2 5" xfId="30049"/>
    <cellStyle name="Heading 3 3 2 6 3" xfId="30050"/>
    <cellStyle name="Heading 3 3 2 6 4" xfId="30051"/>
    <cellStyle name="Heading 3 3 2 6 5" xfId="30052"/>
    <cellStyle name="Heading 3 3 2 6 6" xfId="30053"/>
    <cellStyle name="Heading 3 3 2 7" xfId="30054"/>
    <cellStyle name="Heading 3 3 2 7 2" xfId="30055"/>
    <cellStyle name="Heading 3 3 2 7 2 2" xfId="30056"/>
    <cellStyle name="Heading 3 3 2 7 2 3" xfId="30057"/>
    <cellStyle name="Heading 3 3 2 7 2 4" xfId="30058"/>
    <cellStyle name="Heading 3 3 2 7 2 5" xfId="30059"/>
    <cellStyle name="Heading 3 3 2 7 3" xfId="30060"/>
    <cellStyle name="Heading 3 3 2 7 4" xfId="30061"/>
    <cellStyle name="Heading 3 3 2 7 5" xfId="30062"/>
    <cellStyle name="Heading 3 3 2 7 6" xfId="30063"/>
    <cellStyle name="Heading 3 3 2 8" xfId="30064"/>
    <cellStyle name="Heading 3 3 2 8 2" xfId="30065"/>
    <cellStyle name="Heading 3 3 2 8 2 2" xfId="30066"/>
    <cellStyle name="Heading 3 3 2 8 2 3" xfId="30067"/>
    <cellStyle name="Heading 3 3 2 8 2 4" xfId="30068"/>
    <cellStyle name="Heading 3 3 2 8 2 5" xfId="30069"/>
    <cellStyle name="Heading 3 3 2 8 3" xfId="30070"/>
    <cellStyle name="Heading 3 3 2 8 4" xfId="30071"/>
    <cellStyle name="Heading 3 3 2 8 5" xfId="30072"/>
    <cellStyle name="Heading 3 3 2 8 6" xfId="30073"/>
    <cellStyle name="Heading 3 3 2 9" xfId="30074"/>
    <cellStyle name="Heading 3 3 2 9 2" xfId="30075"/>
    <cellStyle name="Heading 3 3 2 9 2 2" xfId="30076"/>
    <cellStyle name="Heading 3 3 2 9 2 3" xfId="30077"/>
    <cellStyle name="Heading 3 3 2 9 2 4" xfId="30078"/>
    <cellStyle name="Heading 3 3 2 9 2 5" xfId="30079"/>
    <cellStyle name="Heading 3 3 2 9 3" xfId="30080"/>
    <cellStyle name="Heading 3 3 2 9 4" xfId="30081"/>
    <cellStyle name="Heading 3 3 2 9 5" xfId="30082"/>
    <cellStyle name="Heading 3 3 2 9 6" xfId="30083"/>
    <cellStyle name="Heading 3 3 20" xfId="30084"/>
    <cellStyle name="Heading 3 3 20 10" xfId="30085"/>
    <cellStyle name="Heading 3 3 20 10 2" xfId="30086"/>
    <cellStyle name="Heading 3 3 20 10 2 2" xfId="30087"/>
    <cellStyle name="Heading 3 3 20 10 2 3" xfId="30088"/>
    <cellStyle name="Heading 3 3 20 10 2 4" xfId="30089"/>
    <cellStyle name="Heading 3 3 20 10 2 5" xfId="30090"/>
    <cellStyle name="Heading 3 3 20 10 3" xfId="30091"/>
    <cellStyle name="Heading 3 3 20 10 4" xfId="30092"/>
    <cellStyle name="Heading 3 3 20 10 5" xfId="30093"/>
    <cellStyle name="Heading 3 3 20 10 6" xfId="30094"/>
    <cellStyle name="Heading 3 3 20 11" xfId="30095"/>
    <cellStyle name="Heading 3 3 20 11 2" xfId="30096"/>
    <cellStyle name="Heading 3 3 20 11 2 2" xfId="30097"/>
    <cellStyle name="Heading 3 3 20 11 2 3" xfId="30098"/>
    <cellStyle name="Heading 3 3 20 11 2 4" xfId="30099"/>
    <cellStyle name="Heading 3 3 20 11 2 5" xfId="30100"/>
    <cellStyle name="Heading 3 3 20 11 3" xfId="30101"/>
    <cellStyle name="Heading 3 3 20 11 4" xfId="30102"/>
    <cellStyle name="Heading 3 3 20 11 5" xfId="30103"/>
    <cellStyle name="Heading 3 3 20 11 6" xfId="30104"/>
    <cellStyle name="Heading 3 3 20 12" xfId="30105"/>
    <cellStyle name="Heading 3 3 20 12 2" xfId="30106"/>
    <cellStyle name="Heading 3 3 20 12 2 2" xfId="30107"/>
    <cellStyle name="Heading 3 3 20 12 2 3" xfId="30108"/>
    <cellStyle name="Heading 3 3 20 12 2 4" xfId="30109"/>
    <cellStyle name="Heading 3 3 20 12 2 5" xfId="30110"/>
    <cellStyle name="Heading 3 3 20 12 3" xfId="30111"/>
    <cellStyle name="Heading 3 3 20 12 4" xfId="30112"/>
    <cellStyle name="Heading 3 3 20 12 5" xfId="30113"/>
    <cellStyle name="Heading 3 3 20 12 6" xfId="30114"/>
    <cellStyle name="Heading 3 3 20 13" xfId="30115"/>
    <cellStyle name="Heading 3 3 20 13 2" xfId="30116"/>
    <cellStyle name="Heading 3 3 20 13 2 2" xfId="30117"/>
    <cellStyle name="Heading 3 3 20 13 2 3" xfId="30118"/>
    <cellStyle name="Heading 3 3 20 13 2 4" xfId="30119"/>
    <cellStyle name="Heading 3 3 20 13 2 5" xfId="30120"/>
    <cellStyle name="Heading 3 3 20 13 3" xfId="30121"/>
    <cellStyle name="Heading 3 3 20 13 4" xfId="30122"/>
    <cellStyle name="Heading 3 3 20 13 5" xfId="30123"/>
    <cellStyle name="Heading 3 3 20 13 6" xfId="30124"/>
    <cellStyle name="Heading 3 3 20 14" xfId="30125"/>
    <cellStyle name="Heading 3 3 20 14 2" xfId="30126"/>
    <cellStyle name="Heading 3 3 20 14 2 2" xfId="30127"/>
    <cellStyle name="Heading 3 3 20 14 2 3" xfId="30128"/>
    <cellStyle name="Heading 3 3 20 14 2 4" xfId="30129"/>
    <cellStyle name="Heading 3 3 20 14 2 5" xfId="30130"/>
    <cellStyle name="Heading 3 3 20 14 3" xfId="30131"/>
    <cellStyle name="Heading 3 3 20 14 4" xfId="30132"/>
    <cellStyle name="Heading 3 3 20 14 5" xfId="30133"/>
    <cellStyle name="Heading 3 3 20 14 6" xfId="30134"/>
    <cellStyle name="Heading 3 3 20 15" xfId="30135"/>
    <cellStyle name="Heading 3 3 20 15 2" xfId="30136"/>
    <cellStyle name="Heading 3 3 20 15 3" xfId="30137"/>
    <cellStyle name="Heading 3 3 20 15 4" xfId="30138"/>
    <cellStyle name="Heading 3 3 20 15 5" xfId="30139"/>
    <cellStyle name="Heading 3 3 20 16" xfId="30140"/>
    <cellStyle name="Heading 3 3 20 17" xfId="30141"/>
    <cellStyle name="Heading 3 3 20 18" xfId="30142"/>
    <cellStyle name="Heading 3 3 20 19" xfId="30143"/>
    <cellStyle name="Heading 3 3 20 2" xfId="30144"/>
    <cellStyle name="Heading 3 3 20 2 2" xfId="30145"/>
    <cellStyle name="Heading 3 3 20 2 2 2" xfId="30146"/>
    <cellStyle name="Heading 3 3 20 2 2 3" xfId="30147"/>
    <cellStyle name="Heading 3 3 20 2 2 4" xfId="30148"/>
    <cellStyle name="Heading 3 3 20 2 2 5" xfId="30149"/>
    <cellStyle name="Heading 3 3 20 2 3" xfId="30150"/>
    <cellStyle name="Heading 3 3 20 2 4" xfId="30151"/>
    <cellStyle name="Heading 3 3 20 2 5" xfId="30152"/>
    <cellStyle name="Heading 3 3 20 2 6" xfId="30153"/>
    <cellStyle name="Heading 3 3 20 3" xfId="30154"/>
    <cellStyle name="Heading 3 3 20 3 2" xfId="30155"/>
    <cellStyle name="Heading 3 3 20 3 2 2" xfId="30156"/>
    <cellStyle name="Heading 3 3 20 3 2 3" xfId="30157"/>
    <cellStyle name="Heading 3 3 20 3 2 4" xfId="30158"/>
    <cellStyle name="Heading 3 3 20 3 2 5" xfId="30159"/>
    <cellStyle name="Heading 3 3 20 3 3" xfId="30160"/>
    <cellStyle name="Heading 3 3 20 3 4" xfId="30161"/>
    <cellStyle name="Heading 3 3 20 3 5" xfId="30162"/>
    <cellStyle name="Heading 3 3 20 3 6" xfId="30163"/>
    <cellStyle name="Heading 3 3 20 4" xfId="30164"/>
    <cellStyle name="Heading 3 3 20 4 2" xfId="30165"/>
    <cellStyle name="Heading 3 3 20 4 2 2" xfId="30166"/>
    <cellStyle name="Heading 3 3 20 4 2 3" xfId="30167"/>
    <cellStyle name="Heading 3 3 20 4 2 4" xfId="30168"/>
    <cellStyle name="Heading 3 3 20 4 2 5" xfId="30169"/>
    <cellStyle name="Heading 3 3 20 4 3" xfId="30170"/>
    <cellStyle name="Heading 3 3 20 4 4" xfId="30171"/>
    <cellStyle name="Heading 3 3 20 4 5" xfId="30172"/>
    <cellStyle name="Heading 3 3 20 4 6" xfId="30173"/>
    <cellStyle name="Heading 3 3 20 5" xfId="30174"/>
    <cellStyle name="Heading 3 3 20 5 2" xfId="30175"/>
    <cellStyle name="Heading 3 3 20 5 2 2" xfId="30176"/>
    <cellStyle name="Heading 3 3 20 5 2 3" xfId="30177"/>
    <cellStyle name="Heading 3 3 20 5 2 4" xfId="30178"/>
    <cellStyle name="Heading 3 3 20 5 2 5" xfId="30179"/>
    <cellStyle name="Heading 3 3 20 5 3" xfId="30180"/>
    <cellStyle name="Heading 3 3 20 5 4" xfId="30181"/>
    <cellStyle name="Heading 3 3 20 5 5" xfId="30182"/>
    <cellStyle name="Heading 3 3 20 5 6" xfId="30183"/>
    <cellStyle name="Heading 3 3 20 6" xfId="30184"/>
    <cellStyle name="Heading 3 3 20 6 2" xfId="30185"/>
    <cellStyle name="Heading 3 3 20 6 2 2" xfId="30186"/>
    <cellStyle name="Heading 3 3 20 6 2 3" xfId="30187"/>
    <cellStyle name="Heading 3 3 20 6 2 4" xfId="30188"/>
    <cellStyle name="Heading 3 3 20 6 2 5" xfId="30189"/>
    <cellStyle name="Heading 3 3 20 6 3" xfId="30190"/>
    <cellStyle name="Heading 3 3 20 6 4" xfId="30191"/>
    <cellStyle name="Heading 3 3 20 6 5" xfId="30192"/>
    <cellStyle name="Heading 3 3 20 6 6" xfId="30193"/>
    <cellStyle name="Heading 3 3 20 7" xfId="30194"/>
    <cellStyle name="Heading 3 3 20 7 2" xfId="30195"/>
    <cellStyle name="Heading 3 3 20 7 2 2" xfId="30196"/>
    <cellStyle name="Heading 3 3 20 7 2 3" xfId="30197"/>
    <cellStyle name="Heading 3 3 20 7 2 4" xfId="30198"/>
    <cellStyle name="Heading 3 3 20 7 2 5" xfId="30199"/>
    <cellStyle name="Heading 3 3 20 7 3" xfId="30200"/>
    <cellStyle name="Heading 3 3 20 7 4" xfId="30201"/>
    <cellStyle name="Heading 3 3 20 7 5" xfId="30202"/>
    <cellStyle name="Heading 3 3 20 7 6" xfId="30203"/>
    <cellStyle name="Heading 3 3 20 8" xfId="30204"/>
    <cellStyle name="Heading 3 3 20 8 2" xfId="30205"/>
    <cellStyle name="Heading 3 3 20 8 2 2" xfId="30206"/>
    <cellStyle name="Heading 3 3 20 8 2 3" xfId="30207"/>
    <cellStyle name="Heading 3 3 20 8 2 4" xfId="30208"/>
    <cellStyle name="Heading 3 3 20 8 2 5" xfId="30209"/>
    <cellStyle name="Heading 3 3 20 8 3" xfId="30210"/>
    <cellStyle name="Heading 3 3 20 8 4" xfId="30211"/>
    <cellStyle name="Heading 3 3 20 8 5" xfId="30212"/>
    <cellStyle name="Heading 3 3 20 8 6" xfId="30213"/>
    <cellStyle name="Heading 3 3 20 9" xfId="30214"/>
    <cellStyle name="Heading 3 3 20 9 2" xfId="30215"/>
    <cellStyle name="Heading 3 3 20 9 2 2" xfId="30216"/>
    <cellStyle name="Heading 3 3 20 9 2 3" xfId="30217"/>
    <cellStyle name="Heading 3 3 20 9 2 4" xfId="30218"/>
    <cellStyle name="Heading 3 3 20 9 2 5" xfId="30219"/>
    <cellStyle name="Heading 3 3 20 9 3" xfId="30220"/>
    <cellStyle name="Heading 3 3 20 9 4" xfId="30221"/>
    <cellStyle name="Heading 3 3 20 9 5" xfId="30222"/>
    <cellStyle name="Heading 3 3 20 9 6" xfId="30223"/>
    <cellStyle name="Heading 3 3 21" xfId="30224"/>
    <cellStyle name="Heading 3 3 21 10" xfId="30225"/>
    <cellStyle name="Heading 3 3 21 10 2" xfId="30226"/>
    <cellStyle name="Heading 3 3 21 10 2 2" xfId="30227"/>
    <cellStyle name="Heading 3 3 21 10 2 3" xfId="30228"/>
    <cellStyle name="Heading 3 3 21 10 2 4" xfId="30229"/>
    <cellStyle name="Heading 3 3 21 10 2 5" xfId="30230"/>
    <cellStyle name="Heading 3 3 21 10 3" xfId="30231"/>
    <cellStyle name="Heading 3 3 21 10 4" xfId="30232"/>
    <cellStyle name="Heading 3 3 21 10 5" xfId="30233"/>
    <cellStyle name="Heading 3 3 21 10 6" xfId="30234"/>
    <cellStyle name="Heading 3 3 21 11" xfId="30235"/>
    <cellStyle name="Heading 3 3 21 11 2" xfId="30236"/>
    <cellStyle name="Heading 3 3 21 11 2 2" xfId="30237"/>
    <cellStyle name="Heading 3 3 21 11 2 3" xfId="30238"/>
    <cellStyle name="Heading 3 3 21 11 2 4" xfId="30239"/>
    <cellStyle name="Heading 3 3 21 11 2 5" xfId="30240"/>
    <cellStyle name="Heading 3 3 21 11 3" xfId="30241"/>
    <cellStyle name="Heading 3 3 21 11 4" xfId="30242"/>
    <cellStyle name="Heading 3 3 21 11 5" xfId="30243"/>
    <cellStyle name="Heading 3 3 21 11 6" xfId="30244"/>
    <cellStyle name="Heading 3 3 21 12" xfId="30245"/>
    <cellStyle name="Heading 3 3 21 12 2" xfId="30246"/>
    <cellStyle name="Heading 3 3 21 12 2 2" xfId="30247"/>
    <cellStyle name="Heading 3 3 21 12 2 3" xfId="30248"/>
    <cellStyle name="Heading 3 3 21 12 2 4" xfId="30249"/>
    <cellStyle name="Heading 3 3 21 12 2 5" xfId="30250"/>
    <cellStyle name="Heading 3 3 21 12 3" xfId="30251"/>
    <cellStyle name="Heading 3 3 21 12 4" xfId="30252"/>
    <cellStyle name="Heading 3 3 21 12 5" xfId="30253"/>
    <cellStyle name="Heading 3 3 21 12 6" xfId="30254"/>
    <cellStyle name="Heading 3 3 21 13" xfId="30255"/>
    <cellStyle name="Heading 3 3 21 13 2" xfId="30256"/>
    <cellStyle name="Heading 3 3 21 13 2 2" xfId="30257"/>
    <cellStyle name="Heading 3 3 21 13 2 3" xfId="30258"/>
    <cellStyle name="Heading 3 3 21 13 2 4" xfId="30259"/>
    <cellStyle name="Heading 3 3 21 13 2 5" xfId="30260"/>
    <cellStyle name="Heading 3 3 21 13 3" xfId="30261"/>
    <cellStyle name="Heading 3 3 21 13 4" xfId="30262"/>
    <cellStyle name="Heading 3 3 21 13 5" xfId="30263"/>
    <cellStyle name="Heading 3 3 21 13 6" xfId="30264"/>
    <cellStyle name="Heading 3 3 21 14" xfId="30265"/>
    <cellStyle name="Heading 3 3 21 14 2" xfId="30266"/>
    <cellStyle name="Heading 3 3 21 14 2 2" xfId="30267"/>
    <cellStyle name="Heading 3 3 21 14 2 3" xfId="30268"/>
    <cellStyle name="Heading 3 3 21 14 2 4" xfId="30269"/>
    <cellStyle name="Heading 3 3 21 14 2 5" xfId="30270"/>
    <cellStyle name="Heading 3 3 21 14 3" xfId="30271"/>
    <cellStyle name="Heading 3 3 21 14 4" xfId="30272"/>
    <cellStyle name="Heading 3 3 21 14 5" xfId="30273"/>
    <cellStyle name="Heading 3 3 21 14 6" xfId="30274"/>
    <cellStyle name="Heading 3 3 21 15" xfId="30275"/>
    <cellStyle name="Heading 3 3 21 15 2" xfId="30276"/>
    <cellStyle name="Heading 3 3 21 15 3" xfId="30277"/>
    <cellStyle name="Heading 3 3 21 15 4" xfId="30278"/>
    <cellStyle name="Heading 3 3 21 15 5" xfId="30279"/>
    <cellStyle name="Heading 3 3 21 16" xfId="30280"/>
    <cellStyle name="Heading 3 3 21 17" xfId="30281"/>
    <cellStyle name="Heading 3 3 21 18" xfId="30282"/>
    <cellStyle name="Heading 3 3 21 19" xfId="30283"/>
    <cellStyle name="Heading 3 3 21 2" xfId="30284"/>
    <cellStyle name="Heading 3 3 21 2 2" xfId="30285"/>
    <cellStyle name="Heading 3 3 21 2 2 2" xfId="30286"/>
    <cellStyle name="Heading 3 3 21 2 2 3" xfId="30287"/>
    <cellStyle name="Heading 3 3 21 2 2 4" xfId="30288"/>
    <cellStyle name="Heading 3 3 21 2 2 5" xfId="30289"/>
    <cellStyle name="Heading 3 3 21 2 3" xfId="30290"/>
    <cellStyle name="Heading 3 3 21 2 4" xfId="30291"/>
    <cellStyle name="Heading 3 3 21 2 5" xfId="30292"/>
    <cellStyle name="Heading 3 3 21 2 6" xfId="30293"/>
    <cellStyle name="Heading 3 3 21 3" xfId="30294"/>
    <cellStyle name="Heading 3 3 21 3 2" xfId="30295"/>
    <cellStyle name="Heading 3 3 21 3 2 2" xfId="30296"/>
    <cellStyle name="Heading 3 3 21 3 2 3" xfId="30297"/>
    <cellStyle name="Heading 3 3 21 3 2 4" xfId="30298"/>
    <cellStyle name="Heading 3 3 21 3 2 5" xfId="30299"/>
    <cellStyle name="Heading 3 3 21 3 3" xfId="30300"/>
    <cellStyle name="Heading 3 3 21 3 4" xfId="30301"/>
    <cellStyle name="Heading 3 3 21 3 5" xfId="30302"/>
    <cellStyle name="Heading 3 3 21 3 6" xfId="30303"/>
    <cellStyle name="Heading 3 3 21 4" xfId="30304"/>
    <cellStyle name="Heading 3 3 21 4 2" xfId="30305"/>
    <cellStyle name="Heading 3 3 21 4 2 2" xfId="30306"/>
    <cellStyle name="Heading 3 3 21 4 2 3" xfId="30307"/>
    <cellStyle name="Heading 3 3 21 4 2 4" xfId="30308"/>
    <cellStyle name="Heading 3 3 21 4 2 5" xfId="30309"/>
    <cellStyle name="Heading 3 3 21 4 3" xfId="30310"/>
    <cellStyle name="Heading 3 3 21 4 4" xfId="30311"/>
    <cellStyle name="Heading 3 3 21 4 5" xfId="30312"/>
    <cellStyle name="Heading 3 3 21 4 6" xfId="30313"/>
    <cellStyle name="Heading 3 3 21 5" xfId="30314"/>
    <cellStyle name="Heading 3 3 21 5 2" xfId="30315"/>
    <cellStyle name="Heading 3 3 21 5 2 2" xfId="30316"/>
    <cellStyle name="Heading 3 3 21 5 2 3" xfId="30317"/>
    <cellStyle name="Heading 3 3 21 5 2 4" xfId="30318"/>
    <cellStyle name="Heading 3 3 21 5 2 5" xfId="30319"/>
    <cellStyle name="Heading 3 3 21 5 3" xfId="30320"/>
    <cellStyle name="Heading 3 3 21 5 4" xfId="30321"/>
    <cellStyle name="Heading 3 3 21 5 5" xfId="30322"/>
    <cellStyle name="Heading 3 3 21 5 6" xfId="30323"/>
    <cellStyle name="Heading 3 3 21 6" xfId="30324"/>
    <cellStyle name="Heading 3 3 21 6 2" xfId="30325"/>
    <cellStyle name="Heading 3 3 21 6 2 2" xfId="30326"/>
    <cellStyle name="Heading 3 3 21 6 2 3" xfId="30327"/>
    <cellStyle name="Heading 3 3 21 6 2 4" xfId="30328"/>
    <cellStyle name="Heading 3 3 21 6 2 5" xfId="30329"/>
    <cellStyle name="Heading 3 3 21 6 3" xfId="30330"/>
    <cellStyle name="Heading 3 3 21 6 4" xfId="30331"/>
    <cellStyle name="Heading 3 3 21 6 5" xfId="30332"/>
    <cellStyle name="Heading 3 3 21 6 6" xfId="30333"/>
    <cellStyle name="Heading 3 3 21 7" xfId="30334"/>
    <cellStyle name="Heading 3 3 21 7 2" xfId="30335"/>
    <cellStyle name="Heading 3 3 21 7 2 2" xfId="30336"/>
    <cellStyle name="Heading 3 3 21 7 2 3" xfId="30337"/>
    <cellStyle name="Heading 3 3 21 7 2 4" xfId="30338"/>
    <cellStyle name="Heading 3 3 21 7 2 5" xfId="30339"/>
    <cellStyle name="Heading 3 3 21 7 3" xfId="30340"/>
    <cellStyle name="Heading 3 3 21 7 4" xfId="30341"/>
    <cellStyle name="Heading 3 3 21 7 5" xfId="30342"/>
    <cellStyle name="Heading 3 3 21 7 6" xfId="30343"/>
    <cellStyle name="Heading 3 3 21 8" xfId="30344"/>
    <cellStyle name="Heading 3 3 21 8 2" xfId="30345"/>
    <cellStyle name="Heading 3 3 21 8 2 2" xfId="30346"/>
    <cellStyle name="Heading 3 3 21 8 2 3" xfId="30347"/>
    <cellStyle name="Heading 3 3 21 8 2 4" xfId="30348"/>
    <cellStyle name="Heading 3 3 21 8 2 5" xfId="30349"/>
    <cellStyle name="Heading 3 3 21 8 3" xfId="30350"/>
    <cellStyle name="Heading 3 3 21 8 4" xfId="30351"/>
    <cellStyle name="Heading 3 3 21 8 5" xfId="30352"/>
    <cellStyle name="Heading 3 3 21 8 6" xfId="30353"/>
    <cellStyle name="Heading 3 3 21 9" xfId="30354"/>
    <cellStyle name="Heading 3 3 21 9 2" xfId="30355"/>
    <cellStyle name="Heading 3 3 21 9 2 2" xfId="30356"/>
    <cellStyle name="Heading 3 3 21 9 2 3" xfId="30357"/>
    <cellStyle name="Heading 3 3 21 9 2 4" xfId="30358"/>
    <cellStyle name="Heading 3 3 21 9 2 5" xfId="30359"/>
    <cellStyle name="Heading 3 3 21 9 3" xfId="30360"/>
    <cellStyle name="Heading 3 3 21 9 4" xfId="30361"/>
    <cellStyle name="Heading 3 3 21 9 5" xfId="30362"/>
    <cellStyle name="Heading 3 3 21 9 6" xfId="30363"/>
    <cellStyle name="Heading 3 3 22" xfId="30364"/>
    <cellStyle name="Heading 3 3 22 10" xfId="30365"/>
    <cellStyle name="Heading 3 3 22 10 2" xfId="30366"/>
    <cellStyle name="Heading 3 3 22 10 2 2" xfId="30367"/>
    <cellStyle name="Heading 3 3 22 10 2 3" xfId="30368"/>
    <cellStyle name="Heading 3 3 22 10 2 4" xfId="30369"/>
    <cellStyle name="Heading 3 3 22 10 2 5" xfId="30370"/>
    <cellStyle name="Heading 3 3 22 10 3" xfId="30371"/>
    <cellStyle name="Heading 3 3 22 10 4" xfId="30372"/>
    <cellStyle name="Heading 3 3 22 10 5" xfId="30373"/>
    <cellStyle name="Heading 3 3 22 10 6" xfId="30374"/>
    <cellStyle name="Heading 3 3 22 11" xfId="30375"/>
    <cellStyle name="Heading 3 3 22 11 2" xfId="30376"/>
    <cellStyle name="Heading 3 3 22 11 2 2" xfId="30377"/>
    <cellStyle name="Heading 3 3 22 11 2 3" xfId="30378"/>
    <cellStyle name="Heading 3 3 22 11 2 4" xfId="30379"/>
    <cellStyle name="Heading 3 3 22 11 2 5" xfId="30380"/>
    <cellStyle name="Heading 3 3 22 11 3" xfId="30381"/>
    <cellStyle name="Heading 3 3 22 11 4" xfId="30382"/>
    <cellStyle name="Heading 3 3 22 11 5" xfId="30383"/>
    <cellStyle name="Heading 3 3 22 11 6" xfId="30384"/>
    <cellStyle name="Heading 3 3 22 12" xfId="30385"/>
    <cellStyle name="Heading 3 3 22 12 2" xfId="30386"/>
    <cellStyle name="Heading 3 3 22 12 2 2" xfId="30387"/>
    <cellStyle name="Heading 3 3 22 12 2 3" xfId="30388"/>
    <cellStyle name="Heading 3 3 22 12 2 4" xfId="30389"/>
    <cellStyle name="Heading 3 3 22 12 2 5" xfId="30390"/>
    <cellStyle name="Heading 3 3 22 12 3" xfId="30391"/>
    <cellStyle name="Heading 3 3 22 12 4" xfId="30392"/>
    <cellStyle name="Heading 3 3 22 12 5" xfId="30393"/>
    <cellStyle name="Heading 3 3 22 12 6" xfId="30394"/>
    <cellStyle name="Heading 3 3 22 13" xfId="30395"/>
    <cellStyle name="Heading 3 3 22 13 2" xfId="30396"/>
    <cellStyle name="Heading 3 3 22 13 2 2" xfId="30397"/>
    <cellStyle name="Heading 3 3 22 13 2 3" xfId="30398"/>
    <cellStyle name="Heading 3 3 22 13 2 4" xfId="30399"/>
    <cellStyle name="Heading 3 3 22 13 2 5" xfId="30400"/>
    <cellStyle name="Heading 3 3 22 13 3" xfId="30401"/>
    <cellStyle name="Heading 3 3 22 13 4" xfId="30402"/>
    <cellStyle name="Heading 3 3 22 13 5" xfId="30403"/>
    <cellStyle name="Heading 3 3 22 13 6" xfId="30404"/>
    <cellStyle name="Heading 3 3 22 14" xfId="30405"/>
    <cellStyle name="Heading 3 3 22 14 2" xfId="30406"/>
    <cellStyle name="Heading 3 3 22 14 2 2" xfId="30407"/>
    <cellStyle name="Heading 3 3 22 14 2 3" xfId="30408"/>
    <cellStyle name="Heading 3 3 22 14 2 4" xfId="30409"/>
    <cellStyle name="Heading 3 3 22 14 2 5" xfId="30410"/>
    <cellStyle name="Heading 3 3 22 14 3" xfId="30411"/>
    <cellStyle name="Heading 3 3 22 14 4" xfId="30412"/>
    <cellStyle name="Heading 3 3 22 14 5" xfId="30413"/>
    <cellStyle name="Heading 3 3 22 14 6" xfId="30414"/>
    <cellStyle name="Heading 3 3 22 15" xfId="30415"/>
    <cellStyle name="Heading 3 3 22 15 2" xfId="30416"/>
    <cellStyle name="Heading 3 3 22 15 3" xfId="30417"/>
    <cellStyle name="Heading 3 3 22 15 4" xfId="30418"/>
    <cellStyle name="Heading 3 3 22 15 5" xfId="30419"/>
    <cellStyle name="Heading 3 3 22 16" xfId="30420"/>
    <cellStyle name="Heading 3 3 22 17" xfId="30421"/>
    <cellStyle name="Heading 3 3 22 18" xfId="30422"/>
    <cellStyle name="Heading 3 3 22 19" xfId="30423"/>
    <cellStyle name="Heading 3 3 22 2" xfId="30424"/>
    <cellStyle name="Heading 3 3 22 2 2" xfId="30425"/>
    <cellStyle name="Heading 3 3 22 2 2 2" xfId="30426"/>
    <cellStyle name="Heading 3 3 22 2 2 3" xfId="30427"/>
    <cellStyle name="Heading 3 3 22 2 2 4" xfId="30428"/>
    <cellStyle name="Heading 3 3 22 2 2 5" xfId="30429"/>
    <cellStyle name="Heading 3 3 22 2 3" xfId="30430"/>
    <cellStyle name="Heading 3 3 22 2 4" xfId="30431"/>
    <cellStyle name="Heading 3 3 22 2 5" xfId="30432"/>
    <cellStyle name="Heading 3 3 22 2 6" xfId="30433"/>
    <cellStyle name="Heading 3 3 22 3" xfId="30434"/>
    <cellStyle name="Heading 3 3 22 3 2" xfId="30435"/>
    <cellStyle name="Heading 3 3 22 3 2 2" xfId="30436"/>
    <cellStyle name="Heading 3 3 22 3 2 3" xfId="30437"/>
    <cellStyle name="Heading 3 3 22 3 2 4" xfId="30438"/>
    <cellStyle name="Heading 3 3 22 3 2 5" xfId="30439"/>
    <cellStyle name="Heading 3 3 22 3 3" xfId="30440"/>
    <cellStyle name="Heading 3 3 22 3 4" xfId="30441"/>
    <cellStyle name="Heading 3 3 22 3 5" xfId="30442"/>
    <cellStyle name="Heading 3 3 22 3 6" xfId="30443"/>
    <cellStyle name="Heading 3 3 22 4" xfId="30444"/>
    <cellStyle name="Heading 3 3 22 4 2" xfId="30445"/>
    <cellStyle name="Heading 3 3 22 4 2 2" xfId="30446"/>
    <cellStyle name="Heading 3 3 22 4 2 3" xfId="30447"/>
    <cellStyle name="Heading 3 3 22 4 2 4" xfId="30448"/>
    <cellStyle name="Heading 3 3 22 4 2 5" xfId="30449"/>
    <cellStyle name="Heading 3 3 22 4 3" xfId="30450"/>
    <cellStyle name="Heading 3 3 22 4 4" xfId="30451"/>
    <cellStyle name="Heading 3 3 22 4 5" xfId="30452"/>
    <cellStyle name="Heading 3 3 22 4 6" xfId="30453"/>
    <cellStyle name="Heading 3 3 22 5" xfId="30454"/>
    <cellStyle name="Heading 3 3 22 5 2" xfId="30455"/>
    <cellStyle name="Heading 3 3 22 5 2 2" xfId="30456"/>
    <cellStyle name="Heading 3 3 22 5 2 3" xfId="30457"/>
    <cellStyle name="Heading 3 3 22 5 2 4" xfId="30458"/>
    <cellStyle name="Heading 3 3 22 5 2 5" xfId="30459"/>
    <cellStyle name="Heading 3 3 22 5 3" xfId="30460"/>
    <cellStyle name="Heading 3 3 22 5 4" xfId="30461"/>
    <cellStyle name="Heading 3 3 22 5 5" xfId="30462"/>
    <cellStyle name="Heading 3 3 22 5 6" xfId="30463"/>
    <cellStyle name="Heading 3 3 22 6" xfId="30464"/>
    <cellStyle name="Heading 3 3 22 6 2" xfId="30465"/>
    <cellStyle name="Heading 3 3 22 6 2 2" xfId="30466"/>
    <cellStyle name="Heading 3 3 22 6 2 3" xfId="30467"/>
    <cellStyle name="Heading 3 3 22 6 2 4" xfId="30468"/>
    <cellStyle name="Heading 3 3 22 6 2 5" xfId="30469"/>
    <cellStyle name="Heading 3 3 22 6 3" xfId="30470"/>
    <cellStyle name="Heading 3 3 22 6 4" xfId="30471"/>
    <cellStyle name="Heading 3 3 22 6 5" xfId="30472"/>
    <cellStyle name="Heading 3 3 22 6 6" xfId="30473"/>
    <cellStyle name="Heading 3 3 22 7" xfId="30474"/>
    <cellStyle name="Heading 3 3 22 7 2" xfId="30475"/>
    <cellStyle name="Heading 3 3 22 7 2 2" xfId="30476"/>
    <cellStyle name="Heading 3 3 22 7 2 3" xfId="30477"/>
    <cellStyle name="Heading 3 3 22 7 2 4" xfId="30478"/>
    <cellStyle name="Heading 3 3 22 7 2 5" xfId="30479"/>
    <cellStyle name="Heading 3 3 22 7 3" xfId="30480"/>
    <cellStyle name="Heading 3 3 22 7 4" xfId="30481"/>
    <cellStyle name="Heading 3 3 22 7 5" xfId="30482"/>
    <cellStyle name="Heading 3 3 22 7 6" xfId="30483"/>
    <cellStyle name="Heading 3 3 22 8" xfId="30484"/>
    <cellStyle name="Heading 3 3 22 8 2" xfId="30485"/>
    <cellStyle name="Heading 3 3 22 8 2 2" xfId="30486"/>
    <cellStyle name="Heading 3 3 22 8 2 3" xfId="30487"/>
    <cellStyle name="Heading 3 3 22 8 2 4" xfId="30488"/>
    <cellStyle name="Heading 3 3 22 8 2 5" xfId="30489"/>
    <cellStyle name="Heading 3 3 22 8 3" xfId="30490"/>
    <cellStyle name="Heading 3 3 22 8 4" xfId="30491"/>
    <cellStyle name="Heading 3 3 22 8 5" xfId="30492"/>
    <cellStyle name="Heading 3 3 22 8 6" xfId="30493"/>
    <cellStyle name="Heading 3 3 22 9" xfId="30494"/>
    <cellStyle name="Heading 3 3 22 9 2" xfId="30495"/>
    <cellStyle name="Heading 3 3 22 9 2 2" xfId="30496"/>
    <cellStyle name="Heading 3 3 22 9 2 3" xfId="30497"/>
    <cellStyle name="Heading 3 3 22 9 2 4" xfId="30498"/>
    <cellStyle name="Heading 3 3 22 9 2 5" xfId="30499"/>
    <cellStyle name="Heading 3 3 22 9 3" xfId="30500"/>
    <cellStyle name="Heading 3 3 22 9 4" xfId="30501"/>
    <cellStyle name="Heading 3 3 22 9 5" xfId="30502"/>
    <cellStyle name="Heading 3 3 22 9 6" xfId="30503"/>
    <cellStyle name="Heading 3 3 23" xfId="30504"/>
    <cellStyle name="Heading 3 3 23 2" xfId="30505"/>
    <cellStyle name="Heading 3 3 23 2 2" xfId="30506"/>
    <cellStyle name="Heading 3 3 23 2 3" xfId="30507"/>
    <cellStyle name="Heading 3 3 23 2 4" xfId="30508"/>
    <cellStyle name="Heading 3 3 23 2 5" xfId="30509"/>
    <cellStyle name="Heading 3 3 23 3" xfId="30510"/>
    <cellStyle name="Heading 3 3 23 4" xfId="30511"/>
    <cellStyle name="Heading 3 3 23 5" xfId="30512"/>
    <cellStyle name="Heading 3 3 23 6" xfId="30513"/>
    <cellStyle name="Heading 3 3 24" xfId="30514"/>
    <cellStyle name="Heading 3 3 24 2" xfId="30515"/>
    <cellStyle name="Heading 3 3 24 2 2" xfId="30516"/>
    <cellStyle name="Heading 3 3 24 2 3" xfId="30517"/>
    <cellStyle name="Heading 3 3 24 2 4" xfId="30518"/>
    <cellStyle name="Heading 3 3 24 2 5" xfId="30519"/>
    <cellStyle name="Heading 3 3 24 3" xfId="30520"/>
    <cellStyle name="Heading 3 3 24 4" xfId="30521"/>
    <cellStyle name="Heading 3 3 24 5" xfId="30522"/>
    <cellStyle name="Heading 3 3 24 6" xfId="30523"/>
    <cellStyle name="Heading 3 3 25" xfId="30524"/>
    <cellStyle name="Heading 3 3 25 2" xfId="30525"/>
    <cellStyle name="Heading 3 3 25 2 2" xfId="30526"/>
    <cellStyle name="Heading 3 3 25 2 3" xfId="30527"/>
    <cellStyle name="Heading 3 3 25 2 4" xfId="30528"/>
    <cellStyle name="Heading 3 3 25 2 5" xfId="30529"/>
    <cellStyle name="Heading 3 3 25 3" xfId="30530"/>
    <cellStyle name="Heading 3 3 25 4" xfId="30531"/>
    <cellStyle name="Heading 3 3 25 5" xfId="30532"/>
    <cellStyle name="Heading 3 3 25 6" xfId="30533"/>
    <cellStyle name="Heading 3 3 26" xfId="30534"/>
    <cellStyle name="Heading 3 3 26 2" xfId="30535"/>
    <cellStyle name="Heading 3 3 26 2 2" xfId="30536"/>
    <cellStyle name="Heading 3 3 26 2 3" xfId="30537"/>
    <cellStyle name="Heading 3 3 26 2 4" xfId="30538"/>
    <cellStyle name="Heading 3 3 26 2 5" xfId="30539"/>
    <cellStyle name="Heading 3 3 26 3" xfId="30540"/>
    <cellStyle name="Heading 3 3 26 4" xfId="30541"/>
    <cellStyle name="Heading 3 3 26 5" xfId="30542"/>
    <cellStyle name="Heading 3 3 26 6" xfId="30543"/>
    <cellStyle name="Heading 3 3 27" xfId="30544"/>
    <cellStyle name="Heading 3 3 27 2" xfId="30545"/>
    <cellStyle name="Heading 3 3 27 2 2" xfId="30546"/>
    <cellStyle name="Heading 3 3 27 2 3" xfId="30547"/>
    <cellStyle name="Heading 3 3 27 2 4" xfId="30548"/>
    <cellStyle name="Heading 3 3 27 2 5" xfId="30549"/>
    <cellStyle name="Heading 3 3 27 3" xfId="30550"/>
    <cellStyle name="Heading 3 3 27 4" xfId="30551"/>
    <cellStyle name="Heading 3 3 27 5" xfId="30552"/>
    <cellStyle name="Heading 3 3 27 6" xfId="30553"/>
    <cellStyle name="Heading 3 3 28" xfId="30554"/>
    <cellStyle name="Heading 3 3 28 2" xfId="30555"/>
    <cellStyle name="Heading 3 3 28 2 2" xfId="30556"/>
    <cellStyle name="Heading 3 3 28 2 3" xfId="30557"/>
    <cellStyle name="Heading 3 3 28 2 4" xfId="30558"/>
    <cellStyle name="Heading 3 3 28 2 5" xfId="30559"/>
    <cellStyle name="Heading 3 3 28 3" xfId="30560"/>
    <cellStyle name="Heading 3 3 28 4" xfId="30561"/>
    <cellStyle name="Heading 3 3 28 5" xfId="30562"/>
    <cellStyle name="Heading 3 3 28 6" xfId="30563"/>
    <cellStyle name="Heading 3 3 29" xfId="30564"/>
    <cellStyle name="Heading 3 3 29 2" xfId="30565"/>
    <cellStyle name="Heading 3 3 29 2 2" xfId="30566"/>
    <cellStyle name="Heading 3 3 29 2 3" xfId="30567"/>
    <cellStyle name="Heading 3 3 29 2 4" xfId="30568"/>
    <cellStyle name="Heading 3 3 29 2 5" xfId="30569"/>
    <cellStyle name="Heading 3 3 29 3" xfId="30570"/>
    <cellStyle name="Heading 3 3 29 4" xfId="30571"/>
    <cellStyle name="Heading 3 3 29 5" xfId="30572"/>
    <cellStyle name="Heading 3 3 29 6" xfId="30573"/>
    <cellStyle name="Heading 3 3 3" xfId="30574"/>
    <cellStyle name="Heading 3 3 3 10" xfId="30575"/>
    <cellStyle name="Heading 3 3 3 10 2" xfId="30576"/>
    <cellStyle name="Heading 3 3 3 10 2 2" xfId="30577"/>
    <cellStyle name="Heading 3 3 3 10 2 3" xfId="30578"/>
    <cellStyle name="Heading 3 3 3 10 2 4" xfId="30579"/>
    <cellStyle name="Heading 3 3 3 10 2 5" xfId="30580"/>
    <cellStyle name="Heading 3 3 3 10 3" xfId="30581"/>
    <cellStyle name="Heading 3 3 3 10 4" xfId="30582"/>
    <cellStyle name="Heading 3 3 3 10 5" xfId="30583"/>
    <cellStyle name="Heading 3 3 3 10 6" xfId="30584"/>
    <cellStyle name="Heading 3 3 3 11" xfId="30585"/>
    <cellStyle name="Heading 3 3 3 11 2" xfId="30586"/>
    <cellStyle name="Heading 3 3 3 11 2 2" xfId="30587"/>
    <cellStyle name="Heading 3 3 3 11 2 3" xfId="30588"/>
    <cellStyle name="Heading 3 3 3 11 2 4" xfId="30589"/>
    <cellStyle name="Heading 3 3 3 11 2 5" xfId="30590"/>
    <cellStyle name="Heading 3 3 3 11 3" xfId="30591"/>
    <cellStyle name="Heading 3 3 3 11 4" xfId="30592"/>
    <cellStyle name="Heading 3 3 3 11 5" xfId="30593"/>
    <cellStyle name="Heading 3 3 3 11 6" xfId="30594"/>
    <cellStyle name="Heading 3 3 3 12" xfId="30595"/>
    <cellStyle name="Heading 3 3 3 12 2" xfId="30596"/>
    <cellStyle name="Heading 3 3 3 12 2 2" xfId="30597"/>
    <cellStyle name="Heading 3 3 3 12 2 3" xfId="30598"/>
    <cellStyle name="Heading 3 3 3 12 2 4" xfId="30599"/>
    <cellStyle name="Heading 3 3 3 12 2 5" xfId="30600"/>
    <cellStyle name="Heading 3 3 3 12 3" xfId="30601"/>
    <cellStyle name="Heading 3 3 3 12 4" xfId="30602"/>
    <cellStyle name="Heading 3 3 3 12 5" xfId="30603"/>
    <cellStyle name="Heading 3 3 3 12 6" xfId="30604"/>
    <cellStyle name="Heading 3 3 3 13" xfId="30605"/>
    <cellStyle name="Heading 3 3 3 13 2" xfId="30606"/>
    <cellStyle name="Heading 3 3 3 13 2 2" xfId="30607"/>
    <cellStyle name="Heading 3 3 3 13 2 3" xfId="30608"/>
    <cellStyle name="Heading 3 3 3 13 2 4" xfId="30609"/>
    <cellStyle name="Heading 3 3 3 13 2 5" xfId="30610"/>
    <cellStyle name="Heading 3 3 3 13 3" xfId="30611"/>
    <cellStyle name="Heading 3 3 3 13 4" xfId="30612"/>
    <cellStyle name="Heading 3 3 3 13 5" xfId="30613"/>
    <cellStyle name="Heading 3 3 3 13 6" xfId="30614"/>
    <cellStyle name="Heading 3 3 3 14" xfId="30615"/>
    <cellStyle name="Heading 3 3 3 14 2" xfId="30616"/>
    <cellStyle name="Heading 3 3 3 14 2 2" xfId="30617"/>
    <cellStyle name="Heading 3 3 3 14 2 3" xfId="30618"/>
    <cellStyle name="Heading 3 3 3 14 2 4" xfId="30619"/>
    <cellStyle name="Heading 3 3 3 14 2 5" xfId="30620"/>
    <cellStyle name="Heading 3 3 3 14 3" xfId="30621"/>
    <cellStyle name="Heading 3 3 3 14 4" xfId="30622"/>
    <cellStyle name="Heading 3 3 3 14 5" xfId="30623"/>
    <cellStyle name="Heading 3 3 3 14 6" xfId="30624"/>
    <cellStyle name="Heading 3 3 3 15" xfId="30625"/>
    <cellStyle name="Heading 3 3 3 15 2" xfId="30626"/>
    <cellStyle name="Heading 3 3 3 15 2 2" xfId="30627"/>
    <cellStyle name="Heading 3 3 3 15 2 3" xfId="30628"/>
    <cellStyle name="Heading 3 3 3 15 2 4" xfId="30629"/>
    <cellStyle name="Heading 3 3 3 15 2 5" xfId="30630"/>
    <cellStyle name="Heading 3 3 3 15 3" xfId="30631"/>
    <cellStyle name="Heading 3 3 3 15 4" xfId="30632"/>
    <cellStyle name="Heading 3 3 3 15 5" xfId="30633"/>
    <cellStyle name="Heading 3 3 3 15 6" xfId="30634"/>
    <cellStyle name="Heading 3 3 3 16" xfId="30635"/>
    <cellStyle name="Heading 3 3 3 16 2" xfId="30636"/>
    <cellStyle name="Heading 3 3 3 16 2 2" xfId="30637"/>
    <cellStyle name="Heading 3 3 3 16 2 3" xfId="30638"/>
    <cellStyle name="Heading 3 3 3 16 2 4" xfId="30639"/>
    <cellStyle name="Heading 3 3 3 16 2 5" xfId="30640"/>
    <cellStyle name="Heading 3 3 3 16 3" xfId="30641"/>
    <cellStyle name="Heading 3 3 3 16 4" xfId="30642"/>
    <cellStyle name="Heading 3 3 3 16 5" xfId="30643"/>
    <cellStyle name="Heading 3 3 3 16 6" xfId="30644"/>
    <cellStyle name="Heading 3 3 3 17" xfId="30645"/>
    <cellStyle name="Heading 3 3 3 17 2" xfId="30646"/>
    <cellStyle name="Heading 3 3 3 17 2 2" xfId="30647"/>
    <cellStyle name="Heading 3 3 3 17 2 3" xfId="30648"/>
    <cellStyle name="Heading 3 3 3 17 2 4" xfId="30649"/>
    <cellStyle name="Heading 3 3 3 17 2 5" xfId="30650"/>
    <cellStyle name="Heading 3 3 3 17 3" xfId="30651"/>
    <cellStyle name="Heading 3 3 3 17 4" xfId="30652"/>
    <cellStyle name="Heading 3 3 3 17 5" xfId="30653"/>
    <cellStyle name="Heading 3 3 3 17 6" xfId="30654"/>
    <cellStyle name="Heading 3 3 3 18" xfId="30655"/>
    <cellStyle name="Heading 3 3 3 18 2" xfId="30656"/>
    <cellStyle name="Heading 3 3 3 18 3" xfId="30657"/>
    <cellStyle name="Heading 3 3 3 18 4" xfId="30658"/>
    <cellStyle name="Heading 3 3 3 18 5" xfId="30659"/>
    <cellStyle name="Heading 3 3 3 19" xfId="30660"/>
    <cellStyle name="Heading 3 3 3 2" xfId="30661"/>
    <cellStyle name="Heading 3 3 3 2 10" xfId="30662"/>
    <cellStyle name="Heading 3 3 3 2 10 2" xfId="30663"/>
    <cellStyle name="Heading 3 3 3 2 10 2 2" xfId="30664"/>
    <cellStyle name="Heading 3 3 3 2 10 2 3" xfId="30665"/>
    <cellStyle name="Heading 3 3 3 2 10 2 4" xfId="30666"/>
    <cellStyle name="Heading 3 3 3 2 10 2 5" xfId="30667"/>
    <cellStyle name="Heading 3 3 3 2 10 3" xfId="30668"/>
    <cellStyle name="Heading 3 3 3 2 10 4" xfId="30669"/>
    <cellStyle name="Heading 3 3 3 2 10 5" xfId="30670"/>
    <cellStyle name="Heading 3 3 3 2 10 6" xfId="30671"/>
    <cellStyle name="Heading 3 3 3 2 11" xfId="30672"/>
    <cellStyle name="Heading 3 3 3 2 11 2" xfId="30673"/>
    <cellStyle name="Heading 3 3 3 2 11 2 2" xfId="30674"/>
    <cellStyle name="Heading 3 3 3 2 11 2 3" xfId="30675"/>
    <cellStyle name="Heading 3 3 3 2 11 2 4" xfId="30676"/>
    <cellStyle name="Heading 3 3 3 2 11 2 5" xfId="30677"/>
    <cellStyle name="Heading 3 3 3 2 11 3" xfId="30678"/>
    <cellStyle name="Heading 3 3 3 2 11 4" xfId="30679"/>
    <cellStyle name="Heading 3 3 3 2 11 5" xfId="30680"/>
    <cellStyle name="Heading 3 3 3 2 11 6" xfId="30681"/>
    <cellStyle name="Heading 3 3 3 2 12" xfId="30682"/>
    <cellStyle name="Heading 3 3 3 2 12 2" xfId="30683"/>
    <cellStyle name="Heading 3 3 3 2 12 2 2" xfId="30684"/>
    <cellStyle name="Heading 3 3 3 2 12 2 3" xfId="30685"/>
    <cellStyle name="Heading 3 3 3 2 12 2 4" xfId="30686"/>
    <cellStyle name="Heading 3 3 3 2 12 2 5" xfId="30687"/>
    <cellStyle name="Heading 3 3 3 2 12 3" xfId="30688"/>
    <cellStyle name="Heading 3 3 3 2 12 4" xfId="30689"/>
    <cellStyle name="Heading 3 3 3 2 12 5" xfId="30690"/>
    <cellStyle name="Heading 3 3 3 2 12 6" xfId="30691"/>
    <cellStyle name="Heading 3 3 3 2 13" xfId="30692"/>
    <cellStyle name="Heading 3 3 3 2 13 2" xfId="30693"/>
    <cellStyle name="Heading 3 3 3 2 13 2 2" xfId="30694"/>
    <cellStyle name="Heading 3 3 3 2 13 2 3" xfId="30695"/>
    <cellStyle name="Heading 3 3 3 2 13 2 4" xfId="30696"/>
    <cellStyle name="Heading 3 3 3 2 13 2 5" xfId="30697"/>
    <cellStyle name="Heading 3 3 3 2 13 3" xfId="30698"/>
    <cellStyle name="Heading 3 3 3 2 13 4" xfId="30699"/>
    <cellStyle name="Heading 3 3 3 2 13 5" xfId="30700"/>
    <cellStyle name="Heading 3 3 3 2 13 6" xfId="30701"/>
    <cellStyle name="Heading 3 3 3 2 14" xfId="30702"/>
    <cellStyle name="Heading 3 3 3 2 14 2" xfId="30703"/>
    <cellStyle name="Heading 3 3 3 2 14 2 2" xfId="30704"/>
    <cellStyle name="Heading 3 3 3 2 14 2 3" xfId="30705"/>
    <cellStyle name="Heading 3 3 3 2 14 2 4" xfId="30706"/>
    <cellStyle name="Heading 3 3 3 2 14 2 5" xfId="30707"/>
    <cellStyle name="Heading 3 3 3 2 14 3" xfId="30708"/>
    <cellStyle name="Heading 3 3 3 2 14 4" xfId="30709"/>
    <cellStyle name="Heading 3 3 3 2 14 5" xfId="30710"/>
    <cellStyle name="Heading 3 3 3 2 14 6" xfId="30711"/>
    <cellStyle name="Heading 3 3 3 2 15" xfId="30712"/>
    <cellStyle name="Heading 3 3 3 2 15 2" xfId="30713"/>
    <cellStyle name="Heading 3 3 3 2 15 3" xfId="30714"/>
    <cellStyle name="Heading 3 3 3 2 15 4" xfId="30715"/>
    <cellStyle name="Heading 3 3 3 2 15 5" xfId="30716"/>
    <cellStyle name="Heading 3 3 3 2 16" xfId="30717"/>
    <cellStyle name="Heading 3 3 3 2 17" xfId="30718"/>
    <cellStyle name="Heading 3 3 3 2 18" xfId="30719"/>
    <cellStyle name="Heading 3 3 3 2 19" xfId="30720"/>
    <cellStyle name="Heading 3 3 3 2 2" xfId="30721"/>
    <cellStyle name="Heading 3 3 3 2 2 2" xfId="30722"/>
    <cellStyle name="Heading 3 3 3 2 2 2 2" xfId="30723"/>
    <cellStyle name="Heading 3 3 3 2 2 2 3" xfId="30724"/>
    <cellStyle name="Heading 3 3 3 2 2 2 4" xfId="30725"/>
    <cellStyle name="Heading 3 3 3 2 2 2 5" xfId="30726"/>
    <cellStyle name="Heading 3 3 3 2 2 3" xfId="30727"/>
    <cellStyle name="Heading 3 3 3 2 2 4" xfId="30728"/>
    <cellStyle name="Heading 3 3 3 2 2 5" xfId="30729"/>
    <cellStyle name="Heading 3 3 3 2 2 6" xfId="30730"/>
    <cellStyle name="Heading 3 3 3 2 3" xfId="30731"/>
    <cellStyle name="Heading 3 3 3 2 3 2" xfId="30732"/>
    <cellStyle name="Heading 3 3 3 2 3 2 2" xfId="30733"/>
    <cellStyle name="Heading 3 3 3 2 3 2 3" xfId="30734"/>
    <cellStyle name="Heading 3 3 3 2 3 2 4" xfId="30735"/>
    <cellStyle name="Heading 3 3 3 2 3 2 5" xfId="30736"/>
    <cellStyle name="Heading 3 3 3 2 3 3" xfId="30737"/>
    <cellStyle name="Heading 3 3 3 2 3 4" xfId="30738"/>
    <cellStyle name="Heading 3 3 3 2 3 5" xfId="30739"/>
    <cellStyle name="Heading 3 3 3 2 3 6" xfId="30740"/>
    <cellStyle name="Heading 3 3 3 2 4" xfId="30741"/>
    <cellStyle name="Heading 3 3 3 2 4 2" xfId="30742"/>
    <cellStyle name="Heading 3 3 3 2 4 2 2" xfId="30743"/>
    <cellStyle name="Heading 3 3 3 2 4 2 3" xfId="30744"/>
    <cellStyle name="Heading 3 3 3 2 4 2 4" xfId="30745"/>
    <cellStyle name="Heading 3 3 3 2 4 2 5" xfId="30746"/>
    <cellStyle name="Heading 3 3 3 2 4 3" xfId="30747"/>
    <cellStyle name="Heading 3 3 3 2 4 4" xfId="30748"/>
    <cellStyle name="Heading 3 3 3 2 4 5" xfId="30749"/>
    <cellStyle name="Heading 3 3 3 2 4 6" xfId="30750"/>
    <cellStyle name="Heading 3 3 3 2 5" xfId="30751"/>
    <cellStyle name="Heading 3 3 3 2 5 2" xfId="30752"/>
    <cellStyle name="Heading 3 3 3 2 5 2 2" xfId="30753"/>
    <cellStyle name="Heading 3 3 3 2 5 2 3" xfId="30754"/>
    <cellStyle name="Heading 3 3 3 2 5 2 4" xfId="30755"/>
    <cellStyle name="Heading 3 3 3 2 5 2 5" xfId="30756"/>
    <cellStyle name="Heading 3 3 3 2 5 3" xfId="30757"/>
    <cellStyle name="Heading 3 3 3 2 5 4" xfId="30758"/>
    <cellStyle name="Heading 3 3 3 2 5 5" xfId="30759"/>
    <cellStyle name="Heading 3 3 3 2 5 6" xfId="30760"/>
    <cellStyle name="Heading 3 3 3 2 6" xfId="30761"/>
    <cellStyle name="Heading 3 3 3 2 6 2" xfId="30762"/>
    <cellStyle name="Heading 3 3 3 2 6 2 2" xfId="30763"/>
    <cellStyle name="Heading 3 3 3 2 6 2 3" xfId="30764"/>
    <cellStyle name="Heading 3 3 3 2 6 2 4" xfId="30765"/>
    <cellStyle name="Heading 3 3 3 2 6 2 5" xfId="30766"/>
    <cellStyle name="Heading 3 3 3 2 6 3" xfId="30767"/>
    <cellStyle name="Heading 3 3 3 2 6 4" xfId="30768"/>
    <cellStyle name="Heading 3 3 3 2 6 5" xfId="30769"/>
    <cellStyle name="Heading 3 3 3 2 6 6" xfId="30770"/>
    <cellStyle name="Heading 3 3 3 2 7" xfId="30771"/>
    <cellStyle name="Heading 3 3 3 2 7 2" xfId="30772"/>
    <cellStyle name="Heading 3 3 3 2 7 2 2" xfId="30773"/>
    <cellStyle name="Heading 3 3 3 2 7 2 3" xfId="30774"/>
    <cellStyle name="Heading 3 3 3 2 7 2 4" xfId="30775"/>
    <cellStyle name="Heading 3 3 3 2 7 2 5" xfId="30776"/>
    <cellStyle name="Heading 3 3 3 2 7 3" xfId="30777"/>
    <cellStyle name="Heading 3 3 3 2 7 4" xfId="30778"/>
    <cellStyle name="Heading 3 3 3 2 7 5" xfId="30779"/>
    <cellStyle name="Heading 3 3 3 2 7 6" xfId="30780"/>
    <cellStyle name="Heading 3 3 3 2 8" xfId="30781"/>
    <cellStyle name="Heading 3 3 3 2 8 2" xfId="30782"/>
    <cellStyle name="Heading 3 3 3 2 8 2 2" xfId="30783"/>
    <cellStyle name="Heading 3 3 3 2 8 2 3" xfId="30784"/>
    <cellStyle name="Heading 3 3 3 2 8 2 4" xfId="30785"/>
    <cellStyle name="Heading 3 3 3 2 8 2 5" xfId="30786"/>
    <cellStyle name="Heading 3 3 3 2 8 3" xfId="30787"/>
    <cellStyle name="Heading 3 3 3 2 8 4" xfId="30788"/>
    <cellStyle name="Heading 3 3 3 2 8 5" xfId="30789"/>
    <cellStyle name="Heading 3 3 3 2 8 6" xfId="30790"/>
    <cellStyle name="Heading 3 3 3 2 9" xfId="30791"/>
    <cellStyle name="Heading 3 3 3 2 9 2" xfId="30792"/>
    <cellStyle name="Heading 3 3 3 2 9 2 2" xfId="30793"/>
    <cellStyle name="Heading 3 3 3 2 9 2 3" xfId="30794"/>
    <cellStyle name="Heading 3 3 3 2 9 2 4" xfId="30795"/>
    <cellStyle name="Heading 3 3 3 2 9 2 5" xfId="30796"/>
    <cellStyle name="Heading 3 3 3 2 9 3" xfId="30797"/>
    <cellStyle name="Heading 3 3 3 2 9 4" xfId="30798"/>
    <cellStyle name="Heading 3 3 3 2 9 5" xfId="30799"/>
    <cellStyle name="Heading 3 3 3 2 9 6" xfId="30800"/>
    <cellStyle name="Heading 3 3 3 20" xfId="30801"/>
    <cellStyle name="Heading 3 3 3 21" xfId="30802"/>
    <cellStyle name="Heading 3 3 3 22" xfId="30803"/>
    <cellStyle name="Heading 3 3 3 3" xfId="30804"/>
    <cellStyle name="Heading 3 3 3 3 2" xfId="30805"/>
    <cellStyle name="Heading 3 3 3 3 2 2" xfId="30806"/>
    <cellStyle name="Heading 3 3 3 3 2 3" xfId="30807"/>
    <cellStyle name="Heading 3 3 3 3 2 4" xfId="30808"/>
    <cellStyle name="Heading 3 3 3 3 2 5" xfId="30809"/>
    <cellStyle name="Heading 3 3 3 3 3" xfId="30810"/>
    <cellStyle name="Heading 3 3 3 3 4" xfId="30811"/>
    <cellStyle name="Heading 3 3 3 3 5" xfId="30812"/>
    <cellStyle name="Heading 3 3 3 3 6" xfId="30813"/>
    <cellStyle name="Heading 3 3 3 4" xfId="30814"/>
    <cellStyle name="Heading 3 3 3 4 2" xfId="30815"/>
    <cellStyle name="Heading 3 3 3 4 2 2" xfId="30816"/>
    <cellStyle name="Heading 3 3 3 4 2 3" xfId="30817"/>
    <cellStyle name="Heading 3 3 3 4 2 4" xfId="30818"/>
    <cellStyle name="Heading 3 3 3 4 2 5" xfId="30819"/>
    <cellStyle name="Heading 3 3 3 4 3" xfId="30820"/>
    <cellStyle name="Heading 3 3 3 4 4" xfId="30821"/>
    <cellStyle name="Heading 3 3 3 4 5" xfId="30822"/>
    <cellStyle name="Heading 3 3 3 4 6" xfId="30823"/>
    <cellStyle name="Heading 3 3 3 5" xfId="30824"/>
    <cellStyle name="Heading 3 3 3 5 2" xfId="30825"/>
    <cellStyle name="Heading 3 3 3 5 2 2" xfId="30826"/>
    <cellStyle name="Heading 3 3 3 5 2 3" xfId="30827"/>
    <cellStyle name="Heading 3 3 3 5 2 4" xfId="30828"/>
    <cellStyle name="Heading 3 3 3 5 2 5" xfId="30829"/>
    <cellStyle name="Heading 3 3 3 5 3" xfId="30830"/>
    <cellStyle name="Heading 3 3 3 5 4" xfId="30831"/>
    <cellStyle name="Heading 3 3 3 5 5" xfId="30832"/>
    <cellStyle name="Heading 3 3 3 5 6" xfId="30833"/>
    <cellStyle name="Heading 3 3 3 6" xfId="30834"/>
    <cellStyle name="Heading 3 3 3 6 2" xfId="30835"/>
    <cellStyle name="Heading 3 3 3 6 2 2" xfId="30836"/>
    <cellStyle name="Heading 3 3 3 6 2 3" xfId="30837"/>
    <cellStyle name="Heading 3 3 3 6 2 4" xfId="30838"/>
    <cellStyle name="Heading 3 3 3 6 2 5" xfId="30839"/>
    <cellStyle name="Heading 3 3 3 6 3" xfId="30840"/>
    <cellStyle name="Heading 3 3 3 6 4" xfId="30841"/>
    <cellStyle name="Heading 3 3 3 6 5" xfId="30842"/>
    <cellStyle name="Heading 3 3 3 6 6" xfId="30843"/>
    <cellStyle name="Heading 3 3 3 7" xfId="30844"/>
    <cellStyle name="Heading 3 3 3 7 2" xfId="30845"/>
    <cellStyle name="Heading 3 3 3 7 2 2" xfId="30846"/>
    <cellStyle name="Heading 3 3 3 7 2 3" xfId="30847"/>
    <cellStyle name="Heading 3 3 3 7 2 4" xfId="30848"/>
    <cellStyle name="Heading 3 3 3 7 2 5" xfId="30849"/>
    <cellStyle name="Heading 3 3 3 7 3" xfId="30850"/>
    <cellStyle name="Heading 3 3 3 7 4" xfId="30851"/>
    <cellStyle name="Heading 3 3 3 7 5" xfId="30852"/>
    <cellStyle name="Heading 3 3 3 7 6" xfId="30853"/>
    <cellStyle name="Heading 3 3 3 8" xfId="30854"/>
    <cellStyle name="Heading 3 3 3 8 2" xfId="30855"/>
    <cellStyle name="Heading 3 3 3 8 2 2" xfId="30856"/>
    <cellStyle name="Heading 3 3 3 8 2 3" xfId="30857"/>
    <cellStyle name="Heading 3 3 3 8 2 4" xfId="30858"/>
    <cellStyle name="Heading 3 3 3 8 2 5" xfId="30859"/>
    <cellStyle name="Heading 3 3 3 8 3" xfId="30860"/>
    <cellStyle name="Heading 3 3 3 8 4" xfId="30861"/>
    <cellStyle name="Heading 3 3 3 8 5" xfId="30862"/>
    <cellStyle name="Heading 3 3 3 8 6" xfId="30863"/>
    <cellStyle name="Heading 3 3 3 9" xfId="30864"/>
    <cellStyle name="Heading 3 3 3 9 2" xfId="30865"/>
    <cellStyle name="Heading 3 3 3 9 2 2" xfId="30866"/>
    <cellStyle name="Heading 3 3 3 9 2 3" xfId="30867"/>
    <cellStyle name="Heading 3 3 3 9 2 4" xfId="30868"/>
    <cellStyle name="Heading 3 3 3 9 2 5" xfId="30869"/>
    <cellStyle name="Heading 3 3 3 9 3" xfId="30870"/>
    <cellStyle name="Heading 3 3 3 9 4" xfId="30871"/>
    <cellStyle name="Heading 3 3 3 9 5" xfId="30872"/>
    <cellStyle name="Heading 3 3 3 9 6" xfId="30873"/>
    <cellStyle name="Heading 3 3 30" xfId="30874"/>
    <cellStyle name="Heading 3 3 30 2" xfId="30875"/>
    <cellStyle name="Heading 3 3 30 2 2" xfId="30876"/>
    <cellStyle name="Heading 3 3 30 2 3" xfId="30877"/>
    <cellStyle name="Heading 3 3 30 2 4" xfId="30878"/>
    <cellStyle name="Heading 3 3 30 2 5" xfId="30879"/>
    <cellStyle name="Heading 3 3 30 3" xfId="30880"/>
    <cellStyle name="Heading 3 3 30 4" xfId="30881"/>
    <cellStyle name="Heading 3 3 30 5" xfId="30882"/>
    <cellStyle name="Heading 3 3 30 6" xfId="30883"/>
    <cellStyle name="Heading 3 3 31" xfId="30884"/>
    <cellStyle name="Heading 3 3 31 2" xfId="30885"/>
    <cellStyle name="Heading 3 3 31 2 2" xfId="30886"/>
    <cellStyle name="Heading 3 3 31 2 3" xfId="30887"/>
    <cellStyle name="Heading 3 3 31 2 4" xfId="30888"/>
    <cellStyle name="Heading 3 3 31 2 5" xfId="30889"/>
    <cellStyle name="Heading 3 3 31 3" xfId="30890"/>
    <cellStyle name="Heading 3 3 31 4" xfId="30891"/>
    <cellStyle name="Heading 3 3 31 5" xfId="30892"/>
    <cellStyle name="Heading 3 3 31 6" xfId="30893"/>
    <cellStyle name="Heading 3 3 32" xfId="30894"/>
    <cellStyle name="Heading 3 3 32 2" xfId="30895"/>
    <cellStyle name="Heading 3 3 32 2 2" xfId="30896"/>
    <cellStyle name="Heading 3 3 32 2 3" xfId="30897"/>
    <cellStyle name="Heading 3 3 32 2 4" xfId="30898"/>
    <cellStyle name="Heading 3 3 32 2 5" xfId="30899"/>
    <cellStyle name="Heading 3 3 32 3" xfId="30900"/>
    <cellStyle name="Heading 3 3 32 4" xfId="30901"/>
    <cellStyle name="Heading 3 3 32 5" xfId="30902"/>
    <cellStyle name="Heading 3 3 32 6" xfId="30903"/>
    <cellStyle name="Heading 3 3 33" xfId="30904"/>
    <cellStyle name="Heading 3 3 33 2" xfId="30905"/>
    <cellStyle name="Heading 3 3 33 2 2" xfId="30906"/>
    <cellStyle name="Heading 3 3 33 2 3" xfId="30907"/>
    <cellStyle name="Heading 3 3 33 2 4" xfId="30908"/>
    <cellStyle name="Heading 3 3 33 2 5" xfId="30909"/>
    <cellStyle name="Heading 3 3 33 3" xfId="30910"/>
    <cellStyle name="Heading 3 3 33 4" xfId="30911"/>
    <cellStyle name="Heading 3 3 33 5" xfId="30912"/>
    <cellStyle name="Heading 3 3 33 6" xfId="30913"/>
    <cellStyle name="Heading 3 3 34" xfId="30914"/>
    <cellStyle name="Heading 3 3 34 2" xfId="30915"/>
    <cellStyle name="Heading 3 3 34 2 2" xfId="30916"/>
    <cellStyle name="Heading 3 3 34 2 3" xfId="30917"/>
    <cellStyle name="Heading 3 3 34 2 4" xfId="30918"/>
    <cellStyle name="Heading 3 3 34 2 5" xfId="30919"/>
    <cellStyle name="Heading 3 3 34 3" xfId="30920"/>
    <cellStyle name="Heading 3 3 34 4" xfId="30921"/>
    <cellStyle name="Heading 3 3 34 5" xfId="30922"/>
    <cellStyle name="Heading 3 3 34 6" xfId="30923"/>
    <cellStyle name="Heading 3 3 35" xfId="30924"/>
    <cellStyle name="Heading 3 3 35 2" xfId="30925"/>
    <cellStyle name="Heading 3 3 35 2 2" xfId="30926"/>
    <cellStyle name="Heading 3 3 35 2 3" xfId="30927"/>
    <cellStyle name="Heading 3 3 35 2 4" xfId="30928"/>
    <cellStyle name="Heading 3 3 35 2 5" xfId="30929"/>
    <cellStyle name="Heading 3 3 35 3" xfId="30930"/>
    <cellStyle name="Heading 3 3 35 4" xfId="30931"/>
    <cellStyle name="Heading 3 3 35 5" xfId="30932"/>
    <cellStyle name="Heading 3 3 35 6" xfId="30933"/>
    <cellStyle name="Heading 3 3 36" xfId="30934"/>
    <cellStyle name="Heading 3 3 36 2" xfId="30935"/>
    <cellStyle name="Heading 3 3 36 2 2" xfId="30936"/>
    <cellStyle name="Heading 3 3 36 2 3" xfId="30937"/>
    <cellStyle name="Heading 3 3 36 2 4" xfId="30938"/>
    <cellStyle name="Heading 3 3 36 2 5" xfId="30939"/>
    <cellStyle name="Heading 3 3 36 3" xfId="30940"/>
    <cellStyle name="Heading 3 3 36 4" xfId="30941"/>
    <cellStyle name="Heading 3 3 36 5" xfId="30942"/>
    <cellStyle name="Heading 3 3 36 6" xfId="30943"/>
    <cellStyle name="Heading 3 3 37" xfId="30944"/>
    <cellStyle name="Heading 3 3 37 2" xfId="30945"/>
    <cellStyle name="Heading 3 3 37 2 2" xfId="30946"/>
    <cellStyle name="Heading 3 3 37 2 3" xfId="30947"/>
    <cellStyle name="Heading 3 3 37 2 4" xfId="30948"/>
    <cellStyle name="Heading 3 3 37 2 5" xfId="30949"/>
    <cellStyle name="Heading 3 3 37 3" xfId="30950"/>
    <cellStyle name="Heading 3 3 37 4" xfId="30951"/>
    <cellStyle name="Heading 3 3 37 5" xfId="30952"/>
    <cellStyle name="Heading 3 3 37 6" xfId="30953"/>
    <cellStyle name="Heading 3 3 38" xfId="30954"/>
    <cellStyle name="Heading 3 3 38 2" xfId="30955"/>
    <cellStyle name="Heading 3 3 38 3" xfId="30956"/>
    <cellStyle name="Heading 3 3 38 4" xfId="30957"/>
    <cellStyle name="Heading 3 3 38 5" xfId="30958"/>
    <cellStyle name="Heading 3 3 39" xfId="30959"/>
    <cellStyle name="Heading 3 3 4" xfId="30960"/>
    <cellStyle name="Heading 3 3 4 10" xfId="30961"/>
    <cellStyle name="Heading 3 3 4 10 2" xfId="30962"/>
    <cellStyle name="Heading 3 3 4 10 2 2" xfId="30963"/>
    <cellStyle name="Heading 3 3 4 10 2 3" xfId="30964"/>
    <cellStyle name="Heading 3 3 4 10 2 4" xfId="30965"/>
    <cellStyle name="Heading 3 3 4 10 2 5" xfId="30966"/>
    <cellStyle name="Heading 3 3 4 10 3" xfId="30967"/>
    <cellStyle name="Heading 3 3 4 10 4" xfId="30968"/>
    <cellStyle name="Heading 3 3 4 10 5" xfId="30969"/>
    <cellStyle name="Heading 3 3 4 10 6" xfId="30970"/>
    <cellStyle name="Heading 3 3 4 11" xfId="30971"/>
    <cellStyle name="Heading 3 3 4 11 2" xfId="30972"/>
    <cellStyle name="Heading 3 3 4 11 2 2" xfId="30973"/>
    <cellStyle name="Heading 3 3 4 11 2 3" xfId="30974"/>
    <cellStyle name="Heading 3 3 4 11 2 4" xfId="30975"/>
    <cellStyle name="Heading 3 3 4 11 2 5" xfId="30976"/>
    <cellStyle name="Heading 3 3 4 11 3" xfId="30977"/>
    <cellStyle name="Heading 3 3 4 11 4" xfId="30978"/>
    <cellStyle name="Heading 3 3 4 11 5" xfId="30979"/>
    <cellStyle name="Heading 3 3 4 11 6" xfId="30980"/>
    <cellStyle name="Heading 3 3 4 12" xfId="30981"/>
    <cellStyle name="Heading 3 3 4 12 2" xfId="30982"/>
    <cellStyle name="Heading 3 3 4 12 2 2" xfId="30983"/>
    <cellStyle name="Heading 3 3 4 12 2 3" xfId="30984"/>
    <cellStyle name="Heading 3 3 4 12 2 4" xfId="30985"/>
    <cellStyle name="Heading 3 3 4 12 2 5" xfId="30986"/>
    <cellStyle name="Heading 3 3 4 12 3" xfId="30987"/>
    <cellStyle name="Heading 3 3 4 12 4" xfId="30988"/>
    <cellStyle name="Heading 3 3 4 12 5" xfId="30989"/>
    <cellStyle name="Heading 3 3 4 12 6" xfId="30990"/>
    <cellStyle name="Heading 3 3 4 13" xfId="30991"/>
    <cellStyle name="Heading 3 3 4 13 2" xfId="30992"/>
    <cellStyle name="Heading 3 3 4 13 2 2" xfId="30993"/>
    <cellStyle name="Heading 3 3 4 13 2 3" xfId="30994"/>
    <cellStyle name="Heading 3 3 4 13 2 4" xfId="30995"/>
    <cellStyle name="Heading 3 3 4 13 2 5" xfId="30996"/>
    <cellStyle name="Heading 3 3 4 13 3" xfId="30997"/>
    <cellStyle name="Heading 3 3 4 13 4" xfId="30998"/>
    <cellStyle name="Heading 3 3 4 13 5" xfId="30999"/>
    <cellStyle name="Heading 3 3 4 13 6" xfId="31000"/>
    <cellStyle name="Heading 3 3 4 14" xfId="31001"/>
    <cellStyle name="Heading 3 3 4 14 2" xfId="31002"/>
    <cellStyle name="Heading 3 3 4 14 2 2" xfId="31003"/>
    <cellStyle name="Heading 3 3 4 14 2 3" xfId="31004"/>
    <cellStyle name="Heading 3 3 4 14 2 4" xfId="31005"/>
    <cellStyle name="Heading 3 3 4 14 2 5" xfId="31006"/>
    <cellStyle name="Heading 3 3 4 14 3" xfId="31007"/>
    <cellStyle name="Heading 3 3 4 14 4" xfId="31008"/>
    <cellStyle name="Heading 3 3 4 14 5" xfId="31009"/>
    <cellStyle name="Heading 3 3 4 14 6" xfId="31010"/>
    <cellStyle name="Heading 3 3 4 15" xfId="31011"/>
    <cellStyle name="Heading 3 3 4 15 2" xfId="31012"/>
    <cellStyle name="Heading 3 3 4 15 2 2" xfId="31013"/>
    <cellStyle name="Heading 3 3 4 15 2 3" xfId="31014"/>
    <cellStyle name="Heading 3 3 4 15 2 4" xfId="31015"/>
    <cellStyle name="Heading 3 3 4 15 2 5" xfId="31016"/>
    <cellStyle name="Heading 3 3 4 15 3" xfId="31017"/>
    <cellStyle name="Heading 3 3 4 15 4" xfId="31018"/>
    <cellStyle name="Heading 3 3 4 15 5" xfId="31019"/>
    <cellStyle name="Heading 3 3 4 15 6" xfId="31020"/>
    <cellStyle name="Heading 3 3 4 16" xfId="31021"/>
    <cellStyle name="Heading 3 3 4 16 2" xfId="31022"/>
    <cellStyle name="Heading 3 3 4 16 2 2" xfId="31023"/>
    <cellStyle name="Heading 3 3 4 16 2 3" xfId="31024"/>
    <cellStyle name="Heading 3 3 4 16 2 4" xfId="31025"/>
    <cellStyle name="Heading 3 3 4 16 2 5" xfId="31026"/>
    <cellStyle name="Heading 3 3 4 16 3" xfId="31027"/>
    <cellStyle name="Heading 3 3 4 16 4" xfId="31028"/>
    <cellStyle name="Heading 3 3 4 16 5" xfId="31029"/>
    <cellStyle name="Heading 3 3 4 16 6" xfId="31030"/>
    <cellStyle name="Heading 3 3 4 17" xfId="31031"/>
    <cellStyle name="Heading 3 3 4 17 2" xfId="31032"/>
    <cellStyle name="Heading 3 3 4 17 2 2" xfId="31033"/>
    <cellStyle name="Heading 3 3 4 17 2 3" xfId="31034"/>
    <cellStyle name="Heading 3 3 4 17 2 4" xfId="31035"/>
    <cellStyle name="Heading 3 3 4 17 2 5" xfId="31036"/>
    <cellStyle name="Heading 3 3 4 17 3" xfId="31037"/>
    <cellStyle name="Heading 3 3 4 17 4" xfId="31038"/>
    <cellStyle name="Heading 3 3 4 17 5" xfId="31039"/>
    <cellStyle name="Heading 3 3 4 17 6" xfId="31040"/>
    <cellStyle name="Heading 3 3 4 18" xfId="31041"/>
    <cellStyle name="Heading 3 3 4 18 2" xfId="31042"/>
    <cellStyle name="Heading 3 3 4 18 3" xfId="31043"/>
    <cellStyle name="Heading 3 3 4 18 4" xfId="31044"/>
    <cellStyle name="Heading 3 3 4 18 5" xfId="31045"/>
    <cellStyle name="Heading 3 3 4 19" xfId="31046"/>
    <cellStyle name="Heading 3 3 4 2" xfId="31047"/>
    <cellStyle name="Heading 3 3 4 2 10" xfId="31048"/>
    <cellStyle name="Heading 3 3 4 2 10 2" xfId="31049"/>
    <cellStyle name="Heading 3 3 4 2 10 2 2" xfId="31050"/>
    <cellStyle name="Heading 3 3 4 2 10 2 3" xfId="31051"/>
    <cellStyle name="Heading 3 3 4 2 10 2 4" xfId="31052"/>
    <cellStyle name="Heading 3 3 4 2 10 2 5" xfId="31053"/>
    <cellStyle name="Heading 3 3 4 2 10 3" xfId="31054"/>
    <cellStyle name="Heading 3 3 4 2 10 4" xfId="31055"/>
    <cellStyle name="Heading 3 3 4 2 10 5" xfId="31056"/>
    <cellStyle name="Heading 3 3 4 2 10 6" xfId="31057"/>
    <cellStyle name="Heading 3 3 4 2 11" xfId="31058"/>
    <cellStyle name="Heading 3 3 4 2 11 2" xfId="31059"/>
    <cellStyle name="Heading 3 3 4 2 11 2 2" xfId="31060"/>
    <cellStyle name="Heading 3 3 4 2 11 2 3" xfId="31061"/>
    <cellStyle name="Heading 3 3 4 2 11 2 4" xfId="31062"/>
    <cellStyle name="Heading 3 3 4 2 11 2 5" xfId="31063"/>
    <cellStyle name="Heading 3 3 4 2 11 3" xfId="31064"/>
    <cellStyle name="Heading 3 3 4 2 11 4" xfId="31065"/>
    <cellStyle name="Heading 3 3 4 2 11 5" xfId="31066"/>
    <cellStyle name="Heading 3 3 4 2 11 6" xfId="31067"/>
    <cellStyle name="Heading 3 3 4 2 12" xfId="31068"/>
    <cellStyle name="Heading 3 3 4 2 12 2" xfId="31069"/>
    <cellStyle name="Heading 3 3 4 2 12 2 2" xfId="31070"/>
    <cellStyle name="Heading 3 3 4 2 12 2 3" xfId="31071"/>
    <cellStyle name="Heading 3 3 4 2 12 2 4" xfId="31072"/>
    <cellStyle name="Heading 3 3 4 2 12 2 5" xfId="31073"/>
    <cellStyle name="Heading 3 3 4 2 12 3" xfId="31074"/>
    <cellStyle name="Heading 3 3 4 2 12 4" xfId="31075"/>
    <cellStyle name="Heading 3 3 4 2 12 5" xfId="31076"/>
    <cellStyle name="Heading 3 3 4 2 12 6" xfId="31077"/>
    <cellStyle name="Heading 3 3 4 2 13" xfId="31078"/>
    <cellStyle name="Heading 3 3 4 2 13 2" xfId="31079"/>
    <cellStyle name="Heading 3 3 4 2 13 2 2" xfId="31080"/>
    <cellStyle name="Heading 3 3 4 2 13 2 3" xfId="31081"/>
    <cellStyle name="Heading 3 3 4 2 13 2 4" xfId="31082"/>
    <cellStyle name="Heading 3 3 4 2 13 2 5" xfId="31083"/>
    <cellStyle name="Heading 3 3 4 2 13 3" xfId="31084"/>
    <cellStyle name="Heading 3 3 4 2 13 4" xfId="31085"/>
    <cellStyle name="Heading 3 3 4 2 13 5" xfId="31086"/>
    <cellStyle name="Heading 3 3 4 2 13 6" xfId="31087"/>
    <cellStyle name="Heading 3 3 4 2 14" xfId="31088"/>
    <cellStyle name="Heading 3 3 4 2 14 2" xfId="31089"/>
    <cellStyle name="Heading 3 3 4 2 14 2 2" xfId="31090"/>
    <cellStyle name="Heading 3 3 4 2 14 2 3" xfId="31091"/>
    <cellStyle name="Heading 3 3 4 2 14 2 4" xfId="31092"/>
    <cellStyle name="Heading 3 3 4 2 14 2 5" xfId="31093"/>
    <cellStyle name="Heading 3 3 4 2 14 3" xfId="31094"/>
    <cellStyle name="Heading 3 3 4 2 14 4" xfId="31095"/>
    <cellStyle name="Heading 3 3 4 2 14 5" xfId="31096"/>
    <cellStyle name="Heading 3 3 4 2 14 6" xfId="31097"/>
    <cellStyle name="Heading 3 3 4 2 15" xfId="31098"/>
    <cellStyle name="Heading 3 3 4 2 15 2" xfId="31099"/>
    <cellStyle name="Heading 3 3 4 2 15 3" xfId="31100"/>
    <cellStyle name="Heading 3 3 4 2 15 4" xfId="31101"/>
    <cellStyle name="Heading 3 3 4 2 15 5" xfId="31102"/>
    <cellStyle name="Heading 3 3 4 2 16" xfId="31103"/>
    <cellStyle name="Heading 3 3 4 2 17" xfId="31104"/>
    <cellStyle name="Heading 3 3 4 2 18" xfId="31105"/>
    <cellStyle name="Heading 3 3 4 2 19" xfId="31106"/>
    <cellStyle name="Heading 3 3 4 2 2" xfId="31107"/>
    <cellStyle name="Heading 3 3 4 2 2 2" xfId="31108"/>
    <cellStyle name="Heading 3 3 4 2 2 2 2" xfId="31109"/>
    <cellStyle name="Heading 3 3 4 2 2 2 3" xfId="31110"/>
    <cellStyle name="Heading 3 3 4 2 2 2 4" xfId="31111"/>
    <cellStyle name="Heading 3 3 4 2 2 2 5" xfId="31112"/>
    <cellStyle name="Heading 3 3 4 2 2 3" xfId="31113"/>
    <cellStyle name="Heading 3 3 4 2 2 4" xfId="31114"/>
    <cellStyle name="Heading 3 3 4 2 2 5" xfId="31115"/>
    <cellStyle name="Heading 3 3 4 2 2 6" xfId="31116"/>
    <cellStyle name="Heading 3 3 4 2 3" xfId="31117"/>
    <cellStyle name="Heading 3 3 4 2 3 2" xfId="31118"/>
    <cellStyle name="Heading 3 3 4 2 3 2 2" xfId="31119"/>
    <cellStyle name="Heading 3 3 4 2 3 2 3" xfId="31120"/>
    <cellStyle name="Heading 3 3 4 2 3 2 4" xfId="31121"/>
    <cellStyle name="Heading 3 3 4 2 3 2 5" xfId="31122"/>
    <cellStyle name="Heading 3 3 4 2 3 3" xfId="31123"/>
    <cellStyle name="Heading 3 3 4 2 3 4" xfId="31124"/>
    <cellStyle name="Heading 3 3 4 2 3 5" xfId="31125"/>
    <cellStyle name="Heading 3 3 4 2 3 6" xfId="31126"/>
    <cellStyle name="Heading 3 3 4 2 4" xfId="31127"/>
    <cellStyle name="Heading 3 3 4 2 4 2" xfId="31128"/>
    <cellStyle name="Heading 3 3 4 2 4 2 2" xfId="31129"/>
    <cellStyle name="Heading 3 3 4 2 4 2 3" xfId="31130"/>
    <cellStyle name="Heading 3 3 4 2 4 2 4" xfId="31131"/>
    <cellStyle name="Heading 3 3 4 2 4 2 5" xfId="31132"/>
    <cellStyle name="Heading 3 3 4 2 4 3" xfId="31133"/>
    <cellStyle name="Heading 3 3 4 2 4 4" xfId="31134"/>
    <cellStyle name="Heading 3 3 4 2 4 5" xfId="31135"/>
    <cellStyle name="Heading 3 3 4 2 4 6" xfId="31136"/>
    <cellStyle name="Heading 3 3 4 2 5" xfId="31137"/>
    <cellStyle name="Heading 3 3 4 2 5 2" xfId="31138"/>
    <cellStyle name="Heading 3 3 4 2 5 2 2" xfId="31139"/>
    <cellStyle name="Heading 3 3 4 2 5 2 3" xfId="31140"/>
    <cellStyle name="Heading 3 3 4 2 5 2 4" xfId="31141"/>
    <cellStyle name="Heading 3 3 4 2 5 2 5" xfId="31142"/>
    <cellStyle name="Heading 3 3 4 2 5 3" xfId="31143"/>
    <cellStyle name="Heading 3 3 4 2 5 4" xfId="31144"/>
    <cellStyle name="Heading 3 3 4 2 5 5" xfId="31145"/>
    <cellStyle name="Heading 3 3 4 2 5 6" xfId="31146"/>
    <cellStyle name="Heading 3 3 4 2 6" xfId="31147"/>
    <cellStyle name="Heading 3 3 4 2 6 2" xfId="31148"/>
    <cellStyle name="Heading 3 3 4 2 6 2 2" xfId="31149"/>
    <cellStyle name="Heading 3 3 4 2 6 2 3" xfId="31150"/>
    <cellStyle name="Heading 3 3 4 2 6 2 4" xfId="31151"/>
    <cellStyle name="Heading 3 3 4 2 6 2 5" xfId="31152"/>
    <cellStyle name="Heading 3 3 4 2 6 3" xfId="31153"/>
    <cellStyle name="Heading 3 3 4 2 6 4" xfId="31154"/>
    <cellStyle name="Heading 3 3 4 2 6 5" xfId="31155"/>
    <cellStyle name="Heading 3 3 4 2 6 6" xfId="31156"/>
    <cellStyle name="Heading 3 3 4 2 7" xfId="31157"/>
    <cellStyle name="Heading 3 3 4 2 7 2" xfId="31158"/>
    <cellStyle name="Heading 3 3 4 2 7 2 2" xfId="31159"/>
    <cellStyle name="Heading 3 3 4 2 7 2 3" xfId="31160"/>
    <cellStyle name="Heading 3 3 4 2 7 2 4" xfId="31161"/>
    <cellStyle name="Heading 3 3 4 2 7 2 5" xfId="31162"/>
    <cellStyle name="Heading 3 3 4 2 7 3" xfId="31163"/>
    <cellStyle name="Heading 3 3 4 2 7 4" xfId="31164"/>
    <cellStyle name="Heading 3 3 4 2 7 5" xfId="31165"/>
    <cellStyle name="Heading 3 3 4 2 7 6" xfId="31166"/>
    <cellStyle name="Heading 3 3 4 2 8" xfId="31167"/>
    <cellStyle name="Heading 3 3 4 2 8 2" xfId="31168"/>
    <cellStyle name="Heading 3 3 4 2 8 2 2" xfId="31169"/>
    <cellStyle name="Heading 3 3 4 2 8 2 3" xfId="31170"/>
    <cellStyle name="Heading 3 3 4 2 8 2 4" xfId="31171"/>
    <cellStyle name="Heading 3 3 4 2 8 2 5" xfId="31172"/>
    <cellStyle name="Heading 3 3 4 2 8 3" xfId="31173"/>
    <cellStyle name="Heading 3 3 4 2 8 4" xfId="31174"/>
    <cellStyle name="Heading 3 3 4 2 8 5" xfId="31175"/>
    <cellStyle name="Heading 3 3 4 2 8 6" xfId="31176"/>
    <cellStyle name="Heading 3 3 4 2 9" xfId="31177"/>
    <cellStyle name="Heading 3 3 4 2 9 2" xfId="31178"/>
    <cellStyle name="Heading 3 3 4 2 9 2 2" xfId="31179"/>
    <cellStyle name="Heading 3 3 4 2 9 2 3" xfId="31180"/>
    <cellStyle name="Heading 3 3 4 2 9 2 4" xfId="31181"/>
    <cellStyle name="Heading 3 3 4 2 9 2 5" xfId="31182"/>
    <cellStyle name="Heading 3 3 4 2 9 3" xfId="31183"/>
    <cellStyle name="Heading 3 3 4 2 9 4" xfId="31184"/>
    <cellStyle name="Heading 3 3 4 2 9 5" xfId="31185"/>
    <cellStyle name="Heading 3 3 4 2 9 6" xfId="31186"/>
    <cellStyle name="Heading 3 3 4 20" xfId="31187"/>
    <cellStyle name="Heading 3 3 4 21" xfId="31188"/>
    <cellStyle name="Heading 3 3 4 22" xfId="31189"/>
    <cellStyle name="Heading 3 3 4 3" xfId="31190"/>
    <cellStyle name="Heading 3 3 4 3 2" xfId="31191"/>
    <cellStyle name="Heading 3 3 4 3 2 2" xfId="31192"/>
    <cellStyle name="Heading 3 3 4 3 2 3" xfId="31193"/>
    <cellStyle name="Heading 3 3 4 3 2 4" xfId="31194"/>
    <cellStyle name="Heading 3 3 4 3 2 5" xfId="31195"/>
    <cellStyle name="Heading 3 3 4 3 3" xfId="31196"/>
    <cellStyle name="Heading 3 3 4 3 4" xfId="31197"/>
    <cellStyle name="Heading 3 3 4 3 5" xfId="31198"/>
    <cellStyle name="Heading 3 3 4 3 6" xfId="31199"/>
    <cellStyle name="Heading 3 3 4 4" xfId="31200"/>
    <cellStyle name="Heading 3 3 4 4 2" xfId="31201"/>
    <cellStyle name="Heading 3 3 4 4 2 2" xfId="31202"/>
    <cellStyle name="Heading 3 3 4 4 2 3" xfId="31203"/>
    <cellStyle name="Heading 3 3 4 4 2 4" xfId="31204"/>
    <cellStyle name="Heading 3 3 4 4 2 5" xfId="31205"/>
    <cellStyle name="Heading 3 3 4 4 3" xfId="31206"/>
    <cellStyle name="Heading 3 3 4 4 4" xfId="31207"/>
    <cellStyle name="Heading 3 3 4 4 5" xfId="31208"/>
    <cellStyle name="Heading 3 3 4 4 6" xfId="31209"/>
    <cellStyle name="Heading 3 3 4 5" xfId="31210"/>
    <cellStyle name="Heading 3 3 4 5 2" xfId="31211"/>
    <cellStyle name="Heading 3 3 4 5 2 2" xfId="31212"/>
    <cellStyle name="Heading 3 3 4 5 2 3" xfId="31213"/>
    <cellStyle name="Heading 3 3 4 5 2 4" xfId="31214"/>
    <cellStyle name="Heading 3 3 4 5 2 5" xfId="31215"/>
    <cellStyle name="Heading 3 3 4 5 3" xfId="31216"/>
    <cellStyle name="Heading 3 3 4 5 4" xfId="31217"/>
    <cellStyle name="Heading 3 3 4 5 5" xfId="31218"/>
    <cellStyle name="Heading 3 3 4 5 6" xfId="31219"/>
    <cellStyle name="Heading 3 3 4 6" xfId="31220"/>
    <cellStyle name="Heading 3 3 4 6 2" xfId="31221"/>
    <cellStyle name="Heading 3 3 4 6 2 2" xfId="31222"/>
    <cellStyle name="Heading 3 3 4 6 2 3" xfId="31223"/>
    <cellStyle name="Heading 3 3 4 6 2 4" xfId="31224"/>
    <cellStyle name="Heading 3 3 4 6 2 5" xfId="31225"/>
    <cellStyle name="Heading 3 3 4 6 3" xfId="31226"/>
    <cellStyle name="Heading 3 3 4 6 4" xfId="31227"/>
    <cellStyle name="Heading 3 3 4 6 5" xfId="31228"/>
    <cellStyle name="Heading 3 3 4 6 6" xfId="31229"/>
    <cellStyle name="Heading 3 3 4 7" xfId="31230"/>
    <cellStyle name="Heading 3 3 4 7 2" xfId="31231"/>
    <cellStyle name="Heading 3 3 4 7 2 2" xfId="31232"/>
    <cellStyle name="Heading 3 3 4 7 2 3" xfId="31233"/>
    <cellStyle name="Heading 3 3 4 7 2 4" xfId="31234"/>
    <cellStyle name="Heading 3 3 4 7 2 5" xfId="31235"/>
    <cellStyle name="Heading 3 3 4 7 3" xfId="31236"/>
    <cellStyle name="Heading 3 3 4 7 4" xfId="31237"/>
    <cellStyle name="Heading 3 3 4 7 5" xfId="31238"/>
    <cellStyle name="Heading 3 3 4 7 6" xfId="31239"/>
    <cellStyle name="Heading 3 3 4 8" xfId="31240"/>
    <cellStyle name="Heading 3 3 4 8 2" xfId="31241"/>
    <cellStyle name="Heading 3 3 4 8 2 2" xfId="31242"/>
    <cellStyle name="Heading 3 3 4 8 2 3" xfId="31243"/>
    <cellStyle name="Heading 3 3 4 8 2 4" xfId="31244"/>
    <cellStyle name="Heading 3 3 4 8 2 5" xfId="31245"/>
    <cellStyle name="Heading 3 3 4 8 3" xfId="31246"/>
    <cellStyle name="Heading 3 3 4 8 4" xfId="31247"/>
    <cellStyle name="Heading 3 3 4 8 5" xfId="31248"/>
    <cellStyle name="Heading 3 3 4 8 6" xfId="31249"/>
    <cellStyle name="Heading 3 3 4 9" xfId="31250"/>
    <cellStyle name="Heading 3 3 4 9 2" xfId="31251"/>
    <cellStyle name="Heading 3 3 4 9 2 2" xfId="31252"/>
    <cellStyle name="Heading 3 3 4 9 2 3" xfId="31253"/>
    <cellStyle name="Heading 3 3 4 9 2 4" xfId="31254"/>
    <cellStyle name="Heading 3 3 4 9 2 5" xfId="31255"/>
    <cellStyle name="Heading 3 3 4 9 3" xfId="31256"/>
    <cellStyle name="Heading 3 3 4 9 4" xfId="31257"/>
    <cellStyle name="Heading 3 3 4 9 5" xfId="31258"/>
    <cellStyle name="Heading 3 3 4 9 6" xfId="31259"/>
    <cellStyle name="Heading 3 3 40" xfId="31260"/>
    <cellStyle name="Heading 3 3 41" xfId="31261"/>
    <cellStyle name="Heading 3 3 42" xfId="31262"/>
    <cellStyle name="Heading 3 3 43" xfId="31263"/>
    <cellStyle name="Heading 3 3 44" xfId="31264"/>
    <cellStyle name="Heading 3 3 5" xfId="31265"/>
    <cellStyle name="Heading 3 3 5 10" xfId="31266"/>
    <cellStyle name="Heading 3 3 5 10 2" xfId="31267"/>
    <cellStyle name="Heading 3 3 5 10 2 2" xfId="31268"/>
    <cellStyle name="Heading 3 3 5 10 2 3" xfId="31269"/>
    <cellStyle name="Heading 3 3 5 10 2 4" xfId="31270"/>
    <cellStyle name="Heading 3 3 5 10 2 5" xfId="31271"/>
    <cellStyle name="Heading 3 3 5 10 3" xfId="31272"/>
    <cellStyle name="Heading 3 3 5 10 4" xfId="31273"/>
    <cellStyle name="Heading 3 3 5 10 5" xfId="31274"/>
    <cellStyle name="Heading 3 3 5 10 6" xfId="31275"/>
    <cellStyle name="Heading 3 3 5 11" xfId="31276"/>
    <cellStyle name="Heading 3 3 5 11 2" xfId="31277"/>
    <cellStyle name="Heading 3 3 5 11 2 2" xfId="31278"/>
    <cellStyle name="Heading 3 3 5 11 2 3" xfId="31279"/>
    <cellStyle name="Heading 3 3 5 11 2 4" xfId="31280"/>
    <cellStyle name="Heading 3 3 5 11 2 5" xfId="31281"/>
    <cellStyle name="Heading 3 3 5 11 3" xfId="31282"/>
    <cellStyle name="Heading 3 3 5 11 4" xfId="31283"/>
    <cellStyle name="Heading 3 3 5 11 5" xfId="31284"/>
    <cellStyle name="Heading 3 3 5 11 6" xfId="31285"/>
    <cellStyle name="Heading 3 3 5 12" xfId="31286"/>
    <cellStyle name="Heading 3 3 5 12 2" xfId="31287"/>
    <cellStyle name="Heading 3 3 5 12 2 2" xfId="31288"/>
    <cellStyle name="Heading 3 3 5 12 2 3" xfId="31289"/>
    <cellStyle name="Heading 3 3 5 12 2 4" xfId="31290"/>
    <cellStyle name="Heading 3 3 5 12 2 5" xfId="31291"/>
    <cellStyle name="Heading 3 3 5 12 3" xfId="31292"/>
    <cellStyle name="Heading 3 3 5 12 4" xfId="31293"/>
    <cellStyle name="Heading 3 3 5 12 5" xfId="31294"/>
    <cellStyle name="Heading 3 3 5 12 6" xfId="31295"/>
    <cellStyle name="Heading 3 3 5 13" xfId="31296"/>
    <cellStyle name="Heading 3 3 5 13 2" xfId="31297"/>
    <cellStyle name="Heading 3 3 5 13 2 2" xfId="31298"/>
    <cellStyle name="Heading 3 3 5 13 2 3" xfId="31299"/>
    <cellStyle name="Heading 3 3 5 13 2 4" xfId="31300"/>
    <cellStyle name="Heading 3 3 5 13 2 5" xfId="31301"/>
    <cellStyle name="Heading 3 3 5 13 3" xfId="31302"/>
    <cellStyle name="Heading 3 3 5 13 4" xfId="31303"/>
    <cellStyle name="Heading 3 3 5 13 5" xfId="31304"/>
    <cellStyle name="Heading 3 3 5 13 6" xfId="31305"/>
    <cellStyle name="Heading 3 3 5 14" xfId="31306"/>
    <cellStyle name="Heading 3 3 5 14 2" xfId="31307"/>
    <cellStyle name="Heading 3 3 5 14 2 2" xfId="31308"/>
    <cellStyle name="Heading 3 3 5 14 2 3" xfId="31309"/>
    <cellStyle name="Heading 3 3 5 14 2 4" xfId="31310"/>
    <cellStyle name="Heading 3 3 5 14 2 5" xfId="31311"/>
    <cellStyle name="Heading 3 3 5 14 3" xfId="31312"/>
    <cellStyle name="Heading 3 3 5 14 4" xfId="31313"/>
    <cellStyle name="Heading 3 3 5 14 5" xfId="31314"/>
    <cellStyle name="Heading 3 3 5 14 6" xfId="31315"/>
    <cellStyle name="Heading 3 3 5 15" xfId="31316"/>
    <cellStyle name="Heading 3 3 5 15 2" xfId="31317"/>
    <cellStyle name="Heading 3 3 5 15 2 2" xfId="31318"/>
    <cellStyle name="Heading 3 3 5 15 2 3" xfId="31319"/>
    <cellStyle name="Heading 3 3 5 15 2 4" xfId="31320"/>
    <cellStyle name="Heading 3 3 5 15 2 5" xfId="31321"/>
    <cellStyle name="Heading 3 3 5 15 3" xfId="31322"/>
    <cellStyle name="Heading 3 3 5 15 4" xfId="31323"/>
    <cellStyle name="Heading 3 3 5 15 5" xfId="31324"/>
    <cellStyle name="Heading 3 3 5 15 6" xfId="31325"/>
    <cellStyle name="Heading 3 3 5 16" xfId="31326"/>
    <cellStyle name="Heading 3 3 5 16 2" xfId="31327"/>
    <cellStyle name="Heading 3 3 5 16 2 2" xfId="31328"/>
    <cellStyle name="Heading 3 3 5 16 2 3" xfId="31329"/>
    <cellStyle name="Heading 3 3 5 16 2 4" xfId="31330"/>
    <cellStyle name="Heading 3 3 5 16 2 5" xfId="31331"/>
    <cellStyle name="Heading 3 3 5 16 3" xfId="31332"/>
    <cellStyle name="Heading 3 3 5 16 4" xfId="31333"/>
    <cellStyle name="Heading 3 3 5 16 5" xfId="31334"/>
    <cellStyle name="Heading 3 3 5 16 6" xfId="31335"/>
    <cellStyle name="Heading 3 3 5 17" xfId="31336"/>
    <cellStyle name="Heading 3 3 5 17 2" xfId="31337"/>
    <cellStyle name="Heading 3 3 5 17 2 2" xfId="31338"/>
    <cellStyle name="Heading 3 3 5 17 2 3" xfId="31339"/>
    <cellStyle name="Heading 3 3 5 17 2 4" xfId="31340"/>
    <cellStyle name="Heading 3 3 5 17 2 5" xfId="31341"/>
    <cellStyle name="Heading 3 3 5 17 3" xfId="31342"/>
    <cellStyle name="Heading 3 3 5 17 4" xfId="31343"/>
    <cellStyle name="Heading 3 3 5 17 5" xfId="31344"/>
    <cellStyle name="Heading 3 3 5 17 6" xfId="31345"/>
    <cellStyle name="Heading 3 3 5 18" xfId="31346"/>
    <cellStyle name="Heading 3 3 5 18 2" xfId="31347"/>
    <cellStyle name="Heading 3 3 5 18 3" xfId="31348"/>
    <cellStyle name="Heading 3 3 5 18 4" xfId="31349"/>
    <cellStyle name="Heading 3 3 5 18 5" xfId="31350"/>
    <cellStyle name="Heading 3 3 5 19" xfId="31351"/>
    <cellStyle name="Heading 3 3 5 2" xfId="31352"/>
    <cellStyle name="Heading 3 3 5 2 10" xfId="31353"/>
    <cellStyle name="Heading 3 3 5 2 10 2" xfId="31354"/>
    <cellStyle name="Heading 3 3 5 2 10 2 2" xfId="31355"/>
    <cellStyle name="Heading 3 3 5 2 10 2 3" xfId="31356"/>
    <cellStyle name="Heading 3 3 5 2 10 2 4" xfId="31357"/>
    <cellStyle name="Heading 3 3 5 2 10 2 5" xfId="31358"/>
    <cellStyle name="Heading 3 3 5 2 10 3" xfId="31359"/>
    <cellStyle name="Heading 3 3 5 2 10 4" xfId="31360"/>
    <cellStyle name="Heading 3 3 5 2 10 5" xfId="31361"/>
    <cellStyle name="Heading 3 3 5 2 10 6" xfId="31362"/>
    <cellStyle name="Heading 3 3 5 2 11" xfId="31363"/>
    <cellStyle name="Heading 3 3 5 2 11 2" xfId="31364"/>
    <cellStyle name="Heading 3 3 5 2 11 2 2" xfId="31365"/>
    <cellStyle name="Heading 3 3 5 2 11 2 3" xfId="31366"/>
    <cellStyle name="Heading 3 3 5 2 11 2 4" xfId="31367"/>
    <cellStyle name="Heading 3 3 5 2 11 2 5" xfId="31368"/>
    <cellStyle name="Heading 3 3 5 2 11 3" xfId="31369"/>
    <cellStyle name="Heading 3 3 5 2 11 4" xfId="31370"/>
    <cellStyle name="Heading 3 3 5 2 11 5" xfId="31371"/>
    <cellStyle name="Heading 3 3 5 2 11 6" xfId="31372"/>
    <cellStyle name="Heading 3 3 5 2 12" xfId="31373"/>
    <cellStyle name="Heading 3 3 5 2 12 2" xfId="31374"/>
    <cellStyle name="Heading 3 3 5 2 12 2 2" xfId="31375"/>
    <cellStyle name="Heading 3 3 5 2 12 2 3" xfId="31376"/>
    <cellStyle name="Heading 3 3 5 2 12 2 4" xfId="31377"/>
    <cellStyle name="Heading 3 3 5 2 12 2 5" xfId="31378"/>
    <cellStyle name="Heading 3 3 5 2 12 3" xfId="31379"/>
    <cellStyle name="Heading 3 3 5 2 12 4" xfId="31380"/>
    <cellStyle name="Heading 3 3 5 2 12 5" xfId="31381"/>
    <cellStyle name="Heading 3 3 5 2 12 6" xfId="31382"/>
    <cellStyle name="Heading 3 3 5 2 13" xfId="31383"/>
    <cellStyle name="Heading 3 3 5 2 13 2" xfId="31384"/>
    <cellStyle name="Heading 3 3 5 2 13 2 2" xfId="31385"/>
    <cellStyle name="Heading 3 3 5 2 13 2 3" xfId="31386"/>
    <cellStyle name="Heading 3 3 5 2 13 2 4" xfId="31387"/>
    <cellStyle name="Heading 3 3 5 2 13 2 5" xfId="31388"/>
    <cellStyle name="Heading 3 3 5 2 13 3" xfId="31389"/>
    <cellStyle name="Heading 3 3 5 2 13 4" xfId="31390"/>
    <cellStyle name="Heading 3 3 5 2 13 5" xfId="31391"/>
    <cellStyle name="Heading 3 3 5 2 13 6" xfId="31392"/>
    <cellStyle name="Heading 3 3 5 2 14" xfId="31393"/>
    <cellStyle name="Heading 3 3 5 2 14 2" xfId="31394"/>
    <cellStyle name="Heading 3 3 5 2 14 2 2" xfId="31395"/>
    <cellStyle name="Heading 3 3 5 2 14 2 3" xfId="31396"/>
    <cellStyle name="Heading 3 3 5 2 14 2 4" xfId="31397"/>
    <cellStyle name="Heading 3 3 5 2 14 2 5" xfId="31398"/>
    <cellStyle name="Heading 3 3 5 2 14 3" xfId="31399"/>
    <cellStyle name="Heading 3 3 5 2 14 4" xfId="31400"/>
    <cellStyle name="Heading 3 3 5 2 14 5" xfId="31401"/>
    <cellStyle name="Heading 3 3 5 2 14 6" xfId="31402"/>
    <cellStyle name="Heading 3 3 5 2 15" xfId="31403"/>
    <cellStyle name="Heading 3 3 5 2 15 2" xfId="31404"/>
    <cellStyle name="Heading 3 3 5 2 15 3" xfId="31405"/>
    <cellStyle name="Heading 3 3 5 2 15 4" xfId="31406"/>
    <cellStyle name="Heading 3 3 5 2 15 5" xfId="31407"/>
    <cellStyle name="Heading 3 3 5 2 16" xfId="31408"/>
    <cellStyle name="Heading 3 3 5 2 17" xfId="31409"/>
    <cellStyle name="Heading 3 3 5 2 18" xfId="31410"/>
    <cellStyle name="Heading 3 3 5 2 19" xfId="31411"/>
    <cellStyle name="Heading 3 3 5 2 2" xfId="31412"/>
    <cellStyle name="Heading 3 3 5 2 2 2" xfId="31413"/>
    <cellStyle name="Heading 3 3 5 2 2 2 2" xfId="31414"/>
    <cellStyle name="Heading 3 3 5 2 2 2 3" xfId="31415"/>
    <cellStyle name="Heading 3 3 5 2 2 2 4" xfId="31416"/>
    <cellStyle name="Heading 3 3 5 2 2 2 5" xfId="31417"/>
    <cellStyle name="Heading 3 3 5 2 2 3" xfId="31418"/>
    <cellStyle name="Heading 3 3 5 2 2 4" xfId="31419"/>
    <cellStyle name="Heading 3 3 5 2 2 5" xfId="31420"/>
    <cellStyle name="Heading 3 3 5 2 2 6" xfId="31421"/>
    <cellStyle name="Heading 3 3 5 2 3" xfId="31422"/>
    <cellStyle name="Heading 3 3 5 2 3 2" xfId="31423"/>
    <cellStyle name="Heading 3 3 5 2 3 2 2" xfId="31424"/>
    <cellStyle name="Heading 3 3 5 2 3 2 3" xfId="31425"/>
    <cellStyle name="Heading 3 3 5 2 3 2 4" xfId="31426"/>
    <cellStyle name="Heading 3 3 5 2 3 2 5" xfId="31427"/>
    <cellStyle name="Heading 3 3 5 2 3 3" xfId="31428"/>
    <cellStyle name="Heading 3 3 5 2 3 4" xfId="31429"/>
    <cellStyle name="Heading 3 3 5 2 3 5" xfId="31430"/>
    <cellStyle name="Heading 3 3 5 2 3 6" xfId="31431"/>
    <cellStyle name="Heading 3 3 5 2 4" xfId="31432"/>
    <cellStyle name="Heading 3 3 5 2 4 2" xfId="31433"/>
    <cellStyle name="Heading 3 3 5 2 4 2 2" xfId="31434"/>
    <cellStyle name="Heading 3 3 5 2 4 2 3" xfId="31435"/>
    <cellStyle name="Heading 3 3 5 2 4 2 4" xfId="31436"/>
    <cellStyle name="Heading 3 3 5 2 4 2 5" xfId="31437"/>
    <cellStyle name="Heading 3 3 5 2 4 3" xfId="31438"/>
    <cellStyle name="Heading 3 3 5 2 4 4" xfId="31439"/>
    <cellStyle name="Heading 3 3 5 2 4 5" xfId="31440"/>
    <cellStyle name="Heading 3 3 5 2 4 6" xfId="31441"/>
    <cellStyle name="Heading 3 3 5 2 5" xfId="31442"/>
    <cellStyle name="Heading 3 3 5 2 5 2" xfId="31443"/>
    <cellStyle name="Heading 3 3 5 2 5 2 2" xfId="31444"/>
    <cellStyle name="Heading 3 3 5 2 5 2 3" xfId="31445"/>
    <cellStyle name="Heading 3 3 5 2 5 2 4" xfId="31446"/>
    <cellStyle name="Heading 3 3 5 2 5 2 5" xfId="31447"/>
    <cellStyle name="Heading 3 3 5 2 5 3" xfId="31448"/>
    <cellStyle name="Heading 3 3 5 2 5 4" xfId="31449"/>
    <cellStyle name="Heading 3 3 5 2 5 5" xfId="31450"/>
    <cellStyle name="Heading 3 3 5 2 5 6" xfId="31451"/>
    <cellStyle name="Heading 3 3 5 2 6" xfId="31452"/>
    <cellStyle name="Heading 3 3 5 2 6 2" xfId="31453"/>
    <cellStyle name="Heading 3 3 5 2 6 2 2" xfId="31454"/>
    <cellStyle name="Heading 3 3 5 2 6 2 3" xfId="31455"/>
    <cellStyle name="Heading 3 3 5 2 6 2 4" xfId="31456"/>
    <cellStyle name="Heading 3 3 5 2 6 2 5" xfId="31457"/>
    <cellStyle name="Heading 3 3 5 2 6 3" xfId="31458"/>
    <cellStyle name="Heading 3 3 5 2 6 4" xfId="31459"/>
    <cellStyle name="Heading 3 3 5 2 6 5" xfId="31460"/>
    <cellStyle name="Heading 3 3 5 2 6 6" xfId="31461"/>
    <cellStyle name="Heading 3 3 5 2 7" xfId="31462"/>
    <cellStyle name="Heading 3 3 5 2 7 2" xfId="31463"/>
    <cellStyle name="Heading 3 3 5 2 7 2 2" xfId="31464"/>
    <cellStyle name="Heading 3 3 5 2 7 2 3" xfId="31465"/>
    <cellStyle name="Heading 3 3 5 2 7 2 4" xfId="31466"/>
    <cellStyle name="Heading 3 3 5 2 7 2 5" xfId="31467"/>
    <cellStyle name="Heading 3 3 5 2 7 3" xfId="31468"/>
    <cellStyle name="Heading 3 3 5 2 7 4" xfId="31469"/>
    <cellStyle name="Heading 3 3 5 2 7 5" xfId="31470"/>
    <cellStyle name="Heading 3 3 5 2 7 6" xfId="31471"/>
    <cellStyle name="Heading 3 3 5 2 8" xfId="31472"/>
    <cellStyle name="Heading 3 3 5 2 8 2" xfId="31473"/>
    <cellStyle name="Heading 3 3 5 2 8 2 2" xfId="31474"/>
    <cellStyle name="Heading 3 3 5 2 8 2 3" xfId="31475"/>
    <cellStyle name="Heading 3 3 5 2 8 2 4" xfId="31476"/>
    <cellStyle name="Heading 3 3 5 2 8 2 5" xfId="31477"/>
    <cellStyle name="Heading 3 3 5 2 8 3" xfId="31478"/>
    <cellStyle name="Heading 3 3 5 2 8 4" xfId="31479"/>
    <cellStyle name="Heading 3 3 5 2 8 5" xfId="31480"/>
    <cellStyle name="Heading 3 3 5 2 8 6" xfId="31481"/>
    <cellStyle name="Heading 3 3 5 2 9" xfId="31482"/>
    <cellStyle name="Heading 3 3 5 2 9 2" xfId="31483"/>
    <cellStyle name="Heading 3 3 5 2 9 2 2" xfId="31484"/>
    <cellStyle name="Heading 3 3 5 2 9 2 3" xfId="31485"/>
    <cellStyle name="Heading 3 3 5 2 9 2 4" xfId="31486"/>
    <cellStyle name="Heading 3 3 5 2 9 2 5" xfId="31487"/>
    <cellStyle name="Heading 3 3 5 2 9 3" xfId="31488"/>
    <cellStyle name="Heading 3 3 5 2 9 4" xfId="31489"/>
    <cellStyle name="Heading 3 3 5 2 9 5" xfId="31490"/>
    <cellStyle name="Heading 3 3 5 2 9 6" xfId="31491"/>
    <cellStyle name="Heading 3 3 5 20" xfId="31492"/>
    <cellStyle name="Heading 3 3 5 21" xfId="31493"/>
    <cellStyle name="Heading 3 3 5 22" xfId="31494"/>
    <cellStyle name="Heading 3 3 5 3" xfId="31495"/>
    <cellStyle name="Heading 3 3 5 3 2" xfId="31496"/>
    <cellStyle name="Heading 3 3 5 3 2 2" xfId="31497"/>
    <cellStyle name="Heading 3 3 5 3 2 3" xfId="31498"/>
    <cellStyle name="Heading 3 3 5 3 2 4" xfId="31499"/>
    <cellStyle name="Heading 3 3 5 3 2 5" xfId="31500"/>
    <cellStyle name="Heading 3 3 5 3 3" xfId="31501"/>
    <cellStyle name="Heading 3 3 5 3 4" xfId="31502"/>
    <cellStyle name="Heading 3 3 5 3 5" xfId="31503"/>
    <cellStyle name="Heading 3 3 5 3 6" xfId="31504"/>
    <cellStyle name="Heading 3 3 5 4" xfId="31505"/>
    <cellStyle name="Heading 3 3 5 4 2" xfId="31506"/>
    <cellStyle name="Heading 3 3 5 4 2 2" xfId="31507"/>
    <cellStyle name="Heading 3 3 5 4 2 3" xfId="31508"/>
    <cellStyle name="Heading 3 3 5 4 2 4" xfId="31509"/>
    <cellStyle name="Heading 3 3 5 4 2 5" xfId="31510"/>
    <cellStyle name="Heading 3 3 5 4 3" xfId="31511"/>
    <cellStyle name="Heading 3 3 5 4 4" xfId="31512"/>
    <cellStyle name="Heading 3 3 5 4 5" xfId="31513"/>
    <cellStyle name="Heading 3 3 5 4 6" xfId="31514"/>
    <cellStyle name="Heading 3 3 5 5" xfId="31515"/>
    <cellStyle name="Heading 3 3 5 5 2" xfId="31516"/>
    <cellStyle name="Heading 3 3 5 5 2 2" xfId="31517"/>
    <cellStyle name="Heading 3 3 5 5 2 3" xfId="31518"/>
    <cellStyle name="Heading 3 3 5 5 2 4" xfId="31519"/>
    <cellStyle name="Heading 3 3 5 5 2 5" xfId="31520"/>
    <cellStyle name="Heading 3 3 5 5 3" xfId="31521"/>
    <cellStyle name="Heading 3 3 5 5 4" xfId="31522"/>
    <cellStyle name="Heading 3 3 5 5 5" xfId="31523"/>
    <cellStyle name="Heading 3 3 5 5 6" xfId="31524"/>
    <cellStyle name="Heading 3 3 5 6" xfId="31525"/>
    <cellStyle name="Heading 3 3 5 6 2" xfId="31526"/>
    <cellStyle name="Heading 3 3 5 6 2 2" xfId="31527"/>
    <cellStyle name="Heading 3 3 5 6 2 3" xfId="31528"/>
    <cellStyle name="Heading 3 3 5 6 2 4" xfId="31529"/>
    <cellStyle name="Heading 3 3 5 6 2 5" xfId="31530"/>
    <cellStyle name="Heading 3 3 5 6 3" xfId="31531"/>
    <cellStyle name="Heading 3 3 5 6 4" xfId="31532"/>
    <cellStyle name="Heading 3 3 5 6 5" xfId="31533"/>
    <cellStyle name="Heading 3 3 5 6 6" xfId="31534"/>
    <cellStyle name="Heading 3 3 5 7" xfId="31535"/>
    <cellStyle name="Heading 3 3 5 7 2" xfId="31536"/>
    <cellStyle name="Heading 3 3 5 7 2 2" xfId="31537"/>
    <cellStyle name="Heading 3 3 5 7 2 3" xfId="31538"/>
    <cellStyle name="Heading 3 3 5 7 2 4" xfId="31539"/>
    <cellStyle name="Heading 3 3 5 7 2 5" xfId="31540"/>
    <cellStyle name="Heading 3 3 5 7 3" xfId="31541"/>
    <cellStyle name="Heading 3 3 5 7 4" xfId="31542"/>
    <cellStyle name="Heading 3 3 5 7 5" xfId="31543"/>
    <cellStyle name="Heading 3 3 5 7 6" xfId="31544"/>
    <cellStyle name="Heading 3 3 5 8" xfId="31545"/>
    <cellStyle name="Heading 3 3 5 8 2" xfId="31546"/>
    <cellStyle name="Heading 3 3 5 8 2 2" xfId="31547"/>
    <cellStyle name="Heading 3 3 5 8 2 3" xfId="31548"/>
    <cellStyle name="Heading 3 3 5 8 2 4" xfId="31549"/>
    <cellStyle name="Heading 3 3 5 8 2 5" xfId="31550"/>
    <cellStyle name="Heading 3 3 5 8 3" xfId="31551"/>
    <cellStyle name="Heading 3 3 5 8 4" xfId="31552"/>
    <cellStyle name="Heading 3 3 5 8 5" xfId="31553"/>
    <cellStyle name="Heading 3 3 5 8 6" xfId="31554"/>
    <cellStyle name="Heading 3 3 5 9" xfId="31555"/>
    <cellStyle name="Heading 3 3 5 9 2" xfId="31556"/>
    <cellStyle name="Heading 3 3 5 9 2 2" xfId="31557"/>
    <cellStyle name="Heading 3 3 5 9 2 3" xfId="31558"/>
    <cellStyle name="Heading 3 3 5 9 2 4" xfId="31559"/>
    <cellStyle name="Heading 3 3 5 9 2 5" xfId="31560"/>
    <cellStyle name="Heading 3 3 5 9 3" xfId="31561"/>
    <cellStyle name="Heading 3 3 5 9 4" xfId="31562"/>
    <cellStyle name="Heading 3 3 5 9 5" xfId="31563"/>
    <cellStyle name="Heading 3 3 5 9 6" xfId="31564"/>
    <cellStyle name="Heading 3 3 6" xfId="31565"/>
    <cellStyle name="Heading 3 3 6 10" xfId="31566"/>
    <cellStyle name="Heading 3 3 6 10 2" xfId="31567"/>
    <cellStyle name="Heading 3 3 6 10 2 2" xfId="31568"/>
    <cellStyle name="Heading 3 3 6 10 2 3" xfId="31569"/>
    <cellStyle name="Heading 3 3 6 10 2 4" xfId="31570"/>
    <cellStyle name="Heading 3 3 6 10 2 5" xfId="31571"/>
    <cellStyle name="Heading 3 3 6 10 3" xfId="31572"/>
    <cellStyle name="Heading 3 3 6 10 4" xfId="31573"/>
    <cellStyle name="Heading 3 3 6 10 5" xfId="31574"/>
    <cellStyle name="Heading 3 3 6 10 6" xfId="31575"/>
    <cellStyle name="Heading 3 3 6 11" xfId="31576"/>
    <cellStyle name="Heading 3 3 6 11 2" xfId="31577"/>
    <cellStyle name="Heading 3 3 6 11 2 2" xfId="31578"/>
    <cellStyle name="Heading 3 3 6 11 2 3" xfId="31579"/>
    <cellStyle name="Heading 3 3 6 11 2 4" xfId="31580"/>
    <cellStyle name="Heading 3 3 6 11 2 5" xfId="31581"/>
    <cellStyle name="Heading 3 3 6 11 3" xfId="31582"/>
    <cellStyle name="Heading 3 3 6 11 4" xfId="31583"/>
    <cellStyle name="Heading 3 3 6 11 5" xfId="31584"/>
    <cellStyle name="Heading 3 3 6 11 6" xfId="31585"/>
    <cellStyle name="Heading 3 3 6 12" xfId="31586"/>
    <cellStyle name="Heading 3 3 6 12 2" xfId="31587"/>
    <cellStyle name="Heading 3 3 6 12 2 2" xfId="31588"/>
    <cellStyle name="Heading 3 3 6 12 2 3" xfId="31589"/>
    <cellStyle name="Heading 3 3 6 12 2 4" xfId="31590"/>
    <cellStyle name="Heading 3 3 6 12 2 5" xfId="31591"/>
    <cellStyle name="Heading 3 3 6 12 3" xfId="31592"/>
    <cellStyle name="Heading 3 3 6 12 4" xfId="31593"/>
    <cellStyle name="Heading 3 3 6 12 5" xfId="31594"/>
    <cellStyle name="Heading 3 3 6 12 6" xfId="31595"/>
    <cellStyle name="Heading 3 3 6 13" xfId="31596"/>
    <cellStyle name="Heading 3 3 6 13 2" xfId="31597"/>
    <cellStyle name="Heading 3 3 6 13 2 2" xfId="31598"/>
    <cellStyle name="Heading 3 3 6 13 2 3" xfId="31599"/>
    <cellStyle name="Heading 3 3 6 13 2 4" xfId="31600"/>
    <cellStyle name="Heading 3 3 6 13 2 5" xfId="31601"/>
    <cellStyle name="Heading 3 3 6 13 3" xfId="31602"/>
    <cellStyle name="Heading 3 3 6 13 4" xfId="31603"/>
    <cellStyle name="Heading 3 3 6 13 5" xfId="31604"/>
    <cellStyle name="Heading 3 3 6 13 6" xfId="31605"/>
    <cellStyle name="Heading 3 3 6 14" xfId="31606"/>
    <cellStyle name="Heading 3 3 6 14 2" xfId="31607"/>
    <cellStyle name="Heading 3 3 6 14 2 2" xfId="31608"/>
    <cellStyle name="Heading 3 3 6 14 2 3" xfId="31609"/>
    <cellStyle name="Heading 3 3 6 14 2 4" xfId="31610"/>
    <cellStyle name="Heading 3 3 6 14 2 5" xfId="31611"/>
    <cellStyle name="Heading 3 3 6 14 3" xfId="31612"/>
    <cellStyle name="Heading 3 3 6 14 4" xfId="31613"/>
    <cellStyle name="Heading 3 3 6 14 5" xfId="31614"/>
    <cellStyle name="Heading 3 3 6 14 6" xfId="31615"/>
    <cellStyle name="Heading 3 3 6 15" xfId="31616"/>
    <cellStyle name="Heading 3 3 6 15 2" xfId="31617"/>
    <cellStyle name="Heading 3 3 6 15 2 2" xfId="31618"/>
    <cellStyle name="Heading 3 3 6 15 2 3" xfId="31619"/>
    <cellStyle name="Heading 3 3 6 15 2 4" xfId="31620"/>
    <cellStyle name="Heading 3 3 6 15 2 5" xfId="31621"/>
    <cellStyle name="Heading 3 3 6 15 3" xfId="31622"/>
    <cellStyle name="Heading 3 3 6 15 4" xfId="31623"/>
    <cellStyle name="Heading 3 3 6 15 5" xfId="31624"/>
    <cellStyle name="Heading 3 3 6 15 6" xfId="31625"/>
    <cellStyle name="Heading 3 3 6 16" xfId="31626"/>
    <cellStyle name="Heading 3 3 6 16 2" xfId="31627"/>
    <cellStyle name="Heading 3 3 6 16 2 2" xfId="31628"/>
    <cellStyle name="Heading 3 3 6 16 2 3" xfId="31629"/>
    <cellStyle name="Heading 3 3 6 16 2 4" xfId="31630"/>
    <cellStyle name="Heading 3 3 6 16 2 5" xfId="31631"/>
    <cellStyle name="Heading 3 3 6 16 3" xfId="31632"/>
    <cellStyle name="Heading 3 3 6 16 4" xfId="31633"/>
    <cellStyle name="Heading 3 3 6 16 5" xfId="31634"/>
    <cellStyle name="Heading 3 3 6 16 6" xfId="31635"/>
    <cellStyle name="Heading 3 3 6 17" xfId="31636"/>
    <cellStyle name="Heading 3 3 6 17 2" xfId="31637"/>
    <cellStyle name="Heading 3 3 6 17 2 2" xfId="31638"/>
    <cellStyle name="Heading 3 3 6 17 2 3" xfId="31639"/>
    <cellStyle name="Heading 3 3 6 17 2 4" xfId="31640"/>
    <cellStyle name="Heading 3 3 6 17 2 5" xfId="31641"/>
    <cellStyle name="Heading 3 3 6 17 3" xfId="31642"/>
    <cellStyle name="Heading 3 3 6 17 4" xfId="31643"/>
    <cellStyle name="Heading 3 3 6 17 5" xfId="31644"/>
    <cellStyle name="Heading 3 3 6 17 6" xfId="31645"/>
    <cellStyle name="Heading 3 3 6 18" xfId="31646"/>
    <cellStyle name="Heading 3 3 6 18 2" xfId="31647"/>
    <cellStyle name="Heading 3 3 6 18 3" xfId="31648"/>
    <cellStyle name="Heading 3 3 6 18 4" xfId="31649"/>
    <cellStyle name="Heading 3 3 6 18 5" xfId="31650"/>
    <cellStyle name="Heading 3 3 6 19" xfId="31651"/>
    <cellStyle name="Heading 3 3 6 2" xfId="31652"/>
    <cellStyle name="Heading 3 3 6 2 10" xfId="31653"/>
    <cellStyle name="Heading 3 3 6 2 10 2" xfId="31654"/>
    <cellStyle name="Heading 3 3 6 2 10 2 2" xfId="31655"/>
    <cellStyle name="Heading 3 3 6 2 10 2 3" xfId="31656"/>
    <cellStyle name="Heading 3 3 6 2 10 2 4" xfId="31657"/>
    <cellStyle name="Heading 3 3 6 2 10 2 5" xfId="31658"/>
    <cellStyle name="Heading 3 3 6 2 10 3" xfId="31659"/>
    <cellStyle name="Heading 3 3 6 2 10 4" xfId="31660"/>
    <cellStyle name="Heading 3 3 6 2 10 5" xfId="31661"/>
    <cellStyle name="Heading 3 3 6 2 10 6" xfId="31662"/>
    <cellStyle name="Heading 3 3 6 2 11" xfId="31663"/>
    <cellStyle name="Heading 3 3 6 2 11 2" xfId="31664"/>
    <cellStyle name="Heading 3 3 6 2 11 2 2" xfId="31665"/>
    <cellStyle name="Heading 3 3 6 2 11 2 3" xfId="31666"/>
    <cellStyle name="Heading 3 3 6 2 11 2 4" xfId="31667"/>
    <cellStyle name="Heading 3 3 6 2 11 2 5" xfId="31668"/>
    <cellStyle name="Heading 3 3 6 2 11 3" xfId="31669"/>
    <cellStyle name="Heading 3 3 6 2 11 4" xfId="31670"/>
    <cellStyle name="Heading 3 3 6 2 11 5" xfId="31671"/>
    <cellStyle name="Heading 3 3 6 2 11 6" xfId="31672"/>
    <cellStyle name="Heading 3 3 6 2 12" xfId="31673"/>
    <cellStyle name="Heading 3 3 6 2 12 2" xfId="31674"/>
    <cellStyle name="Heading 3 3 6 2 12 2 2" xfId="31675"/>
    <cellStyle name="Heading 3 3 6 2 12 2 3" xfId="31676"/>
    <cellStyle name="Heading 3 3 6 2 12 2 4" xfId="31677"/>
    <cellStyle name="Heading 3 3 6 2 12 2 5" xfId="31678"/>
    <cellStyle name="Heading 3 3 6 2 12 3" xfId="31679"/>
    <cellStyle name="Heading 3 3 6 2 12 4" xfId="31680"/>
    <cellStyle name="Heading 3 3 6 2 12 5" xfId="31681"/>
    <cellStyle name="Heading 3 3 6 2 12 6" xfId="31682"/>
    <cellStyle name="Heading 3 3 6 2 13" xfId="31683"/>
    <cellStyle name="Heading 3 3 6 2 13 2" xfId="31684"/>
    <cellStyle name="Heading 3 3 6 2 13 2 2" xfId="31685"/>
    <cellStyle name="Heading 3 3 6 2 13 2 3" xfId="31686"/>
    <cellStyle name="Heading 3 3 6 2 13 2 4" xfId="31687"/>
    <cellStyle name="Heading 3 3 6 2 13 2 5" xfId="31688"/>
    <cellStyle name="Heading 3 3 6 2 13 3" xfId="31689"/>
    <cellStyle name="Heading 3 3 6 2 13 4" xfId="31690"/>
    <cellStyle name="Heading 3 3 6 2 13 5" xfId="31691"/>
    <cellStyle name="Heading 3 3 6 2 13 6" xfId="31692"/>
    <cellStyle name="Heading 3 3 6 2 14" xfId="31693"/>
    <cellStyle name="Heading 3 3 6 2 14 2" xfId="31694"/>
    <cellStyle name="Heading 3 3 6 2 14 2 2" xfId="31695"/>
    <cellStyle name="Heading 3 3 6 2 14 2 3" xfId="31696"/>
    <cellStyle name="Heading 3 3 6 2 14 2 4" xfId="31697"/>
    <cellStyle name="Heading 3 3 6 2 14 2 5" xfId="31698"/>
    <cellStyle name="Heading 3 3 6 2 14 3" xfId="31699"/>
    <cellStyle name="Heading 3 3 6 2 14 4" xfId="31700"/>
    <cellStyle name="Heading 3 3 6 2 14 5" xfId="31701"/>
    <cellStyle name="Heading 3 3 6 2 14 6" xfId="31702"/>
    <cellStyle name="Heading 3 3 6 2 15" xfId="31703"/>
    <cellStyle name="Heading 3 3 6 2 15 2" xfId="31704"/>
    <cellStyle name="Heading 3 3 6 2 15 3" xfId="31705"/>
    <cellStyle name="Heading 3 3 6 2 15 4" xfId="31706"/>
    <cellStyle name="Heading 3 3 6 2 15 5" xfId="31707"/>
    <cellStyle name="Heading 3 3 6 2 16" xfId="31708"/>
    <cellStyle name="Heading 3 3 6 2 17" xfId="31709"/>
    <cellStyle name="Heading 3 3 6 2 18" xfId="31710"/>
    <cellStyle name="Heading 3 3 6 2 19" xfId="31711"/>
    <cellStyle name="Heading 3 3 6 2 2" xfId="31712"/>
    <cellStyle name="Heading 3 3 6 2 2 2" xfId="31713"/>
    <cellStyle name="Heading 3 3 6 2 2 2 2" xfId="31714"/>
    <cellStyle name="Heading 3 3 6 2 2 2 3" xfId="31715"/>
    <cellStyle name="Heading 3 3 6 2 2 2 4" xfId="31716"/>
    <cellStyle name="Heading 3 3 6 2 2 2 5" xfId="31717"/>
    <cellStyle name="Heading 3 3 6 2 2 3" xfId="31718"/>
    <cellStyle name="Heading 3 3 6 2 2 4" xfId="31719"/>
    <cellStyle name="Heading 3 3 6 2 2 5" xfId="31720"/>
    <cellStyle name="Heading 3 3 6 2 2 6" xfId="31721"/>
    <cellStyle name="Heading 3 3 6 2 3" xfId="31722"/>
    <cellStyle name="Heading 3 3 6 2 3 2" xfId="31723"/>
    <cellStyle name="Heading 3 3 6 2 3 2 2" xfId="31724"/>
    <cellStyle name="Heading 3 3 6 2 3 2 3" xfId="31725"/>
    <cellStyle name="Heading 3 3 6 2 3 2 4" xfId="31726"/>
    <cellStyle name="Heading 3 3 6 2 3 2 5" xfId="31727"/>
    <cellStyle name="Heading 3 3 6 2 3 3" xfId="31728"/>
    <cellStyle name="Heading 3 3 6 2 3 4" xfId="31729"/>
    <cellStyle name="Heading 3 3 6 2 3 5" xfId="31730"/>
    <cellStyle name="Heading 3 3 6 2 3 6" xfId="31731"/>
    <cellStyle name="Heading 3 3 6 2 4" xfId="31732"/>
    <cellStyle name="Heading 3 3 6 2 4 2" xfId="31733"/>
    <cellStyle name="Heading 3 3 6 2 4 2 2" xfId="31734"/>
    <cellStyle name="Heading 3 3 6 2 4 2 3" xfId="31735"/>
    <cellStyle name="Heading 3 3 6 2 4 2 4" xfId="31736"/>
    <cellStyle name="Heading 3 3 6 2 4 2 5" xfId="31737"/>
    <cellStyle name="Heading 3 3 6 2 4 3" xfId="31738"/>
    <cellStyle name="Heading 3 3 6 2 4 4" xfId="31739"/>
    <cellStyle name="Heading 3 3 6 2 4 5" xfId="31740"/>
    <cellStyle name="Heading 3 3 6 2 4 6" xfId="31741"/>
    <cellStyle name="Heading 3 3 6 2 5" xfId="31742"/>
    <cellStyle name="Heading 3 3 6 2 5 2" xfId="31743"/>
    <cellStyle name="Heading 3 3 6 2 5 2 2" xfId="31744"/>
    <cellStyle name="Heading 3 3 6 2 5 2 3" xfId="31745"/>
    <cellStyle name="Heading 3 3 6 2 5 2 4" xfId="31746"/>
    <cellStyle name="Heading 3 3 6 2 5 2 5" xfId="31747"/>
    <cellStyle name="Heading 3 3 6 2 5 3" xfId="31748"/>
    <cellStyle name="Heading 3 3 6 2 5 4" xfId="31749"/>
    <cellStyle name="Heading 3 3 6 2 5 5" xfId="31750"/>
    <cellStyle name="Heading 3 3 6 2 5 6" xfId="31751"/>
    <cellStyle name="Heading 3 3 6 2 6" xfId="31752"/>
    <cellStyle name="Heading 3 3 6 2 6 2" xfId="31753"/>
    <cellStyle name="Heading 3 3 6 2 6 2 2" xfId="31754"/>
    <cellStyle name="Heading 3 3 6 2 6 2 3" xfId="31755"/>
    <cellStyle name="Heading 3 3 6 2 6 2 4" xfId="31756"/>
    <cellStyle name="Heading 3 3 6 2 6 2 5" xfId="31757"/>
    <cellStyle name="Heading 3 3 6 2 6 3" xfId="31758"/>
    <cellStyle name="Heading 3 3 6 2 6 4" xfId="31759"/>
    <cellStyle name="Heading 3 3 6 2 6 5" xfId="31760"/>
    <cellStyle name="Heading 3 3 6 2 6 6" xfId="31761"/>
    <cellStyle name="Heading 3 3 6 2 7" xfId="31762"/>
    <cellStyle name="Heading 3 3 6 2 7 2" xfId="31763"/>
    <cellStyle name="Heading 3 3 6 2 7 2 2" xfId="31764"/>
    <cellStyle name="Heading 3 3 6 2 7 2 3" xfId="31765"/>
    <cellStyle name="Heading 3 3 6 2 7 2 4" xfId="31766"/>
    <cellStyle name="Heading 3 3 6 2 7 2 5" xfId="31767"/>
    <cellStyle name="Heading 3 3 6 2 7 3" xfId="31768"/>
    <cellStyle name="Heading 3 3 6 2 7 4" xfId="31769"/>
    <cellStyle name="Heading 3 3 6 2 7 5" xfId="31770"/>
    <cellStyle name="Heading 3 3 6 2 7 6" xfId="31771"/>
    <cellStyle name="Heading 3 3 6 2 8" xfId="31772"/>
    <cellStyle name="Heading 3 3 6 2 8 2" xfId="31773"/>
    <cellStyle name="Heading 3 3 6 2 8 2 2" xfId="31774"/>
    <cellStyle name="Heading 3 3 6 2 8 2 3" xfId="31775"/>
    <cellStyle name="Heading 3 3 6 2 8 2 4" xfId="31776"/>
    <cellStyle name="Heading 3 3 6 2 8 2 5" xfId="31777"/>
    <cellStyle name="Heading 3 3 6 2 8 3" xfId="31778"/>
    <cellStyle name="Heading 3 3 6 2 8 4" xfId="31779"/>
    <cellStyle name="Heading 3 3 6 2 8 5" xfId="31780"/>
    <cellStyle name="Heading 3 3 6 2 8 6" xfId="31781"/>
    <cellStyle name="Heading 3 3 6 2 9" xfId="31782"/>
    <cellStyle name="Heading 3 3 6 2 9 2" xfId="31783"/>
    <cellStyle name="Heading 3 3 6 2 9 2 2" xfId="31784"/>
    <cellStyle name="Heading 3 3 6 2 9 2 3" xfId="31785"/>
    <cellStyle name="Heading 3 3 6 2 9 2 4" xfId="31786"/>
    <cellStyle name="Heading 3 3 6 2 9 2 5" xfId="31787"/>
    <cellStyle name="Heading 3 3 6 2 9 3" xfId="31788"/>
    <cellStyle name="Heading 3 3 6 2 9 4" xfId="31789"/>
    <cellStyle name="Heading 3 3 6 2 9 5" xfId="31790"/>
    <cellStyle name="Heading 3 3 6 2 9 6" xfId="31791"/>
    <cellStyle name="Heading 3 3 6 20" xfId="31792"/>
    <cellStyle name="Heading 3 3 6 21" xfId="31793"/>
    <cellStyle name="Heading 3 3 6 22" xfId="31794"/>
    <cellStyle name="Heading 3 3 6 3" xfId="31795"/>
    <cellStyle name="Heading 3 3 6 3 2" xfId="31796"/>
    <cellStyle name="Heading 3 3 6 3 2 2" xfId="31797"/>
    <cellStyle name="Heading 3 3 6 3 2 3" xfId="31798"/>
    <cellStyle name="Heading 3 3 6 3 2 4" xfId="31799"/>
    <cellStyle name="Heading 3 3 6 3 2 5" xfId="31800"/>
    <cellStyle name="Heading 3 3 6 3 3" xfId="31801"/>
    <cellStyle name="Heading 3 3 6 3 4" xfId="31802"/>
    <cellStyle name="Heading 3 3 6 3 5" xfId="31803"/>
    <cellStyle name="Heading 3 3 6 3 6" xfId="31804"/>
    <cellStyle name="Heading 3 3 6 4" xfId="31805"/>
    <cellStyle name="Heading 3 3 6 4 2" xfId="31806"/>
    <cellStyle name="Heading 3 3 6 4 2 2" xfId="31807"/>
    <cellStyle name="Heading 3 3 6 4 2 3" xfId="31808"/>
    <cellStyle name="Heading 3 3 6 4 2 4" xfId="31809"/>
    <cellStyle name="Heading 3 3 6 4 2 5" xfId="31810"/>
    <cellStyle name="Heading 3 3 6 4 3" xfId="31811"/>
    <cellStyle name="Heading 3 3 6 4 4" xfId="31812"/>
    <cellStyle name="Heading 3 3 6 4 5" xfId="31813"/>
    <cellStyle name="Heading 3 3 6 4 6" xfId="31814"/>
    <cellStyle name="Heading 3 3 6 5" xfId="31815"/>
    <cellStyle name="Heading 3 3 6 5 2" xfId="31816"/>
    <cellStyle name="Heading 3 3 6 5 2 2" xfId="31817"/>
    <cellStyle name="Heading 3 3 6 5 2 3" xfId="31818"/>
    <cellStyle name="Heading 3 3 6 5 2 4" xfId="31819"/>
    <cellStyle name="Heading 3 3 6 5 2 5" xfId="31820"/>
    <cellStyle name="Heading 3 3 6 5 3" xfId="31821"/>
    <cellStyle name="Heading 3 3 6 5 4" xfId="31822"/>
    <cellStyle name="Heading 3 3 6 5 5" xfId="31823"/>
    <cellStyle name="Heading 3 3 6 5 6" xfId="31824"/>
    <cellStyle name="Heading 3 3 6 6" xfId="31825"/>
    <cellStyle name="Heading 3 3 6 6 2" xfId="31826"/>
    <cellStyle name="Heading 3 3 6 6 2 2" xfId="31827"/>
    <cellStyle name="Heading 3 3 6 6 2 3" xfId="31828"/>
    <cellStyle name="Heading 3 3 6 6 2 4" xfId="31829"/>
    <cellStyle name="Heading 3 3 6 6 2 5" xfId="31830"/>
    <cellStyle name="Heading 3 3 6 6 3" xfId="31831"/>
    <cellStyle name="Heading 3 3 6 6 4" xfId="31832"/>
    <cellStyle name="Heading 3 3 6 6 5" xfId="31833"/>
    <cellStyle name="Heading 3 3 6 6 6" xfId="31834"/>
    <cellStyle name="Heading 3 3 6 7" xfId="31835"/>
    <cellStyle name="Heading 3 3 6 7 2" xfId="31836"/>
    <cellStyle name="Heading 3 3 6 7 2 2" xfId="31837"/>
    <cellStyle name="Heading 3 3 6 7 2 3" xfId="31838"/>
    <cellStyle name="Heading 3 3 6 7 2 4" xfId="31839"/>
    <cellStyle name="Heading 3 3 6 7 2 5" xfId="31840"/>
    <cellStyle name="Heading 3 3 6 7 3" xfId="31841"/>
    <cellStyle name="Heading 3 3 6 7 4" xfId="31842"/>
    <cellStyle name="Heading 3 3 6 7 5" xfId="31843"/>
    <cellStyle name="Heading 3 3 6 7 6" xfId="31844"/>
    <cellStyle name="Heading 3 3 6 8" xfId="31845"/>
    <cellStyle name="Heading 3 3 6 8 2" xfId="31846"/>
    <cellStyle name="Heading 3 3 6 8 2 2" xfId="31847"/>
    <cellStyle name="Heading 3 3 6 8 2 3" xfId="31848"/>
    <cellStyle name="Heading 3 3 6 8 2 4" xfId="31849"/>
    <cellStyle name="Heading 3 3 6 8 2 5" xfId="31850"/>
    <cellStyle name="Heading 3 3 6 8 3" xfId="31851"/>
    <cellStyle name="Heading 3 3 6 8 4" xfId="31852"/>
    <cellStyle name="Heading 3 3 6 8 5" xfId="31853"/>
    <cellStyle name="Heading 3 3 6 8 6" xfId="31854"/>
    <cellStyle name="Heading 3 3 6 9" xfId="31855"/>
    <cellStyle name="Heading 3 3 6 9 2" xfId="31856"/>
    <cellStyle name="Heading 3 3 6 9 2 2" xfId="31857"/>
    <cellStyle name="Heading 3 3 6 9 2 3" xfId="31858"/>
    <cellStyle name="Heading 3 3 6 9 2 4" xfId="31859"/>
    <cellStyle name="Heading 3 3 6 9 2 5" xfId="31860"/>
    <cellStyle name="Heading 3 3 6 9 3" xfId="31861"/>
    <cellStyle name="Heading 3 3 6 9 4" xfId="31862"/>
    <cellStyle name="Heading 3 3 6 9 5" xfId="31863"/>
    <cellStyle name="Heading 3 3 6 9 6" xfId="31864"/>
    <cellStyle name="Heading 3 3 7" xfId="31865"/>
    <cellStyle name="Heading 3 3 7 10" xfId="31866"/>
    <cellStyle name="Heading 3 3 7 10 2" xfId="31867"/>
    <cellStyle name="Heading 3 3 7 10 2 2" xfId="31868"/>
    <cellStyle name="Heading 3 3 7 10 2 3" xfId="31869"/>
    <cellStyle name="Heading 3 3 7 10 2 4" xfId="31870"/>
    <cellStyle name="Heading 3 3 7 10 2 5" xfId="31871"/>
    <cellStyle name="Heading 3 3 7 10 3" xfId="31872"/>
    <cellStyle name="Heading 3 3 7 10 4" xfId="31873"/>
    <cellStyle name="Heading 3 3 7 10 5" xfId="31874"/>
    <cellStyle name="Heading 3 3 7 10 6" xfId="31875"/>
    <cellStyle name="Heading 3 3 7 11" xfId="31876"/>
    <cellStyle name="Heading 3 3 7 11 2" xfId="31877"/>
    <cellStyle name="Heading 3 3 7 11 2 2" xfId="31878"/>
    <cellStyle name="Heading 3 3 7 11 2 3" xfId="31879"/>
    <cellStyle name="Heading 3 3 7 11 2 4" xfId="31880"/>
    <cellStyle name="Heading 3 3 7 11 2 5" xfId="31881"/>
    <cellStyle name="Heading 3 3 7 11 3" xfId="31882"/>
    <cellStyle name="Heading 3 3 7 11 4" xfId="31883"/>
    <cellStyle name="Heading 3 3 7 11 5" xfId="31884"/>
    <cellStyle name="Heading 3 3 7 11 6" xfId="31885"/>
    <cellStyle name="Heading 3 3 7 12" xfId="31886"/>
    <cellStyle name="Heading 3 3 7 12 2" xfId="31887"/>
    <cellStyle name="Heading 3 3 7 12 2 2" xfId="31888"/>
    <cellStyle name="Heading 3 3 7 12 2 3" xfId="31889"/>
    <cellStyle name="Heading 3 3 7 12 2 4" xfId="31890"/>
    <cellStyle name="Heading 3 3 7 12 2 5" xfId="31891"/>
    <cellStyle name="Heading 3 3 7 12 3" xfId="31892"/>
    <cellStyle name="Heading 3 3 7 12 4" xfId="31893"/>
    <cellStyle name="Heading 3 3 7 12 5" xfId="31894"/>
    <cellStyle name="Heading 3 3 7 12 6" xfId="31895"/>
    <cellStyle name="Heading 3 3 7 13" xfId="31896"/>
    <cellStyle name="Heading 3 3 7 13 2" xfId="31897"/>
    <cellStyle name="Heading 3 3 7 13 2 2" xfId="31898"/>
    <cellStyle name="Heading 3 3 7 13 2 3" xfId="31899"/>
    <cellStyle name="Heading 3 3 7 13 2 4" xfId="31900"/>
    <cellStyle name="Heading 3 3 7 13 2 5" xfId="31901"/>
    <cellStyle name="Heading 3 3 7 13 3" xfId="31902"/>
    <cellStyle name="Heading 3 3 7 13 4" xfId="31903"/>
    <cellStyle name="Heading 3 3 7 13 5" xfId="31904"/>
    <cellStyle name="Heading 3 3 7 13 6" xfId="31905"/>
    <cellStyle name="Heading 3 3 7 14" xfId="31906"/>
    <cellStyle name="Heading 3 3 7 14 2" xfId="31907"/>
    <cellStyle name="Heading 3 3 7 14 2 2" xfId="31908"/>
    <cellStyle name="Heading 3 3 7 14 2 3" xfId="31909"/>
    <cellStyle name="Heading 3 3 7 14 2 4" xfId="31910"/>
    <cellStyle name="Heading 3 3 7 14 2 5" xfId="31911"/>
    <cellStyle name="Heading 3 3 7 14 3" xfId="31912"/>
    <cellStyle name="Heading 3 3 7 14 4" xfId="31913"/>
    <cellStyle name="Heading 3 3 7 14 5" xfId="31914"/>
    <cellStyle name="Heading 3 3 7 14 6" xfId="31915"/>
    <cellStyle name="Heading 3 3 7 15" xfId="31916"/>
    <cellStyle name="Heading 3 3 7 15 2" xfId="31917"/>
    <cellStyle name="Heading 3 3 7 15 2 2" xfId="31918"/>
    <cellStyle name="Heading 3 3 7 15 2 3" xfId="31919"/>
    <cellStyle name="Heading 3 3 7 15 2 4" xfId="31920"/>
    <cellStyle name="Heading 3 3 7 15 2 5" xfId="31921"/>
    <cellStyle name="Heading 3 3 7 15 3" xfId="31922"/>
    <cellStyle name="Heading 3 3 7 15 4" xfId="31923"/>
    <cellStyle name="Heading 3 3 7 15 5" xfId="31924"/>
    <cellStyle name="Heading 3 3 7 15 6" xfId="31925"/>
    <cellStyle name="Heading 3 3 7 16" xfId="31926"/>
    <cellStyle name="Heading 3 3 7 16 2" xfId="31927"/>
    <cellStyle name="Heading 3 3 7 16 2 2" xfId="31928"/>
    <cellStyle name="Heading 3 3 7 16 2 3" xfId="31929"/>
    <cellStyle name="Heading 3 3 7 16 2 4" xfId="31930"/>
    <cellStyle name="Heading 3 3 7 16 2 5" xfId="31931"/>
    <cellStyle name="Heading 3 3 7 16 3" xfId="31932"/>
    <cellStyle name="Heading 3 3 7 16 4" xfId="31933"/>
    <cellStyle name="Heading 3 3 7 16 5" xfId="31934"/>
    <cellStyle name="Heading 3 3 7 16 6" xfId="31935"/>
    <cellStyle name="Heading 3 3 7 17" xfId="31936"/>
    <cellStyle name="Heading 3 3 7 17 2" xfId="31937"/>
    <cellStyle name="Heading 3 3 7 17 2 2" xfId="31938"/>
    <cellStyle name="Heading 3 3 7 17 2 3" xfId="31939"/>
    <cellStyle name="Heading 3 3 7 17 2 4" xfId="31940"/>
    <cellStyle name="Heading 3 3 7 17 2 5" xfId="31941"/>
    <cellStyle name="Heading 3 3 7 17 3" xfId="31942"/>
    <cellStyle name="Heading 3 3 7 17 4" xfId="31943"/>
    <cellStyle name="Heading 3 3 7 17 5" xfId="31944"/>
    <cellStyle name="Heading 3 3 7 17 6" xfId="31945"/>
    <cellStyle name="Heading 3 3 7 18" xfId="31946"/>
    <cellStyle name="Heading 3 3 7 18 2" xfId="31947"/>
    <cellStyle name="Heading 3 3 7 18 3" xfId="31948"/>
    <cellStyle name="Heading 3 3 7 18 4" xfId="31949"/>
    <cellStyle name="Heading 3 3 7 18 5" xfId="31950"/>
    <cellStyle name="Heading 3 3 7 19" xfId="31951"/>
    <cellStyle name="Heading 3 3 7 2" xfId="31952"/>
    <cellStyle name="Heading 3 3 7 2 10" xfId="31953"/>
    <cellStyle name="Heading 3 3 7 2 10 2" xfId="31954"/>
    <cellStyle name="Heading 3 3 7 2 10 2 2" xfId="31955"/>
    <cellStyle name="Heading 3 3 7 2 10 2 3" xfId="31956"/>
    <cellStyle name="Heading 3 3 7 2 10 2 4" xfId="31957"/>
    <cellStyle name="Heading 3 3 7 2 10 2 5" xfId="31958"/>
    <cellStyle name="Heading 3 3 7 2 10 3" xfId="31959"/>
    <cellStyle name="Heading 3 3 7 2 10 4" xfId="31960"/>
    <cellStyle name="Heading 3 3 7 2 10 5" xfId="31961"/>
    <cellStyle name="Heading 3 3 7 2 10 6" xfId="31962"/>
    <cellStyle name="Heading 3 3 7 2 11" xfId="31963"/>
    <cellStyle name="Heading 3 3 7 2 11 2" xfId="31964"/>
    <cellStyle name="Heading 3 3 7 2 11 2 2" xfId="31965"/>
    <cellStyle name="Heading 3 3 7 2 11 2 3" xfId="31966"/>
    <cellStyle name="Heading 3 3 7 2 11 2 4" xfId="31967"/>
    <cellStyle name="Heading 3 3 7 2 11 2 5" xfId="31968"/>
    <cellStyle name="Heading 3 3 7 2 11 3" xfId="31969"/>
    <cellStyle name="Heading 3 3 7 2 11 4" xfId="31970"/>
    <cellStyle name="Heading 3 3 7 2 11 5" xfId="31971"/>
    <cellStyle name="Heading 3 3 7 2 11 6" xfId="31972"/>
    <cellStyle name="Heading 3 3 7 2 12" xfId="31973"/>
    <cellStyle name="Heading 3 3 7 2 12 2" xfId="31974"/>
    <cellStyle name="Heading 3 3 7 2 12 2 2" xfId="31975"/>
    <cellStyle name="Heading 3 3 7 2 12 2 3" xfId="31976"/>
    <cellStyle name="Heading 3 3 7 2 12 2 4" xfId="31977"/>
    <cellStyle name="Heading 3 3 7 2 12 2 5" xfId="31978"/>
    <cellStyle name="Heading 3 3 7 2 12 3" xfId="31979"/>
    <cellStyle name="Heading 3 3 7 2 12 4" xfId="31980"/>
    <cellStyle name="Heading 3 3 7 2 12 5" xfId="31981"/>
    <cellStyle name="Heading 3 3 7 2 12 6" xfId="31982"/>
    <cellStyle name="Heading 3 3 7 2 13" xfId="31983"/>
    <cellStyle name="Heading 3 3 7 2 13 2" xfId="31984"/>
    <cellStyle name="Heading 3 3 7 2 13 2 2" xfId="31985"/>
    <cellStyle name="Heading 3 3 7 2 13 2 3" xfId="31986"/>
    <cellStyle name="Heading 3 3 7 2 13 2 4" xfId="31987"/>
    <cellStyle name="Heading 3 3 7 2 13 2 5" xfId="31988"/>
    <cellStyle name="Heading 3 3 7 2 13 3" xfId="31989"/>
    <cellStyle name="Heading 3 3 7 2 13 4" xfId="31990"/>
    <cellStyle name="Heading 3 3 7 2 13 5" xfId="31991"/>
    <cellStyle name="Heading 3 3 7 2 13 6" xfId="31992"/>
    <cellStyle name="Heading 3 3 7 2 14" xfId="31993"/>
    <cellStyle name="Heading 3 3 7 2 14 2" xfId="31994"/>
    <cellStyle name="Heading 3 3 7 2 14 2 2" xfId="31995"/>
    <cellStyle name="Heading 3 3 7 2 14 2 3" xfId="31996"/>
    <cellStyle name="Heading 3 3 7 2 14 2 4" xfId="31997"/>
    <cellStyle name="Heading 3 3 7 2 14 2 5" xfId="31998"/>
    <cellStyle name="Heading 3 3 7 2 14 3" xfId="31999"/>
    <cellStyle name="Heading 3 3 7 2 14 4" xfId="32000"/>
    <cellStyle name="Heading 3 3 7 2 14 5" xfId="32001"/>
    <cellStyle name="Heading 3 3 7 2 14 6" xfId="32002"/>
    <cellStyle name="Heading 3 3 7 2 15" xfId="32003"/>
    <cellStyle name="Heading 3 3 7 2 15 2" xfId="32004"/>
    <cellStyle name="Heading 3 3 7 2 15 3" xfId="32005"/>
    <cellStyle name="Heading 3 3 7 2 15 4" xfId="32006"/>
    <cellStyle name="Heading 3 3 7 2 15 5" xfId="32007"/>
    <cellStyle name="Heading 3 3 7 2 16" xfId="32008"/>
    <cellStyle name="Heading 3 3 7 2 17" xfId="32009"/>
    <cellStyle name="Heading 3 3 7 2 18" xfId="32010"/>
    <cellStyle name="Heading 3 3 7 2 19" xfId="32011"/>
    <cellStyle name="Heading 3 3 7 2 2" xfId="32012"/>
    <cellStyle name="Heading 3 3 7 2 2 2" xfId="32013"/>
    <cellStyle name="Heading 3 3 7 2 2 2 2" xfId="32014"/>
    <cellStyle name="Heading 3 3 7 2 2 2 3" xfId="32015"/>
    <cellStyle name="Heading 3 3 7 2 2 2 4" xfId="32016"/>
    <cellStyle name="Heading 3 3 7 2 2 2 5" xfId="32017"/>
    <cellStyle name="Heading 3 3 7 2 2 3" xfId="32018"/>
    <cellStyle name="Heading 3 3 7 2 2 4" xfId="32019"/>
    <cellStyle name="Heading 3 3 7 2 2 5" xfId="32020"/>
    <cellStyle name="Heading 3 3 7 2 2 6" xfId="32021"/>
    <cellStyle name="Heading 3 3 7 2 3" xfId="32022"/>
    <cellStyle name="Heading 3 3 7 2 3 2" xfId="32023"/>
    <cellStyle name="Heading 3 3 7 2 3 2 2" xfId="32024"/>
    <cellStyle name="Heading 3 3 7 2 3 2 3" xfId="32025"/>
    <cellStyle name="Heading 3 3 7 2 3 2 4" xfId="32026"/>
    <cellStyle name="Heading 3 3 7 2 3 2 5" xfId="32027"/>
    <cellStyle name="Heading 3 3 7 2 3 3" xfId="32028"/>
    <cellStyle name="Heading 3 3 7 2 3 4" xfId="32029"/>
    <cellStyle name="Heading 3 3 7 2 3 5" xfId="32030"/>
    <cellStyle name="Heading 3 3 7 2 3 6" xfId="32031"/>
    <cellStyle name="Heading 3 3 7 2 4" xfId="32032"/>
    <cellStyle name="Heading 3 3 7 2 4 2" xfId="32033"/>
    <cellStyle name="Heading 3 3 7 2 4 2 2" xfId="32034"/>
    <cellStyle name="Heading 3 3 7 2 4 2 3" xfId="32035"/>
    <cellStyle name="Heading 3 3 7 2 4 2 4" xfId="32036"/>
    <cellStyle name="Heading 3 3 7 2 4 2 5" xfId="32037"/>
    <cellStyle name="Heading 3 3 7 2 4 3" xfId="32038"/>
    <cellStyle name="Heading 3 3 7 2 4 4" xfId="32039"/>
    <cellStyle name="Heading 3 3 7 2 4 5" xfId="32040"/>
    <cellStyle name="Heading 3 3 7 2 4 6" xfId="32041"/>
    <cellStyle name="Heading 3 3 7 2 5" xfId="32042"/>
    <cellStyle name="Heading 3 3 7 2 5 2" xfId="32043"/>
    <cellStyle name="Heading 3 3 7 2 5 2 2" xfId="32044"/>
    <cellStyle name="Heading 3 3 7 2 5 2 3" xfId="32045"/>
    <cellStyle name="Heading 3 3 7 2 5 2 4" xfId="32046"/>
    <cellStyle name="Heading 3 3 7 2 5 2 5" xfId="32047"/>
    <cellStyle name="Heading 3 3 7 2 5 3" xfId="32048"/>
    <cellStyle name="Heading 3 3 7 2 5 4" xfId="32049"/>
    <cellStyle name="Heading 3 3 7 2 5 5" xfId="32050"/>
    <cellStyle name="Heading 3 3 7 2 5 6" xfId="32051"/>
    <cellStyle name="Heading 3 3 7 2 6" xfId="32052"/>
    <cellStyle name="Heading 3 3 7 2 6 2" xfId="32053"/>
    <cellStyle name="Heading 3 3 7 2 6 2 2" xfId="32054"/>
    <cellStyle name="Heading 3 3 7 2 6 2 3" xfId="32055"/>
    <cellStyle name="Heading 3 3 7 2 6 2 4" xfId="32056"/>
    <cellStyle name="Heading 3 3 7 2 6 2 5" xfId="32057"/>
    <cellStyle name="Heading 3 3 7 2 6 3" xfId="32058"/>
    <cellStyle name="Heading 3 3 7 2 6 4" xfId="32059"/>
    <cellStyle name="Heading 3 3 7 2 6 5" xfId="32060"/>
    <cellStyle name="Heading 3 3 7 2 6 6" xfId="32061"/>
    <cellStyle name="Heading 3 3 7 2 7" xfId="32062"/>
    <cellStyle name="Heading 3 3 7 2 7 2" xfId="32063"/>
    <cellStyle name="Heading 3 3 7 2 7 2 2" xfId="32064"/>
    <cellStyle name="Heading 3 3 7 2 7 2 3" xfId="32065"/>
    <cellStyle name="Heading 3 3 7 2 7 2 4" xfId="32066"/>
    <cellStyle name="Heading 3 3 7 2 7 2 5" xfId="32067"/>
    <cellStyle name="Heading 3 3 7 2 7 3" xfId="32068"/>
    <cellStyle name="Heading 3 3 7 2 7 4" xfId="32069"/>
    <cellStyle name="Heading 3 3 7 2 7 5" xfId="32070"/>
    <cellStyle name="Heading 3 3 7 2 7 6" xfId="32071"/>
    <cellStyle name="Heading 3 3 7 2 8" xfId="32072"/>
    <cellStyle name="Heading 3 3 7 2 8 2" xfId="32073"/>
    <cellStyle name="Heading 3 3 7 2 8 2 2" xfId="32074"/>
    <cellStyle name="Heading 3 3 7 2 8 2 3" xfId="32075"/>
    <cellStyle name="Heading 3 3 7 2 8 2 4" xfId="32076"/>
    <cellStyle name="Heading 3 3 7 2 8 2 5" xfId="32077"/>
    <cellStyle name="Heading 3 3 7 2 8 3" xfId="32078"/>
    <cellStyle name="Heading 3 3 7 2 8 4" xfId="32079"/>
    <cellStyle name="Heading 3 3 7 2 8 5" xfId="32080"/>
    <cellStyle name="Heading 3 3 7 2 8 6" xfId="32081"/>
    <cellStyle name="Heading 3 3 7 2 9" xfId="32082"/>
    <cellStyle name="Heading 3 3 7 2 9 2" xfId="32083"/>
    <cellStyle name="Heading 3 3 7 2 9 2 2" xfId="32084"/>
    <cellStyle name="Heading 3 3 7 2 9 2 3" xfId="32085"/>
    <cellStyle name="Heading 3 3 7 2 9 2 4" xfId="32086"/>
    <cellStyle name="Heading 3 3 7 2 9 2 5" xfId="32087"/>
    <cellStyle name="Heading 3 3 7 2 9 3" xfId="32088"/>
    <cellStyle name="Heading 3 3 7 2 9 4" xfId="32089"/>
    <cellStyle name="Heading 3 3 7 2 9 5" xfId="32090"/>
    <cellStyle name="Heading 3 3 7 2 9 6" xfId="32091"/>
    <cellStyle name="Heading 3 3 7 20" xfId="32092"/>
    <cellStyle name="Heading 3 3 7 21" xfId="32093"/>
    <cellStyle name="Heading 3 3 7 22" xfId="32094"/>
    <cellStyle name="Heading 3 3 7 3" xfId="32095"/>
    <cellStyle name="Heading 3 3 7 3 2" xfId="32096"/>
    <cellStyle name="Heading 3 3 7 3 2 2" xfId="32097"/>
    <cellStyle name="Heading 3 3 7 3 2 3" xfId="32098"/>
    <cellStyle name="Heading 3 3 7 3 2 4" xfId="32099"/>
    <cellStyle name="Heading 3 3 7 3 2 5" xfId="32100"/>
    <cellStyle name="Heading 3 3 7 3 3" xfId="32101"/>
    <cellStyle name="Heading 3 3 7 3 4" xfId="32102"/>
    <cellStyle name="Heading 3 3 7 3 5" xfId="32103"/>
    <cellStyle name="Heading 3 3 7 3 6" xfId="32104"/>
    <cellStyle name="Heading 3 3 7 4" xfId="32105"/>
    <cellStyle name="Heading 3 3 7 4 2" xfId="32106"/>
    <cellStyle name="Heading 3 3 7 4 2 2" xfId="32107"/>
    <cellStyle name="Heading 3 3 7 4 2 3" xfId="32108"/>
    <cellStyle name="Heading 3 3 7 4 2 4" xfId="32109"/>
    <cellStyle name="Heading 3 3 7 4 2 5" xfId="32110"/>
    <cellStyle name="Heading 3 3 7 4 3" xfId="32111"/>
    <cellStyle name="Heading 3 3 7 4 4" xfId="32112"/>
    <cellStyle name="Heading 3 3 7 4 5" xfId="32113"/>
    <cellStyle name="Heading 3 3 7 4 6" xfId="32114"/>
    <cellStyle name="Heading 3 3 7 5" xfId="32115"/>
    <cellStyle name="Heading 3 3 7 5 2" xfId="32116"/>
    <cellStyle name="Heading 3 3 7 5 2 2" xfId="32117"/>
    <cellStyle name="Heading 3 3 7 5 2 3" xfId="32118"/>
    <cellStyle name="Heading 3 3 7 5 2 4" xfId="32119"/>
    <cellStyle name="Heading 3 3 7 5 2 5" xfId="32120"/>
    <cellStyle name="Heading 3 3 7 5 3" xfId="32121"/>
    <cellStyle name="Heading 3 3 7 5 4" xfId="32122"/>
    <cellStyle name="Heading 3 3 7 5 5" xfId="32123"/>
    <cellStyle name="Heading 3 3 7 5 6" xfId="32124"/>
    <cellStyle name="Heading 3 3 7 6" xfId="32125"/>
    <cellStyle name="Heading 3 3 7 6 2" xfId="32126"/>
    <cellStyle name="Heading 3 3 7 6 2 2" xfId="32127"/>
    <cellStyle name="Heading 3 3 7 6 2 3" xfId="32128"/>
    <cellStyle name="Heading 3 3 7 6 2 4" xfId="32129"/>
    <cellStyle name="Heading 3 3 7 6 2 5" xfId="32130"/>
    <cellStyle name="Heading 3 3 7 6 3" xfId="32131"/>
    <cellStyle name="Heading 3 3 7 6 4" xfId="32132"/>
    <cellStyle name="Heading 3 3 7 6 5" xfId="32133"/>
    <cellStyle name="Heading 3 3 7 6 6" xfId="32134"/>
    <cellStyle name="Heading 3 3 7 7" xfId="32135"/>
    <cellStyle name="Heading 3 3 7 7 2" xfId="32136"/>
    <cellStyle name="Heading 3 3 7 7 2 2" xfId="32137"/>
    <cellStyle name="Heading 3 3 7 7 2 3" xfId="32138"/>
    <cellStyle name="Heading 3 3 7 7 2 4" xfId="32139"/>
    <cellStyle name="Heading 3 3 7 7 2 5" xfId="32140"/>
    <cellStyle name="Heading 3 3 7 7 3" xfId="32141"/>
    <cellStyle name="Heading 3 3 7 7 4" xfId="32142"/>
    <cellStyle name="Heading 3 3 7 7 5" xfId="32143"/>
    <cellStyle name="Heading 3 3 7 7 6" xfId="32144"/>
    <cellStyle name="Heading 3 3 7 8" xfId="32145"/>
    <cellStyle name="Heading 3 3 7 8 2" xfId="32146"/>
    <cellStyle name="Heading 3 3 7 8 2 2" xfId="32147"/>
    <cellStyle name="Heading 3 3 7 8 2 3" xfId="32148"/>
    <cellStyle name="Heading 3 3 7 8 2 4" xfId="32149"/>
    <cellStyle name="Heading 3 3 7 8 2 5" xfId="32150"/>
    <cellStyle name="Heading 3 3 7 8 3" xfId="32151"/>
    <cellStyle name="Heading 3 3 7 8 4" xfId="32152"/>
    <cellStyle name="Heading 3 3 7 8 5" xfId="32153"/>
    <cellStyle name="Heading 3 3 7 8 6" xfId="32154"/>
    <cellStyle name="Heading 3 3 7 9" xfId="32155"/>
    <cellStyle name="Heading 3 3 7 9 2" xfId="32156"/>
    <cellStyle name="Heading 3 3 7 9 2 2" xfId="32157"/>
    <cellStyle name="Heading 3 3 7 9 2 3" xfId="32158"/>
    <cellStyle name="Heading 3 3 7 9 2 4" xfId="32159"/>
    <cellStyle name="Heading 3 3 7 9 2 5" xfId="32160"/>
    <cellStyle name="Heading 3 3 7 9 3" xfId="32161"/>
    <cellStyle name="Heading 3 3 7 9 4" xfId="32162"/>
    <cellStyle name="Heading 3 3 7 9 5" xfId="32163"/>
    <cellStyle name="Heading 3 3 7 9 6" xfId="32164"/>
    <cellStyle name="Heading 3 3 8" xfId="32165"/>
    <cellStyle name="Heading 3 3 8 10" xfId="32166"/>
    <cellStyle name="Heading 3 3 8 10 2" xfId="32167"/>
    <cellStyle name="Heading 3 3 8 10 2 2" xfId="32168"/>
    <cellStyle name="Heading 3 3 8 10 2 3" xfId="32169"/>
    <cellStyle name="Heading 3 3 8 10 2 4" xfId="32170"/>
    <cellStyle name="Heading 3 3 8 10 2 5" xfId="32171"/>
    <cellStyle name="Heading 3 3 8 10 3" xfId="32172"/>
    <cellStyle name="Heading 3 3 8 10 4" xfId="32173"/>
    <cellStyle name="Heading 3 3 8 10 5" xfId="32174"/>
    <cellStyle name="Heading 3 3 8 10 6" xfId="32175"/>
    <cellStyle name="Heading 3 3 8 11" xfId="32176"/>
    <cellStyle name="Heading 3 3 8 11 2" xfId="32177"/>
    <cellStyle name="Heading 3 3 8 11 2 2" xfId="32178"/>
    <cellStyle name="Heading 3 3 8 11 2 3" xfId="32179"/>
    <cellStyle name="Heading 3 3 8 11 2 4" xfId="32180"/>
    <cellStyle name="Heading 3 3 8 11 2 5" xfId="32181"/>
    <cellStyle name="Heading 3 3 8 11 3" xfId="32182"/>
    <cellStyle name="Heading 3 3 8 11 4" xfId="32183"/>
    <cellStyle name="Heading 3 3 8 11 5" xfId="32184"/>
    <cellStyle name="Heading 3 3 8 11 6" xfId="32185"/>
    <cellStyle name="Heading 3 3 8 12" xfId="32186"/>
    <cellStyle name="Heading 3 3 8 12 2" xfId="32187"/>
    <cellStyle name="Heading 3 3 8 12 2 2" xfId="32188"/>
    <cellStyle name="Heading 3 3 8 12 2 3" xfId="32189"/>
    <cellStyle name="Heading 3 3 8 12 2 4" xfId="32190"/>
    <cellStyle name="Heading 3 3 8 12 2 5" xfId="32191"/>
    <cellStyle name="Heading 3 3 8 12 3" xfId="32192"/>
    <cellStyle name="Heading 3 3 8 12 4" xfId="32193"/>
    <cellStyle name="Heading 3 3 8 12 5" xfId="32194"/>
    <cellStyle name="Heading 3 3 8 12 6" xfId="32195"/>
    <cellStyle name="Heading 3 3 8 13" xfId="32196"/>
    <cellStyle name="Heading 3 3 8 13 2" xfId="32197"/>
    <cellStyle name="Heading 3 3 8 13 2 2" xfId="32198"/>
    <cellStyle name="Heading 3 3 8 13 2 3" xfId="32199"/>
    <cellStyle name="Heading 3 3 8 13 2 4" xfId="32200"/>
    <cellStyle name="Heading 3 3 8 13 2 5" xfId="32201"/>
    <cellStyle name="Heading 3 3 8 13 3" xfId="32202"/>
    <cellStyle name="Heading 3 3 8 13 4" xfId="32203"/>
    <cellStyle name="Heading 3 3 8 13 5" xfId="32204"/>
    <cellStyle name="Heading 3 3 8 13 6" xfId="32205"/>
    <cellStyle name="Heading 3 3 8 14" xfId="32206"/>
    <cellStyle name="Heading 3 3 8 14 2" xfId="32207"/>
    <cellStyle name="Heading 3 3 8 14 2 2" xfId="32208"/>
    <cellStyle name="Heading 3 3 8 14 2 3" xfId="32209"/>
    <cellStyle name="Heading 3 3 8 14 2 4" xfId="32210"/>
    <cellStyle name="Heading 3 3 8 14 2 5" xfId="32211"/>
    <cellStyle name="Heading 3 3 8 14 3" xfId="32212"/>
    <cellStyle name="Heading 3 3 8 14 4" xfId="32213"/>
    <cellStyle name="Heading 3 3 8 14 5" xfId="32214"/>
    <cellStyle name="Heading 3 3 8 14 6" xfId="32215"/>
    <cellStyle name="Heading 3 3 8 15" xfId="32216"/>
    <cellStyle name="Heading 3 3 8 15 2" xfId="32217"/>
    <cellStyle name="Heading 3 3 8 15 2 2" xfId="32218"/>
    <cellStyle name="Heading 3 3 8 15 2 3" xfId="32219"/>
    <cellStyle name="Heading 3 3 8 15 2 4" xfId="32220"/>
    <cellStyle name="Heading 3 3 8 15 2 5" xfId="32221"/>
    <cellStyle name="Heading 3 3 8 15 3" xfId="32222"/>
    <cellStyle name="Heading 3 3 8 15 4" xfId="32223"/>
    <cellStyle name="Heading 3 3 8 15 5" xfId="32224"/>
    <cellStyle name="Heading 3 3 8 15 6" xfId="32225"/>
    <cellStyle name="Heading 3 3 8 16" xfId="32226"/>
    <cellStyle name="Heading 3 3 8 16 2" xfId="32227"/>
    <cellStyle name="Heading 3 3 8 16 2 2" xfId="32228"/>
    <cellStyle name="Heading 3 3 8 16 2 3" xfId="32229"/>
    <cellStyle name="Heading 3 3 8 16 2 4" xfId="32230"/>
    <cellStyle name="Heading 3 3 8 16 2 5" xfId="32231"/>
    <cellStyle name="Heading 3 3 8 16 3" xfId="32232"/>
    <cellStyle name="Heading 3 3 8 16 4" xfId="32233"/>
    <cellStyle name="Heading 3 3 8 16 5" xfId="32234"/>
    <cellStyle name="Heading 3 3 8 16 6" xfId="32235"/>
    <cellStyle name="Heading 3 3 8 17" xfId="32236"/>
    <cellStyle name="Heading 3 3 8 17 2" xfId="32237"/>
    <cellStyle name="Heading 3 3 8 17 2 2" xfId="32238"/>
    <cellStyle name="Heading 3 3 8 17 2 3" xfId="32239"/>
    <cellStyle name="Heading 3 3 8 17 2 4" xfId="32240"/>
    <cellStyle name="Heading 3 3 8 17 2 5" xfId="32241"/>
    <cellStyle name="Heading 3 3 8 17 3" xfId="32242"/>
    <cellStyle name="Heading 3 3 8 17 4" xfId="32243"/>
    <cellStyle name="Heading 3 3 8 17 5" xfId="32244"/>
    <cellStyle name="Heading 3 3 8 17 6" xfId="32245"/>
    <cellStyle name="Heading 3 3 8 18" xfId="32246"/>
    <cellStyle name="Heading 3 3 8 18 2" xfId="32247"/>
    <cellStyle name="Heading 3 3 8 18 3" xfId="32248"/>
    <cellStyle name="Heading 3 3 8 18 4" xfId="32249"/>
    <cellStyle name="Heading 3 3 8 18 5" xfId="32250"/>
    <cellStyle name="Heading 3 3 8 19" xfId="32251"/>
    <cellStyle name="Heading 3 3 8 2" xfId="32252"/>
    <cellStyle name="Heading 3 3 8 2 10" xfId="32253"/>
    <cellStyle name="Heading 3 3 8 2 10 2" xfId="32254"/>
    <cellStyle name="Heading 3 3 8 2 10 2 2" xfId="32255"/>
    <cellStyle name="Heading 3 3 8 2 10 2 3" xfId="32256"/>
    <cellStyle name="Heading 3 3 8 2 10 2 4" xfId="32257"/>
    <cellStyle name="Heading 3 3 8 2 10 2 5" xfId="32258"/>
    <cellStyle name="Heading 3 3 8 2 10 3" xfId="32259"/>
    <cellStyle name="Heading 3 3 8 2 10 4" xfId="32260"/>
    <cellStyle name="Heading 3 3 8 2 10 5" xfId="32261"/>
    <cellStyle name="Heading 3 3 8 2 10 6" xfId="32262"/>
    <cellStyle name="Heading 3 3 8 2 11" xfId="32263"/>
    <cellStyle name="Heading 3 3 8 2 11 2" xfId="32264"/>
    <cellStyle name="Heading 3 3 8 2 11 2 2" xfId="32265"/>
    <cellStyle name="Heading 3 3 8 2 11 2 3" xfId="32266"/>
    <cellStyle name="Heading 3 3 8 2 11 2 4" xfId="32267"/>
    <cellStyle name="Heading 3 3 8 2 11 2 5" xfId="32268"/>
    <cellStyle name="Heading 3 3 8 2 11 3" xfId="32269"/>
    <cellStyle name="Heading 3 3 8 2 11 4" xfId="32270"/>
    <cellStyle name="Heading 3 3 8 2 11 5" xfId="32271"/>
    <cellStyle name="Heading 3 3 8 2 11 6" xfId="32272"/>
    <cellStyle name="Heading 3 3 8 2 12" xfId="32273"/>
    <cellStyle name="Heading 3 3 8 2 12 2" xfId="32274"/>
    <cellStyle name="Heading 3 3 8 2 12 2 2" xfId="32275"/>
    <cellStyle name="Heading 3 3 8 2 12 2 3" xfId="32276"/>
    <cellStyle name="Heading 3 3 8 2 12 2 4" xfId="32277"/>
    <cellStyle name="Heading 3 3 8 2 12 2 5" xfId="32278"/>
    <cellStyle name="Heading 3 3 8 2 12 3" xfId="32279"/>
    <cellStyle name="Heading 3 3 8 2 12 4" xfId="32280"/>
    <cellStyle name="Heading 3 3 8 2 12 5" xfId="32281"/>
    <cellStyle name="Heading 3 3 8 2 12 6" xfId="32282"/>
    <cellStyle name="Heading 3 3 8 2 13" xfId="32283"/>
    <cellStyle name="Heading 3 3 8 2 13 2" xfId="32284"/>
    <cellStyle name="Heading 3 3 8 2 13 2 2" xfId="32285"/>
    <cellStyle name="Heading 3 3 8 2 13 2 3" xfId="32286"/>
    <cellStyle name="Heading 3 3 8 2 13 2 4" xfId="32287"/>
    <cellStyle name="Heading 3 3 8 2 13 2 5" xfId="32288"/>
    <cellStyle name="Heading 3 3 8 2 13 3" xfId="32289"/>
    <cellStyle name="Heading 3 3 8 2 13 4" xfId="32290"/>
    <cellStyle name="Heading 3 3 8 2 13 5" xfId="32291"/>
    <cellStyle name="Heading 3 3 8 2 13 6" xfId="32292"/>
    <cellStyle name="Heading 3 3 8 2 14" xfId="32293"/>
    <cellStyle name="Heading 3 3 8 2 14 2" xfId="32294"/>
    <cellStyle name="Heading 3 3 8 2 14 2 2" xfId="32295"/>
    <cellStyle name="Heading 3 3 8 2 14 2 3" xfId="32296"/>
    <cellStyle name="Heading 3 3 8 2 14 2 4" xfId="32297"/>
    <cellStyle name="Heading 3 3 8 2 14 2 5" xfId="32298"/>
    <cellStyle name="Heading 3 3 8 2 14 3" xfId="32299"/>
    <cellStyle name="Heading 3 3 8 2 14 4" xfId="32300"/>
    <cellStyle name="Heading 3 3 8 2 14 5" xfId="32301"/>
    <cellStyle name="Heading 3 3 8 2 14 6" xfId="32302"/>
    <cellStyle name="Heading 3 3 8 2 15" xfId="32303"/>
    <cellStyle name="Heading 3 3 8 2 15 2" xfId="32304"/>
    <cellStyle name="Heading 3 3 8 2 15 3" xfId="32305"/>
    <cellStyle name="Heading 3 3 8 2 15 4" xfId="32306"/>
    <cellStyle name="Heading 3 3 8 2 15 5" xfId="32307"/>
    <cellStyle name="Heading 3 3 8 2 16" xfId="32308"/>
    <cellStyle name="Heading 3 3 8 2 17" xfId="32309"/>
    <cellStyle name="Heading 3 3 8 2 18" xfId="32310"/>
    <cellStyle name="Heading 3 3 8 2 19" xfId="32311"/>
    <cellStyle name="Heading 3 3 8 2 2" xfId="32312"/>
    <cellStyle name="Heading 3 3 8 2 2 2" xfId="32313"/>
    <cellStyle name="Heading 3 3 8 2 2 2 2" xfId="32314"/>
    <cellStyle name="Heading 3 3 8 2 2 2 3" xfId="32315"/>
    <cellStyle name="Heading 3 3 8 2 2 2 4" xfId="32316"/>
    <cellStyle name="Heading 3 3 8 2 2 2 5" xfId="32317"/>
    <cellStyle name="Heading 3 3 8 2 2 3" xfId="32318"/>
    <cellStyle name="Heading 3 3 8 2 2 4" xfId="32319"/>
    <cellStyle name="Heading 3 3 8 2 2 5" xfId="32320"/>
    <cellStyle name="Heading 3 3 8 2 2 6" xfId="32321"/>
    <cellStyle name="Heading 3 3 8 2 3" xfId="32322"/>
    <cellStyle name="Heading 3 3 8 2 3 2" xfId="32323"/>
    <cellStyle name="Heading 3 3 8 2 3 2 2" xfId="32324"/>
    <cellStyle name="Heading 3 3 8 2 3 2 3" xfId="32325"/>
    <cellStyle name="Heading 3 3 8 2 3 2 4" xfId="32326"/>
    <cellStyle name="Heading 3 3 8 2 3 2 5" xfId="32327"/>
    <cellStyle name="Heading 3 3 8 2 3 3" xfId="32328"/>
    <cellStyle name="Heading 3 3 8 2 3 4" xfId="32329"/>
    <cellStyle name="Heading 3 3 8 2 3 5" xfId="32330"/>
    <cellStyle name="Heading 3 3 8 2 3 6" xfId="32331"/>
    <cellStyle name="Heading 3 3 8 2 4" xfId="32332"/>
    <cellStyle name="Heading 3 3 8 2 4 2" xfId="32333"/>
    <cellStyle name="Heading 3 3 8 2 4 2 2" xfId="32334"/>
    <cellStyle name="Heading 3 3 8 2 4 2 3" xfId="32335"/>
    <cellStyle name="Heading 3 3 8 2 4 2 4" xfId="32336"/>
    <cellStyle name="Heading 3 3 8 2 4 2 5" xfId="32337"/>
    <cellStyle name="Heading 3 3 8 2 4 3" xfId="32338"/>
    <cellStyle name="Heading 3 3 8 2 4 4" xfId="32339"/>
    <cellStyle name="Heading 3 3 8 2 4 5" xfId="32340"/>
    <cellStyle name="Heading 3 3 8 2 4 6" xfId="32341"/>
    <cellStyle name="Heading 3 3 8 2 5" xfId="32342"/>
    <cellStyle name="Heading 3 3 8 2 5 2" xfId="32343"/>
    <cellStyle name="Heading 3 3 8 2 5 2 2" xfId="32344"/>
    <cellStyle name="Heading 3 3 8 2 5 2 3" xfId="32345"/>
    <cellStyle name="Heading 3 3 8 2 5 2 4" xfId="32346"/>
    <cellStyle name="Heading 3 3 8 2 5 2 5" xfId="32347"/>
    <cellStyle name="Heading 3 3 8 2 5 3" xfId="32348"/>
    <cellStyle name="Heading 3 3 8 2 5 4" xfId="32349"/>
    <cellStyle name="Heading 3 3 8 2 5 5" xfId="32350"/>
    <cellStyle name="Heading 3 3 8 2 5 6" xfId="32351"/>
    <cellStyle name="Heading 3 3 8 2 6" xfId="32352"/>
    <cellStyle name="Heading 3 3 8 2 6 2" xfId="32353"/>
    <cellStyle name="Heading 3 3 8 2 6 2 2" xfId="32354"/>
    <cellStyle name="Heading 3 3 8 2 6 2 3" xfId="32355"/>
    <cellStyle name="Heading 3 3 8 2 6 2 4" xfId="32356"/>
    <cellStyle name="Heading 3 3 8 2 6 2 5" xfId="32357"/>
    <cellStyle name="Heading 3 3 8 2 6 3" xfId="32358"/>
    <cellStyle name="Heading 3 3 8 2 6 4" xfId="32359"/>
    <cellStyle name="Heading 3 3 8 2 6 5" xfId="32360"/>
    <cellStyle name="Heading 3 3 8 2 6 6" xfId="32361"/>
    <cellStyle name="Heading 3 3 8 2 7" xfId="32362"/>
    <cellStyle name="Heading 3 3 8 2 7 2" xfId="32363"/>
    <cellStyle name="Heading 3 3 8 2 7 2 2" xfId="32364"/>
    <cellStyle name="Heading 3 3 8 2 7 2 3" xfId="32365"/>
    <cellStyle name="Heading 3 3 8 2 7 2 4" xfId="32366"/>
    <cellStyle name="Heading 3 3 8 2 7 2 5" xfId="32367"/>
    <cellStyle name="Heading 3 3 8 2 7 3" xfId="32368"/>
    <cellStyle name="Heading 3 3 8 2 7 4" xfId="32369"/>
    <cellStyle name="Heading 3 3 8 2 7 5" xfId="32370"/>
    <cellStyle name="Heading 3 3 8 2 7 6" xfId="32371"/>
    <cellStyle name="Heading 3 3 8 2 8" xfId="32372"/>
    <cellStyle name="Heading 3 3 8 2 8 2" xfId="32373"/>
    <cellStyle name="Heading 3 3 8 2 8 2 2" xfId="32374"/>
    <cellStyle name="Heading 3 3 8 2 8 2 3" xfId="32375"/>
    <cellStyle name="Heading 3 3 8 2 8 2 4" xfId="32376"/>
    <cellStyle name="Heading 3 3 8 2 8 2 5" xfId="32377"/>
    <cellStyle name="Heading 3 3 8 2 8 3" xfId="32378"/>
    <cellStyle name="Heading 3 3 8 2 8 4" xfId="32379"/>
    <cellStyle name="Heading 3 3 8 2 8 5" xfId="32380"/>
    <cellStyle name="Heading 3 3 8 2 8 6" xfId="32381"/>
    <cellStyle name="Heading 3 3 8 2 9" xfId="32382"/>
    <cellStyle name="Heading 3 3 8 2 9 2" xfId="32383"/>
    <cellStyle name="Heading 3 3 8 2 9 2 2" xfId="32384"/>
    <cellStyle name="Heading 3 3 8 2 9 2 3" xfId="32385"/>
    <cellStyle name="Heading 3 3 8 2 9 2 4" xfId="32386"/>
    <cellStyle name="Heading 3 3 8 2 9 2 5" xfId="32387"/>
    <cellStyle name="Heading 3 3 8 2 9 3" xfId="32388"/>
    <cellStyle name="Heading 3 3 8 2 9 4" xfId="32389"/>
    <cellStyle name="Heading 3 3 8 2 9 5" xfId="32390"/>
    <cellStyle name="Heading 3 3 8 2 9 6" xfId="32391"/>
    <cellStyle name="Heading 3 3 8 20" xfId="32392"/>
    <cellStyle name="Heading 3 3 8 21" xfId="32393"/>
    <cellStyle name="Heading 3 3 8 22" xfId="32394"/>
    <cellStyle name="Heading 3 3 8 3" xfId="32395"/>
    <cellStyle name="Heading 3 3 8 3 2" xfId="32396"/>
    <cellStyle name="Heading 3 3 8 3 2 2" xfId="32397"/>
    <cellStyle name="Heading 3 3 8 3 2 3" xfId="32398"/>
    <cellStyle name="Heading 3 3 8 3 2 4" xfId="32399"/>
    <cellStyle name="Heading 3 3 8 3 2 5" xfId="32400"/>
    <cellStyle name="Heading 3 3 8 3 3" xfId="32401"/>
    <cellStyle name="Heading 3 3 8 3 4" xfId="32402"/>
    <cellStyle name="Heading 3 3 8 3 5" xfId="32403"/>
    <cellStyle name="Heading 3 3 8 3 6" xfId="32404"/>
    <cellStyle name="Heading 3 3 8 4" xfId="32405"/>
    <cellStyle name="Heading 3 3 8 4 2" xfId="32406"/>
    <cellStyle name="Heading 3 3 8 4 2 2" xfId="32407"/>
    <cellStyle name="Heading 3 3 8 4 2 3" xfId="32408"/>
    <cellStyle name="Heading 3 3 8 4 2 4" xfId="32409"/>
    <cellStyle name="Heading 3 3 8 4 2 5" xfId="32410"/>
    <cellStyle name="Heading 3 3 8 4 3" xfId="32411"/>
    <cellStyle name="Heading 3 3 8 4 4" xfId="32412"/>
    <cellStyle name="Heading 3 3 8 4 5" xfId="32413"/>
    <cellStyle name="Heading 3 3 8 4 6" xfId="32414"/>
    <cellStyle name="Heading 3 3 8 5" xfId="32415"/>
    <cellStyle name="Heading 3 3 8 5 2" xfId="32416"/>
    <cellStyle name="Heading 3 3 8 5 2 2" xfId="32417"/>
    <cellStyle name="Heading 3 3 8 5 2 3" xfId="32418"/>
    <cellStyle name="Heading 3 3 8 5 2 4" xfId="32419"/>
    <cellStyle name="Heading 3 3 8 5 2 5" xfId="32420"/>
    <cellStyle name="Heading 3 3 8 5 3" xfId="32421"/>
    <cellStyle name="Heading 3 3 8 5 4" xfId="32422"/>
    <cellStyle name="Heading 3 3 8 5 5" xfId="32423"/>
    <cellStyle name="Heading 3 3 8 5 6" xfId="32424"/>
    <cellStyle name="Heading 3 3 8 6" xfId="32425"/>
    <cellStyle name="Heading 3 3 8 6 2" xfId="32426"/>
    <cellStyle name="Heading 3 3 8 6 2 2" xfId="32427"/>
    <cellStyle name="Heading 3 3 8 6 2 3" xfId="32428"/>
    <cellStyle name="Heading 3 3 8 6 2 4" xfId="32429"/>
    <cellStyle name="Heading 3 3 8 6 2 5" xfId="32430"/>
    <cellStyle name="Heading 3 3 8 6 3" xfId="32431"/>
    <cellStyle name="Heading 3 3 8 6 4" xfId="32432"/>
    <cellStyle name="Heading 3 3 8 6 5" xfId="32433"/>
    <cellStyle name="Heading 3 3 8 6 6" xfId="32434"/>
    <cellStyle name="Heading 3 3 8 7" xfId="32435"/>
    <cellStyle name="Heading 3 3 8 7 2" xfId="32436"/>
    <cellStyle name="Heading 3 3 8 7 2 2" xfId="32437"/>
    <cellStyle name="Heading 3 3 8 7 2 3" xfId="32438"/>
    <cellStyle name="Heading 3 3 8 7 2 4" xfId="32439"/>
    <cellStyle name="Heading 3 3 8 7 2 5" xfId="32440"/>
    <cellStyle name="Heading 3 3 8 7 3" xfId="32441"/>
    <cellStyle name="Heading 3 3 8 7 4" xfId="32442"/>
    <cellStyle name="Heading 3 3 8 7 5" xfId="32443"/>
    <cellStyle name="Heading 3 3 8 7 6" xfId="32444"/>
    <cellStyle name="Heading 3 3 8 8" xfId="32445"/>
    <cellStyle name="Heading 3 3 8 8 2" xfId="32446"/>
    <cellStyle name="Heading 3 3 8 8 2 2" xfId="32447"/>
    <cellStyle name="Heading 3 3 8 8 2 3" xfId="32448"/>
    <cellStyle name="Heading 3 3 8 8 2 4" xfId="32449"/>
    <cellStyle name="Heading 3 3 8 8 2 5" xfId="32450"/>
    <cellStyle name="Heading 3 3 8 8 3" xfId="32451"/>
    <cellStyle name="Heading 3 3 8 8 4" xfId="32452"/>
    <cellStyle name="Heading 3 3 8 8 5" xfId="32453"/>
    <cellStyle name="Heading 3 3 8 8 6" xfId="32454"/>
    <cellStyle name="Heading 3 3 8 9" xfId="32455"/>
    <cellStyle name="Heading 3 3 8 9 2" xfId="32456"/>
    <cellStyle name="Heading 3 3 8 9 2 2" xfId="32457"/>
    <cellStyle name="Heading 3 3 8 9 2 3" xfId="32458"/>
    <cellStyle name="Heading 3 3 8 9 2 4" xfId="32459"/>
    <cellStyle name="Heading 3 3 8 9 2 5" xfId="32460"/>
    <cellStyle name="Heading 3 3 8 9 3" xfId="32461"/>
    <cellStyle name="Heading 3 3 8 9 4" xfId="32462"/>
    <cellStyle name="Heading 3 3 8 9 5" xfId="32463"/>
    <cellStyle name="Heading 3 3 8 9 6" xfId="32464"/>
    <cellStyle name="Heading 3 3 9" xfId="32465"/>
    <cellStyle name="Heading 3 3 9 10" xfId="32466"/>
    <cellStyle name="Heading 3 3 9 10 2" xfId="32467"/>
    <cellStyle name="Heading 3 3 9 10 2 2" xfId="32468"/>
    <cellStyle name="Heading 3 3 9 10 2 3" xfId="32469"/>
    <cellStyle name="Heading 3 3 9 10 2 4" xfId="32470"/>
    <cellStyle name="Heading 3 3 9 10 2 5" xfId="32471"/>
    <cellStyle name="Heading 3 3 9 10 3" xfId="32472"/>
    <cellStyle name="Heading 3 3 9 10 4" xfId="32473"/>
    <cellStyle name="Heading 3 3 9 10 5" xfId="32474"/>
    <cellStyle name="Heading 3 3 9 10 6" xfId="32475"/>
    <cellStyle name="Heading 3 3 9 11" xfId="32476"/>
    <cellStyle name="Heading 3 3 9 11 2" xfId="32477"/>
    <cellStyle name="Heading 3 3 9 11 2 2" xfId="32478"/>
    <cellStyle name="Heading 3 3 9 11 2 3" xfId="32479"/>
    <cellStyle name="Heading 3 3 9 11 2 4" xfId="32480"/>
    <cellStyle name="Heading 3 3 9 11 2 5" xfId="32481"/>
    <cellStyle name="Heading 3 3 9 11 3" xfId="32482"/>
    <cellStyle name="Heading 3 3 9 11 4" xfId="32483"/>
    <cellStyle name="Heading 3 3 9 11 5" xfId="32484"/>
    <cellStyle name="Heading 3 3 9 11 6" xfId="32485"/>
    <cellStyle name="Heading 3 3 9 12" xfId="32486"/>
    <cellStyle name="Heading 3 3 9 12 2" xfId="32487"/>
    <cellStyle name="Heading 3 3 9 12 2 2" xfId="32488"/>
    <cellStyle name="Heading 3 3 9 12 2 3" xfId="32489"/>
    <cellStyle name="Heading 3 3 9 12 2 4" xfId="32490"/>
    <cellStyle name="Heading 3 3 9 12 2 5" xfId="32491"/>
    <cellStyle name="Heading 3 3 9 12 3" xfId="32492"/>
    <cellStyle name="Heading 3 3 9 12 4" xfId="32493"/>
    <cellStyle name="Heading 3 3 9 12 5" xfId="32494"/>
    <cellStyle name="Heading 3 3 9 12 6" xfId="32495"/>
    <cellStyle name="Heading 3 3 9 13" xfId="32496"/>
    <cellStyle name="Heading 3 3 9 13 2" xfId="32497"/>
    <cellStyle name="Heading 3 3 9 13 2 2" xfId="32498"/>
    <cellStyle name="Heading 3 3 9 13 2 3" xfId="32499"/>
    <cellStyle name="Heading 3 3 9 13 2 4" xfId="32500"/>
    <cellStyle name="Heading 3 3 9 13 2 5" xfId="32501"/>
    <cellStyle name="Heading 3 3 9 13 3" xfId="32502"/>
    <cellStyle name="Heading 3 3 9 13 4" xfId="32503"/>
    <cellStyle name="Heading 3 3 9 13 5" xfId="32504"/>
    <cellStyle name="Heading 3 3 9 13 6" xfId="32505"/>
    <cellStyle name="Heading 3 3 9 14" xfId="32506"/>
    <cellStyle name="Heading 3 3 9 14 2" xfId="32507"/>
    <cellStyle name="Heading 3 3 9 14 2 2" xfId="32508"/>
    <cellStyle name="Heading 3 3 9 14 2 3" xfId="32509"/>
    <cellStyle name="Heading 3 3 9 14 2 4" xfId="32510"/>
    <cellStyle name="Heading 3 3 9 14 2 5" xfId="32511"/>
    <cellStyle name="Heading 3 3 9 14 3" xfId="32512"/>
    <cellStyle name="Heading 3 3 9 14 4" xfId="32513"/>
    <cellStyle name="Heading 3 3 9 14 5" xfId="32514"/>
    <cellStyle name="Heading 3 3 9 14 6" xfId="32515"/>
    <cellStyle name="Heading 3 3 9 15" xfId="32516"/>
    <cellStyle name="Heading 3 3 9 15 2" xfId="32517"/>
    <cellStyle name="Heading 3 3 9 15 2 2" xfId="32518"/>
    <cellStyle name="Heading 3 3 9 15 2 3" xfId="32519"/>
    <cellStyle name="Heading 3 3 9 15 2 4" xfId="32520"/>
    <cellStyle name="Heading 3 3 9 15 2 5" xfId="32521"/>
    <cellStyle name="Heading 3 3 9 15 3" xfId="32522"/>
    <cellStyle name="Heading 3 3 9 15 4" xfId="32523"/>
    <cellStyle name="Heading 3 3 9 15 5" xfId="32524"/>
    <cellStyle name="Heading 3 3 9 15 6" xfId="32525"/>
    <cellStyle name="Heading 3 3 9 16" xfId="32526"/>
    <cellStyle name="Heading 3 3 9 16 2" xfId="32527"/>
    <cellStyle name="Heading 3 3 9 16 2 2" xfId="32528"/>
    <cellStyle name="Heading 3 3 9 16 2 3" xfId="32529"/>
    <cellStyle name="Heading 3 3 9 16 2 4" xfId="32530"/>
    <cellStyle name="Heading 3 3 9 16 2 5" xfId="32531"/>
    <cellStyle name="Heading 3 3 9 16 3" xfId="32532"/>
    <cellStyle name="Heading 3 3 9 16 4" xfId="32533"/>
    <cellStyle name="Heading 3 3 9 16 5" xfId="32534"/>
    <cellStyle name="Heading 3 3 9 16 6" xfId="32535"/>
    <cellStyle name="Heading 3 3 9 17" xfId="32536"/>
    <cellStyle name="Heading 3 3 9 17 2" xfId="32537"/>
    <cellStyle name="Heading 3 3 9 17 2 2" xfId="32538"/>
    <cellStyle name="Heading 3 3 9 17 2 3" xfId="32539"/>
    <cellStyle name="Heading 3 3 9 17 2 4" xfId="32540"/>
    <cellStyle name="Heading 3 3 9 17 2 5" xfId="32541"/>
    <cellStyle name="Heading 3 3 9 17 3" xfId="32542"/>
    <cellStyle name="Heading 3 3 9 17 4" xfId="32543"/>
    <cellStyle name="Heading 3 3 9 17 5" xfId="32544"/>
    <cellStyle name="Heading 3 3 9 17 6" xfId="32545"/>
    <cellStyle name="Heading 3 3 9 18" xfId="32546"/>
    <cellStyle name="Heading 3 3 9 18 2" xfId="32547"/>
    <cellStyle name="Heading 3 3 9 18 3" xfId="32548"/>
    <cellStyle name="Heading 3 3 9 18 4" xfId="32549"/>
    <cellStyle name="Heading 3 3 9 18 5" xfId="32550"/>
    <cellStyle name="Heading 3 3 9 19" xfId="32551"/>
    <cellStyle name="Heading 3 3 9 2" xfId="32552"/>
    <cellStyle name="Heading 3 3 9 2 10" xfId="32553"/>
    <cellStyle name="Heading 3 3 9 2 10 2" xfId="32554"/>
    <cellStyle name="Heading 3 3 9 2 10 2 2" xfId="32555"/>
    <cellStyle name="Heading 3 3 9 2 10 2 3" xfId="32556"/>
    <cellStyle name="Heading 3 3 9 2 10 2 4" xfId="32557"/>
    <cellStyle name="Heading 3 3 9 2 10 2 5" xfId="32558"/>
    <cellStyle name="Heading 3 3 9 2 10 3" xfId="32559"/>
    <cellStyle name="Heading 3 3 9 2 10 4" xfId="32560"/>
    <cellStyle name="Heading 3 3 9 2 10 5" xfId="32561"/>
    <cellStyle name="Heading 3 3 9 2 10 6" xfId="32562"/>
    <cellStyle name="Heading 3 3 9 2 11" xfId="32563"/>
    <cellStyle name="Heading 3 3 9 2 11 2" xfId="32564"/>
    <cellStyle name="Heading 3 3 9 2 11 2 2" xfId="32565"/>
    <cellStyle name="Heading 3 3 9 2 11 2 3" xfId="32566"/>
    <cellStyle name="Heading 3 3 9 2 11 2 4" xfId="32567"/>
    <cellStyle name="Heading 3 3 9 2 11 2 5" xfId="32568"/>
    <cellStyle name="Heading 3 3 9 2 11 3" xfId="32569"/>
    <cellStyle name="Heading 3 3 9 2 11 4" xfId="32570"/>
    <cellStyle name="Heading 3 3 9 2 11 5" xfId="32571"/>
    <cellStyle name="Heading 3 3 9 2 11 6" xfId="32572"/>
    <cellStyle name="Heading 3 3 9 2 12" xfId="32573"/>
    <cellStyle name="Heading 3 3 9 2 12 2" xfId="32574"/>
    <cellStyle name="Heading 3 3 9 2 12 2 2" xfId="32575"/>
    <cellStyle name="Heading 3 3 9 2 12 2 3" xfId="32576"/>
    <cellStyle name="Heading 3 3 9 2 12 2 4" xfId="32577"/>
    <cellStyle name="Heading 3 3 9 2 12 2 5" xfId="32578"/>
    <cellStyle name="Heading 3 3 9 2 12 3" xfId="32579"/>
    <cellStyle name="Heading 3 3 9 2 12 4" xfId="32580"/>
    <cellStyle name="Heading 3 3 9 2 12 5" xfId="32581"/>
    <cellStyle name="Heading 3 3 9 2 12 6" xfId="32582"/>
    <cellStyle name="Heading 3 3 9 2 13" xfId="32583"/>
    <cellStyle name="Heading 3 3 9 2 13 2" xfId="32584"/>
    <cellStyle name="Heading 3 3 9 2 13 2 2" xfId="32585"/>
    <cellStyle name="Heading 3 3 9 2 13 2 3" xfId="32586"/>
    <cellStyle name="Heading 3 3 9 2 13 2 4" xfId="32587"/>
    <cellStyle name="Heading 3 3 9 2 13 2 5" xfId="32588"/>
    <cellStyle name="Heading 3 3 9 2 13 3" xfId="32589"/>
    <cellStyle name="Heading 3 3 9 2 13 4" xfId="32590"/>
    <cellStyle name="Heading 3 3 9 2 13 5" xfId="32591"/>
    <cellStyle name="Heading 3 3 9 2 13 6" xfId="32592"/>
    <cellStyle name="Heading 3 3 9 2 14" xfId="32593"/>
    <cellStyle name="Heading 3 3 9 2 14 2" xfId="32594"/>
    <cellStyle name="Heading 3 3 9 2 14 2 2" xfId="32595"/>
    <cellStyle name="Heading 3 3 9 2 14 2 3" xfId="32596"/>
    <cellStyle name="Heading 3 3 9 2 14 2 4" xfId="32597"/>
    <cellStyle name="Heading 3 3 9 2 14 2 5" xfId="32598"/>
    <cellStyle name="Heading 3 3 9 2 14 3" xfId="32599"/>
    <cellStyle name="Heading 3 3 9 2 14 4" xfId="32600"/>
    <cellStyle name="Heading 3 3 9 2 14 5" xfId="32601"/>
    <cellStyle name="Heading 3 3 9 2 14 6" xfId="32602"/>
    <cellStyle name="Heading 3 3 9 2 15" xfId="32603"/>
    <cellStyle name="Heading 3 3 9 2 15 2" xfId="32604"/>
    <cellStyle name="Heading 3 3 9 2 15 3" xfId="32605"/>
    <cellStyle name="Heading 3 3 9 2 15 4" xfId="32606"/>
    <cellStyle name="Heading 3 3 9 2 15 5" xfId="32607"/>
    <cellStyle name="Heading 3 3 9 2 16" xfId="32608"/>
    <cellStyle name="Heading 3 3 9 2 17" xfId="32609"/>
    <cellStyle name="Heading 3 3 9 2 18" xfId="32610"/>
    <cellStyle name="Heading 3 3 9 2 19" xfId="32611"/>
    <cellStyle name="Heading 3 3 9 2 2" xfId="32612"/>
    <cellStyle name="Heading 3 3 9 2 2 2" xfId="32613"/>
    <cellStyle name="Heading 3 3 9 2 2 2 2" xfId="32614"/>
    <cellStyle name="Heading 3 3 9 2 2 2 3" xfId="32615"/>
    <cellStyle name="Heading 3 3 9 2 2 2 4" xfId="32616"/>
    <cellStyle name="Heading 3 3 9 2 2 2 5" xfId="32617"/>
    <cellStyle name="Heading 3 3 9 2 2 3" xfId="32618"/>
    <cellStyle name="Heading 3 3 9 2 2 4" xfId="32619"/>
    <cellStyle name="Heading 3 3 9 2 2 5" xfId="32620"/>
    <cellStyle name="Heading 3 3 9 2 2 6" xfId="32621"/>
    <cellStyle name="Heading 3 3 9 2 3" xfId="32622"/>
    <cellStyle name="Heading 3 3 9 2 3 2" xfId="32623"/>
    <cellStyle name="Heading 3 3 9 2 3 2 2" xfId="32624"/>
    <cellStyle name="Heading 3 3 9 2 3 2 3" xfId="32625"/>
    <cellStyle name="Heading 3 3 9 2 3 2 4" xfId="32626"/>
    <cellStyle name="Heading 3 3 9 2 3 2 5" xfId="32627"/>
    <cellStyle name="Heading 3 3 9 2 3 3" xfId="32628"/>
    <cellStyle name="Heading 3 3 9 2 3 4" xfId="32629"/>
    <cellStyle name="Heading 3 3 9 2 3 5" xfId="32630"/>
    <cellStyle name="Heading 3 3 9 2 3 6" xfId="32631"/>
    <cellStyle name="Heading 3 3 9 2 4" xfId="32632"/>
    <cellStyle name="Heading 3 3 9 2 4 2" xfId="32633"/>
    <cellStyle name="Heading 3 3 9 2 4 2 2" xfId="32634"/>
    <cellStyle name="Heading 3 3 9 2 4 2 3" xfId="32635"/>
    <cellStyle name="Heading 3 3 9 2 4 2 4" xfId="32636"/>
    <cellStyle name="Heading 3 3 9 2 4 2 5" xfId="32637"/>
    <cellStyle name="Heading 3 3 9 2 4 3" xfId="32638"/>
    <cellStyle name="Heading 3 3 9 2 4 4" xfId="32639"/>
    <cellStyle name="Heading 3 3 9 2 4 5" xfId="32640"/>
    <cellStyle name="Heading 3 3 9 2 4 6" xfId="32641"/>
    <cellStyle name="Heading 3 3 9 2 5" xfId="32642"/>
    <cellStyle name="Heading 3 3 9 2 5 2" xfId="32643"/>
    <cellStyle name="Heading 3 3 9 2 5 2 2" xfId="32644"/>
    <cellStyle name="Heading 3 3 9 2 5 2 3" xfId="32645"/>
    <cellStyle name="Heading 3 3 9 2 5 2 4" xfId="32646"/>
    <cellStyle name="Heading 3 3 9 2 5 2 5" xfId="32647"/>
    <cellStyle name="Heading 3 3 9 2 5 3" xfId="32648"/>
    <cellStyle name="Heading 3 3 9 2 5 4" xfId="32649"/>
    <cellStyle name="Heading 3 3 9 2 5 5" xfId="32650"/>
    <cellStyle name="Heading 3 3 9 2 5 6" xfId="32651"/>
    <cellStyle name="Heading 3 3 9 2 6" xfId="32652"/>
    <cellStyle name="Heading 3 3 9 2 6 2" xfId="32653"/>
    <cellStyle name="Heading 3 3 9 2 6 2 2" xfId="32654"/>
    <cellStyle name="Heading 3 3 9 2 6 2 3" xfId="32655"/>
    <cellStyle name="Heading 3 3 9 2 6 2 4" xfId="32656"/>
    <cellStyle name="Heading 3 3 9 2 6 2 5" xfId="32657"/>
    <cellStyle name="Heading 3 3 9 2 6 3" xfId="32658"/>
    <cellStyle name="Heading 3 3 9 2 6 4" xfId="32659"/>
    <cellStyle name="Heading 3 3 9 2 6 5" xfId="32660"/>
    <cellStyle name="Heading 3 3 9 2 6 6" xfId="32661"/>
    <cellStyle name="Heading 3 3 9 2 7" xfId="32662"/>
    <cellStyle name="Heading 3 3 9 2 7 2" xfId="32663"/>
    <cellStyle name="Heading 3 3 9 2 7 2 2" xfId="32664"/>
    <cellStyle name="Heading 3 3 9 2 7 2 3" xfId="32665"/>
    <cellStyle name="Heading 3 3 9 2 7 2 4" xfId="32666"/>
    <cellStyle name="Heading 3 3 9 2 7 2 5" xfId="32667"/>
    <cellStyle name="Heading 3 3 9 2 7 3" xfId="32668"/>
    <cellStyle name="Heading 3 3 9 2 7 4" xfId="32669"/>
    <cellStyle name="Heading 3 3 9 2 7 5" xfId="32670"/>
    <cellStyle name="Heading 3 3 9 2 7 6" xfId="32671"/>
    <cellStyle name="Heading 3 3 9 2 8" xfId="32672"/>
    <cellStyle name="Heading 3 3 9 2 8 2" xfId="32673"/>
    <cellStyle name="Heading 3 3 9 2 8 2 2" xfId="32674"/>
    <cellStyle name="Heading 3 3 9 2 8 2 3" xfId="32675"/>
    <cellStyle name="Heading 3 3 9 2 8 2 4" xfId="32676"/>
    <cellStyle name="Heading 3 3 9 2 8 2 5" xfId="32677"/>
    <cellStyle name="Heading 3 3 9 2 8 3" xfId="32678"/>
    <cellStyle name="Heading 3 3 9 2 8 4" xfId="32679"/>
    <cellStyle name="Heading 3 3 9 2 8 5" xfId="32680"/>
    <cellStyle name="Heading 3 3 9 2 8 6" xfId="32681"/>
    <cellStyle name="Heading 3 3 9 2 9" xfId="32682"/>
    <cellStyle name="Heading 3 3 9 2 9 2" xfId="32683"/>
    <cellStyle name="Heading 3 3 9 2 9 2 2" xfId="32684"/>
    <cellStyle name="Heading 3 3 9 2 9 2 3" xfId="32685"/>
    <cellStyle name="Heading 3 3 9 2 9 2 4" xfId="32686"/>
    <cellStyle name="Heading 3 3 9 2 9 2 5" xfId="32687"/>
    <cellStyle name="Heading 3 3 9 2 9 3" xfId="32688"/>
    <cellStyle name="Heading 3 3 9 2 9 4" xfId="32689"/>
    <cellStyle name="Heading 3 3 9 2 9 5" xfId="32690"/>
    <cellStyle name="Heading 3 3 9 2 9 6" xfId="32691"/>
    <cellStyle name="Heading 3 3 9 20" xfId="32692"/>
    <cellStyle name="Heading 3 3 9 21" xfId="32693"/>
    <cellStyle name="Heading 3 3 9 22" xfId="32694"/>
    <cellStyle name="Heading 3 3 9 3" xfId="32695"/>
    <cellStyle name="Heading 3 3 9 3 2" xfId="32696"/>
    <cellStyle name="Heading 3 3 9 3 2 2" xfId="32697"/>
    <cellStyle name="Heading 3 3 9 3 2 3" xfId="32698"/>
    <cellStyle name="Heading 3 3 9 3 2 4" xfId="32699"/>
    <cellStyle name="Heading 3 3 9 3 2 5" xfId="32700"/>
    <cellStyle name="Heading 3 3 9 3 3" xfId="32701"/>
    <cellStyle name="Heading 3 3 9 3 4" xfId="32702"/>
    <cellStyle name="Heading 3 3 9 3 5" xfId="32703"/>
    <cellStyle name="Heading 3 3 9 3 6" xfId="32704"/>
    <cellStyle name="Heading 3 3 9 4" xfId="32705"/>
    <cellStyle name="Heading 3 3 9 4 2" xfId="32706"/>
    <cellStyle name="Heading 3 3 9 4 2 2" xfId="32707"/>
    <cellStyle name="Heading 3 3 9 4 2 3" xfId="32708"/>
    <cellStyle name="Heading 3 3 9 4 2 4" xfId="32709"/>
    <cellStyle name="Heading 3 3 9 4 2 5" xfId="32710"/>
    <cellStyle name="Heading 3 3 9 4 3" xfId="32711"/>
    <cellStyle name="Heading 3 3 9 4 4" xfId="32712"/>
    <cellStyle name="Heading 3 3 9 4 5" xfId="32713"/>
    <cellStyle name="Heading 3 3 9 4 6" xfId="32714"/>
    <cellStyle name="Heading 3 3 9 5" xfId="32715"/>
    <cellStyle name="Heading 3 3 9 5 2" xfId="32716"/>
    <cellStyle name="Heading 3 3 9 5 2 2" xfId="32717"/>
    <cellStyle name="Heading 3 3 9 5 2 3" xfId="32718"/>
    <cellStyle name="Heading 3 3 9 5 2 4" xfId="32719"/>
    <cellStyle name="Heading 3 3 9 5 2 5" xfId="32720"/>
    <cellStyle name="Heading 3 3 9 5 3" xfId="32721"/>
    <cellStyle name="Heading 3 3 9 5 4" xfId="32722"/>
    <cellStyle name="Heading 3 3 9 5 5" xfId="32723"/>
    <cellStyle name="Heading 3 3 9 5 6" xfId="32724"/>
    <cellStyle name="Heading 3 3 9 6" xfId="32725"/>
    <cellStyle name="Heading 3 3 9 6 2" xfId="32726"/>
    <cellStyle name="Heading 3 3 9 6 2 2" xfId="32727"/>
    <cellStyle name="Heading 3 3 9 6 2 3" xfId="32728"/>
    <cellStyle name="Heading 3 3 9 6 2 4" xfId="32729"/>
    <cellStyle name="Heading 3 3 9 6 2 5" xfId="32730"/>
    <cellStyle name="Heading 3 3 9 6 3" xfId="32731"/>
    <cellStyle name="Heading 3 3 9 6 4" xfId="32732"/>
    <cellStyle name="Heading 3 3 9 6 5" xfId="32733"/>
    <cellStyle name="Heading 3 3 9 6 6" xfId="32734"/>
    <cellStyle name="Heading 3 3 9 7" xfId="32735"/>
    <cellStyle name="Heading 3 3 9 7 2" xfId="32736"/>
    <cellStyle name="Heading 3 3 9 7 2 2" xfId="32737"/>
    <cellStyle name="Heading 3 3 9 7 2 3" xfId="32738"/>
    <cellStyle name="Heading 3 3 9 7 2 4" xfId="32739"/>
    <cellStyle name="Heading 3 3 9 7 2 5" xfId="32740"/>
    <cellStyle name="Heading 3 3 9 7 3" xfId="32741"/>
    <cellStyle name="Heading 3 3 9 7 4" xfId="32742"/>
    <cellStyle name="Heading 3 3 9 7 5" xfId="32743"/>
    <cellStyle name="Heading 3 3 9 7 6" xfId="32744"/>
    <cellStyle name="Heading 3 3 9 8" xfId="32745"/>
    <cellStyle name="Heading 3 3 9 8 2" xfId="32746"/>
    <cellStyle name="Heading 3 3 9 8 2 2" xfId="32747"/>
    <cellStyle name="Heading 3 3 9 8 2 3" xfId="32748"/>
    <cellStyle name="Heading 3 3 9 8 2 4" xfId="32749"/>
    <cellStyle name="Heading 3 3 9 8 2 5" xfId="32750"/>
    <cellStyle name="Heading 3 3 9 8 3" xfId="32751"/>
    <cellStyle name="Heading 3 3 9 8 4" xfId="32752"/>
    <cellStyle name="Heading 3 3 9 8 5" xfId="32753"/>
    <cellStyle name="Heading 3 3 9 8 6" xfId="32754"/>
    <cellStyle name="Heading 3 3 9 9" xfId="32755"/>
    <cellStyle name="Heading 3 3 9 9 2" xfId="32756"/>
    <cellStyle name="Heading 3 3 9 9 2 2" xfId="32757"/>
    <cellStyle name="Heading 3 3 9 9 2 3" xfId="32758"/>
    <cellStyle name="Heading 3 3 9 9 2 4" xfId="32759"/>
    <cellStyle name="Heading 3 3 9 9 2 5" xfId="32760"/>
    <cellStyle name="Heading 3 3 9 9 3" xfId="32761"/>
    <cellStyle name="Heading 3 3 9 9 4" xfId="32762"/>
    <cellStyle name="Heading 3 3 9 9 5" xfId="32763"/>
    <cellStyle name="Heading 3 3 9 9 6" xfId="32764"/>
    <cellStyle name="Heading 3 30" xfId="32765"/>
    <cellStyle name="Heading 3 30 2" xfId="32766"/>
    <cellStyle name="Heading 3 30 2 2" xfId="32767"/>
    <cellStyle name="Heading 3 30 2 3" xfId="32768"/>
    <cellStyle name="Heading 3 30 2 4" xfId="32769"/>
    <cellStyle name="Heading 3 30 2 5" xfId="32770"/>
    <cellStyle name="Heading 3 30 3" xfId="32771"/>
    <cellStyle name="Heading 3 30 4" xfId="32772"/>
    <cellStyle name="Heading 3 30 5" xfId="32773"/>
    <cellStyle name="Heading 3 30 6" xfId="32774"/>
    <cellStyle name="Heading 3 31" xfId="32775"/>
    <cellStyle name="Heading 3 31 2" xfId="32776"/>
    <cellStyle name="Heading 3 31 2 2" xfId="32777"/>
    <cellStyle name="Heading 3 31 2 3" xfId="32778"/>
    <cellStyle name="Heading 3 31 2 4" xfId="32779"/>
    <cellStyle name="Heading 3 31 2 5" xfId="32780"/>
    <cellStyle name="Heading 3 31 3" xfId="32781"/>
    <cellStyle name="Heading 3 31 4" xfId="32782"/>
    <cellStyle name="Heading 3 31 5" xfId="32783"/>
    <cellStyle name="Heading 3 31 6" xfId="32784"/>
    <cellStyle name="Heading 3 32" xfId="32785"/>
    <cellStyle name="Heading 3 32 2" xfId="32786"/>
    <cellStyle name="Heading 3 32 2 2" xfId="32787"/>
    <cellStyle name="Heading 3 32 2 3" xfId="32788"/>
    <cellStyle name="Heading 3 32 2 4" xfId="32789"/>
    <cellStyle name="Heading 3 32 2 5" xfId="32790"/>
    <cellStyle name="Heading 3 32 3" xfId="32791"/>
    <cellStyle name="Heading 3 32 4" xfId="32792"/>
    <cellStyle name="Heading 3 32 5" xfId="32793"/>
    <cellStyle name="Heading 3 32 6" xfId="32794"/>
    <cellStyle name="Heading 3 33" xfId="32795"/>
    <cellStyle name="Heading 3 33 2" xfId="32796"/>
    <cellStyle name="Heading 3 33 2 2" xfId="32797"/>
    <cellStyle name="Heading 3 33 2 3" xfId="32798"/>
    <cellStyle name="Heading 3 33 2 4" xfId="32799"/>
    <cellStyle name="Heading 3 33 2 5" xfId="32800"/>
    <cellStyle name="Heading 3 33 3" xfId="32801"/>
    <cellStyle name="Heading 3 33 4" xfId="32802"/>
    <cellStyle name="Heading 3 33 5" xfId="32803"/>
    <cellStyle name="Heading 3 33 6" xfId="32804"/>
    <cellStyle name="Heading 3 34" xfId="32805"/>
    <cellStyle name="Heading 3 34 2" xfId="32806"/>
    <cellStyle name="Heading 3 34 2 2" xfId="32807"/>
    <cellStyle name="Heading 3 34 2 3" xfId="32808"/>
    <cellStyle name="Heading 3 34 2 4" xfId="32809"/>
    <cellStyle name="Heading 3 34 2 5" xfId="32810"/>
    <cellStyle name="Heading 3 34 3" xfId="32811"/>
    <cellStyle name="Heading 3 34 4" xfId="32812"/>
    <cellStyle name="Heading 3 34 5" xfId="32813"/>
    <cellStyle name="Heading 3 34 6" xfId="32814"/>
    <cellStyle name="Heading 3 35" xfId="32815"/>
    <cellStyle name="Heading 3 35 2" xfId="32816"/>
    <cellStyle name="Heading 3 35 2 2" xfId="32817"/>
    <cellStyle name="Heading 3 35 2 3" xfId="32818"/>
    <cellStyle name="Heading 3 35 2 4" xfId="32819"/>
    <cellStyle name="Heading 3 35 2 5" xfId="32820"/>
    <cellStyle name="Heading 3 35 3" xfId="32821"/>
    <cellStyle name="Heading 3 35 4" xfId="32822"/>
    <cellStyle name="Heading 3 35 5" xfId="32823"/>
    <cellStyle name="Heading 3 35 6" xfId="32824"/>
    <cellStyle name="Heading 3 36" xfId="32825"/>
    <cellStyle name="Heading 3 36 2" xfId="32826"/>
    <cellStyle name="Heading 3 36 2 2" xfId="32827"/>
    <cellStyle name="Heading 3 36 2 3" xfId="32828"/>
    <cellStyle name="Heading 3 36 2 4" xfId="32829"/>
    <cellStyle name="Heading 3 36 2 5" xfId="32830"/>
    <cellStyle name="Heading 3 36 3" xfId="32831"/>
    <cellStyle name="Heading 3 36 4" xfId="32832"/>
    <cellStyle name="Heading 3 36 5" xfId="32833"/>
    <cellStyle name="Heading 3 36 6" xfId="32834"/>
    <cellStyle name="Heading 3 37" xfId="32835"/>
    <cellStyle name="Heading 3 37 2" xfId="32836"/>
    <cellStyle name="Heading 3 37 2 2" xfId="32837"/>
    <cellStyle name="Heading 3 37 2 3" xfId="32838"/>
    <cellStyle name="Heading 3 37 2 4" xfId="32839"/>
    <cellStyle name="Heading 3 37 2 5" xfId="32840"/>
    <cellStyle name="Heading 3 37 3" xfId="32841"/>
    <cellStyle name="Heading 3 37 4" xfId="32842"/>
    <cellStyle name="Heading 3 37 5" xfId="32843"/>
    <cellStyle name="Heading 3 37 6" xfId="32844"/>
    <cellStyle name="Heading 3 38" xfId="32845"/>
    <cellStyle name="Heading 3 38 2" xfId="32846"/>
    <cellStyle name="Heading 3 38 2 2" xfId="32847"/>
    <cellStyle name="Heading 3 38 2 3" xfId="32848"/>
    <cellStyle name="Heading 3 38 2 4" xfId="32849"/>
    <cellStyle name="Heading 3 38 2 5" xfId="32850"/>
    <cellStyle name="Heading 3 38 3" xfId="32851"/>
    <cellStyle name="Heading 3 38 4" xfId="32852"/>
    <cellStyle name="Heading 3 38 5" xfId="32853"/>
    <cellStyle name="Heading 3 38 6" xfId="32854"/>
    <cellStyle name="Heading 3 39" xfId="32855"/>
    <cellStyle name="Heading 3 39 2" xfId="32856"/>
    <cellStyle name="Heading 3 39 2 2" xfId="32857"/>
    <cellStyle name="Heading 3 39 2 3" xfId="32858"/>
    <cellStyle name="Heading 3 39 2 4" xfId="32859"/>
    <cellStyle name="Heading 3 39 2 5" xfId="32860"/>
    <cellStyle name="Heading 3 39 3" xfId="32861"/>
    <cellStyle name="Heading 3 39 4" xfId="32862"/>
    <cellStyle name="Heading 3 39 5" xfId="32863"/>
    <cellStyle name="Heading 3 39 6" xfId="32864"/>
    <cellStyle name="Heading 3 4" xfId="32865"/>
    <cellStyle name="Heading 3 4 10" xfId="32866"/>
    <cellStyle name="Heading 3 4 10 2" xfId="32867"/>
    <cellStyle name="Heading 3 4 10 2 2" xfId="32868"/>
    <cellStyle name="Heading 3 4 10 2 3" xfId="32869"/>
    <cellStyle name="Heading 3 4 10 2 4" xfId="32870"/>
    <cellStyle name="Heading 3 4 10 2 5" xfId="32871"/>
    <cellStyle name="Heading 3 4 10 3" xfId="32872"/>
    <cellStyle name="Heading 3 4 10 4" xfId="32873"/>
    <cellStyle name="Heading 3 4 10 5" xfId="32874"/>
    <cellStyle name="Heading 3 4 10 6" xfId="32875"/>
    <cellStyle name="Heading 3 4 11" xfId="32876"/>
    <cellStyle name="Heading 3 4 11 2" xfId="32877"/>
    <cellStyle name="Heading 3 4 11 2 2" xfId="32878"/>
    <cellStyle name="Heading 3 4 11 2 3" xfId="32879"/>
    <cellStyle name="Heading 3 4 11 2 4" xfId="32880"/>
    <cellStyle name="Heading 3 4 11 2 5" xfId="32881"/>
    <cellStyle name="Heading 3 4 11 3" xfId="32882"/>
    <cellStyle name="Heading 3 4 11 4" xfId="32883"/>
    <cellStyle name="Heading 3 4 11 5" xfId="32884"/>
    <cellStyle name="Heading 3 4 11 6" xfId="32885"/>
    <cellStyle name="Heading 3 4 12" xfId="32886"/>
    <cellStyle name="Heading 3 4 12 2" xfId="32887"/>
    <cellStyle name="Heading 3 4 12 2 2" xfId="32888"/>
    <cellStyle name="Heading 3 4 12 2 3" xfId="32889"/>
    <cellStyle name="Heading 3 4 12 2 4" xfId="32890"/>
    <cellStyle name="Heading 3 4 12 2 5" xfId="32891"/>
    <cellStyle name="Heading 3 4 12 3" xfId="32892"/>
    <cellStyle name="Heading 3 4 12 4" xfId="32893"/>
    <cellStyle name="Heading 3 4 12 5" xfId="32894"/>
    <cellStyle name="Heading 3 4 12 6" xfId="32895"/>
    <cellStyle name="Heading 3 4 13" xfId="32896"/>
    <cellStyle name="Heading 3 4 13 2" xfId="32897"/>
    <cellStyle name="Heading 3 4 13 2 2" xfId="32898"/>
    <cellStyle name="Heading 3 4 13 2 3" xfId="32899"/>
    <cellStyle name="Heading 3 4 13 2 4" xfId="32900"/>
    <cellStyle name="Heading 3 4 13 2 5" xfId="32901"/>
    <cellStyle name="Heading 3 4 13 3" xfId="32902"/>
    <cellStyle name="Heading 3 4 13 4" xfId="32903"/>
    <cellStyle name="Heading 3 4 13 5" xfId="32904"/>
    <cellStyle name="Heading 3 4 13 6" xfId="32905"/>
    <cellStyle name="Heading 3 4 14" xfId="32906"/>
    <cellStyle name="Heading 3 4 14 2" xfId="32907"/>
    <cellStyle name="Heading 3 4 14 2 2" xfId="32908"/>
    <cellStyle name="Heading 3 4 14 2 3" xfId="32909"/>
    <cellStyle name="Heading 3 4 14 2 4" xfId="32910"/>
    <cellStyle name="Heading 3 4 14 2 5" xfId="32911"/>
    <cellStyle name="Heading 3 4 14 3" xfId="32912"/>
    <cellStyle name="Heading 3 4 14 4" xfId="32913"/>
    <cellStyle name="Heading 3 4 14 5" xfId="32914"/>
    <cellStyle name="Heading 3 4 14 6" xfId="32915"/>
    <cellStyle name="Heading 3 4 15" xfId="32916"/>
    <cellStyle name="Heading 3 4 15 2" xfId="32917"/>
    <cellStyle name="Heading 3 4 15 2 2" xfId="32918"/>
    <cellStyle name="Heading 3 4 15 2 3" xfId="32919"/>
    <cellStyle name="Heading 3 4 15 2 4" xfId="32920"/>
    <cellStyle name="Heading 3 4 15 2 5" xfId="32921"/>
    <cellStyle name="Heading 3 4 15 3" xfId="32922"/>
    <cellStyle name="Heading 3 4 15 4" xfId="32923"/>
    <cellStyle name="Heading 3 4 15 5" xfId="32924"/>
    <cellStyle name="Heading 3 4 15 6" xfId="32925"/>
    <cellStyle name="Heading 3 4 16" xfId="32926"/>
    <cellStyle name="Heading 3 4 16 2" xfId="32927"/>
    <cellStyle name="Heading 3 4 16 2 2" xfId="32928"/>
    <cellStyle name="Heading 3 4 16 2 3" xfId="32929"/>
    <cellStyle name="Heading 3 4 16 2 4" xfId="32930"/>
    <cellStyle name="Heading 3 4 16 2 5" xfId="32931"/>
    <cellStyle name="Heading 3 4 16 3" xfId="32932"/>
    <cellStyle name="Heading 3 4 16 4" xfId="32933"/>
    <cellStyle name="Heading 3 4 16 5" xfId="32934"/>
    <cellStyle name="Heading 3 4 16 6" xfId="32935"/>
    <cellStyle name="Heading 3 4 17" xfId="32936"/>
    <cellStyle name="Heading 3 4 17 2" xfId="32937"/>
    <cellStyle name="Heading 3 4 17 2 2" xfId="32938"/>
    <cellStyle name="Heading 3 4 17 2 3" xfId="32939"/>
    <cellStyle name="Heading 3 4 17 2 4" xfId="32940"/>
    <cellStyle name="Heading 3 4 17 2 5" xfId="32941"/>
    <cellStyle name="Heading 3 4 17 3" xfId="32942"/>
    <cellStyle name="Heading 3 4 17 4" xfId="32943"/>
    <cellStyle name="Heading 3 4 17 5" xfId="32944"/>
    <cellStyle name="Heading 3 4 17 6" xfId="32945"/>
    <cellStyle name="Heading 3 4 18" xfId="32946"/>
    <cellStyle name="Heading 3 4 18 2" xfId="32947"/>
    <cellStyle name="Heading 3 4 18 3" xfId="32948"/>
    <cellStyle name="Heading 3 4 18 4" xfId="32949"/>
    <cellStyle name="Heading 3 4 18 5" xfId="32950"/>
    <cellStyle name="Heading 3 4 19" xfId="32951"/>
    <cellStyle name="Heading 3 4 2" xfId="32952"/>
    <cellStyle name="Heading 3 4 2 10" xfId="32953"/>
    <cellStyle name="Heading 3 4 2 10 2" xfId="32954"/>
    <cellStyle name="Heading 3 4 2 10 2 2" xfId="32955"/>
    <cellStyle name="Heading 3 4 2 10 2 3" xfId="32956"/>
    <cellStyle name="Heading 3 4 2 10 2 4" xfId="32957"/>
    <cellStyle name="Heading 3 4 2 10 2 5" xfId="32958"/>
    <cellStyle name="Heading 3 4 2 10 3" xfId="32959"/>
    <cellStyle name="Heading 3 4 2 10 4" xfId="32960"/>
    <cellStyle name="Heading 3 4 2 10 5" xfId="32961"/>
    <cellStyle name="Heading 3 4 2 10 6" xfId="32962"/>
    <cellStyle name="Heading 3 4 2 11" xfId="32963"/>
    <cellStyle name="Heading 3 4 2 11 2" xfId="32964"/>
    <cellStyle name="Heading 3 4 2 11 2 2" xfId="32965"/>
    <cellStyle name="Heading 3 4 2 11 2 3" xfId="32966"/>
    <cellStyle name="Heading 3 4 2 11 2 4" xfId="32967"/>
    <cellStyle name="Heading 3 4 2 11 2 5" xfId="32968"/>
    <cellStyle name="Heading 3 4 2 11 3" xfId="32969"/>
    <cellStyle name="Heading 3 4 2 11 4" xfId="32970"/>
    <cellStyle name="Heading 3 4 2 11 5" xfId="32971"/>
    <cellStyle name="Heading 3 4 2 11 6" xfId="32972"/>
    <cellStyle name="Heading 3 4 2 12" xfId="32973"/>
    <cellStyle name="Heading 3 4 2 12 2" xfId="32974"/>
    <cellStyle name="Heading 3 4 2 12 2 2" xfId="32975"/>
    <cellStyle name="Heading 3 4 2 12 2 3" xfId="32976"/>
    <cellStyle name="Heading 3 4 2 12 2 4" xfId="32977"/>
    <cellStyle name="Heading 3 4 2 12 2 5" xfId="32978"/>
    <cellStyle name="Heading 3 4 2 12 3" xfId="32979"/>
    <cellStyle name="Heading 3 4 2 12 4" xfId="32980"/>
    <cellStyle name="Heading 3 4 2 12 5" xfId="32981"/>
    <cellStyle name="Heading 3 4 2 12 6" xfId="32982"/>
    <cellStyle name="Heading 3 4 2 13" xfId="32983"/>
    <cellStyle name="Heading 3 4 2 13 2" xfId="32984"/>
    <cellStyle name="Heading 3 4 2 13 2 2" xfId="32985"/>
    <cellStyle name="Heading 3 4 2 13 2 3" xfId="32986"/>
    <cellStyle name="Heading 3 4 2 13 2 4" xfId="32987"/>
    <cellStyle name="Heading 3 4 2 13 2 5" xfId="32988"/>
    <cellStyle name="Heading 3 4 2 13 3" xfId="32989"/>
    <cellStyle name="Heading 3 4 2 13 4" xfId="32990"/>
    <cellStyle name="Heading 3 4 2 13 5" xfId="32991"/>
    <cellStyle name="Heading 3 4 2 13 6" xfId="32992"/>
    <cellStyle name="Heading 3 4 2 14" xfId="32993"/>
    <cellStyle name="Heading 3 4 2 14 2" xfId="32994"/>
    <cellStyle name="Heading 3 4 2 14 2 2" xfId="32995"/>
    <cellStyle name="Heading 3 4 2 14 2 3" xfId="32996"/>
    <cellStyle name="Heading 3 4 2 14 2 4" xfId="32997"/>
    <cellStyle name="Heading 3 4 2 14 2 5" xfId="32998"/>
    <cellStyle name="Heading 3 4 2 14 3" xfId="32999"/>
    <cellStyle name="Heading 3 4 2 14 4" xfId="33000"/>
    <cellStyle name="Heading 3 4 2 14 5" xfId="33001"/>
    <cellStyle name="Heading 3 4 2 14 6" xfId="33002"/>
    <cellStyle name="Heading 3 4 2 15" xfId="33003"/>
    <cellStyle name="Heading 3 4 2 15 2" xfId="33004"/>
    <cellStyle name="Heading 3 4 2 15 3" xfId="33005"/>
    <cellStyle name="Heading 3 4 2 15 4" xfId="33006"/>
    <cellStyle name="Heading 3 4 2 15 5" xfId="33007"/>
    <cellStyle name="Heading 3 4 2 16" xfId="33008"/>
    <cellStyle name="Heading 3 4 2 17" xfId="33009"/>
    <cellStyle name="Heading 3 4 2 18" xfId="33010"/>
    <cellStyle name="Heading 3 4 2 19" xfId="33011"/>
    <cellStyle name="Heading 3 4 2 2" xfId="33012"/>
    <cellStyle name="Heading 3 4 2 2 2" xfId="33013"/>
    <cellStyle name="Heading 3 4 2 2 2 2" xfId="33014"/>
    <cellStyle name="Heading 3 4 2 2 2 3" xfId="33015"/>
    <cellStyle name="Heading 3 4 2 2 2 4" xfId="33016"/>
    <cellStyle name="Heading 3 4 2 2 2 5" xfId="33017"/>
    <cellStyle name="Heading 3 4 2 2 3" xfId="33018"/>
    <cellStyle name="Heading 3 4 2 2 4" xfId="33019"/>
    <cellStyle name="Heading 3 4 2 2 5" xfId="33020"/>
    <cellStyle name="Heading 3 4 2 2 6" xfId="33021"/>
    <cellStyle name="Heading 3 4 2 3" xfId="33022"/>
    <cellStyle name="Heading 3 4 2 3 2" xfId="33023"/>
    <cellStyle name="Heading 3 4 2 3 2 2" xfId="33024"/>
    <cellStyle name="Heading 3 4 2 3 2 3" xfId="33025"/>
    <cellStyle name="Heading 3 4 2 3 2 4" xfId="33026"/>
    <cellStyle name="Heading 3 4 2 3 2 5" xfId="33027"/>
    <cellStyle name="Heading 3 4 2 3 3" xfId="33028"/>
    <cellStyle name="Heading 3 4 2 3 4" xfId="33029"/>
    <cellStyle name="Heading 3 4 2 3 5" xfId="33030"/>
    <cellStyle name="Heading 3 4 2 3 6" xfId="33031"/>
    <cellStyle name="Heading 3 4 2 4" xfId="33032"/>
    <cellStyle name="Heading 3 4 2 4 2" xfId="33033"/>
    <cellStyle name="Heading 3 4 2 4 2 2" xfId="33034"/>
    <cellStyle name="Heading 3 4 2 4 2 3" xfId="33035"/>
    <cellStyle name="Heading 3 4 2 4 2 4" xfId="33036"/>
    <cellStyle name="Heading 3 4 2 4 2 5" xfId="33037"/>
    <cellStyle name="Heading 3 4 2 4 3" xfId="33038"/>
    <cellStyle name="Heading 3 4 2 4 4" xfId="33039"/>
    <cellStyle name="Heading 3 4 2 4 5" xfId="33040"/>
    <cellStyle name="Heading 3 4 2 4 6" xfId="33041"/>
    <cellStyle name="Heading 3 4 2 5" xfId="33042"/>
    <cellStyle name="Heading 3 4 2 5 2" xfId="33043"/>
    <cellStyle name="Heading 3 4 2 5 2 2" xfId="33044"/>
    <cellStyle name="Heading 3 4 2 5 2 3" xfId="33045"/>
    <cellStyle name="Heading 3 4 2 5 2 4" xfId="33046"/>
    <cellStyle name="Heading 3 4 2 5 2 5" xfId="33047"/>
    <cellStyle name="Heading 3 4 2 5 3" xfId="33048"/>
    <cellStyle name="Heading 3 4 2 5 4" xfId="33049"/>
    <cellStyle name="Heading 3 4 2 5 5" xfId="33050"/>
    <cellStyle name="Heading 3 4 2 5 6" xfId="33051"/>
    <cellStyle name="Heading 3 4 2 6" xfId="33052"/>
    <cellStyle name="Heading 3 4 2 6 2" xfId="33053"/>
    <cellStyle name="Heading 3 4 2 6 2 2" xfId="33054"/>
    <cellStyle name="Heading 3 4 2 6 2 3" xfId="33055"/>
    <cellStyle name="Heading 3 4 2 6 2 4" xfId="33056"/>
    <cellStyle name="Heading 3 4 2 6 2 5" xfId="33057"/>
    <cellStyle name="Heading 3 4 2 6 3" xfId="33058"/>
    <cellStyle name="Heading 3 4 2 6 4" xfId="33059"/>
    <cellStyle name="Heading 3 4 2 6 5" xfId="33060"/>
    <cellStyle name="Heading 3 4 2 6 6" xfId="33061"/>
    <cellStyle name="Heading 3 4 2 7" xfId="33062"/>
    <cellStyle name="Heading 3 4 2 7 2" xfId="33063"/>
    <cellStyle name="Heading 3 4 2 7 2 2" xfId="33064"/>
    <cellStyle name="Heading 3 4 2 7 2 3" xfId="33065"/>
    <cellStyle name="Heading 3 4 2 7 2 4" xfId="33066"/>
    <cellStyle name="Heading 3 4 2 7 2 5" xfId="33067"/>
    <cellStyle name="Heading 3 4 2 7 3" xfId="33068"/>
    <cellStyle name="Heading 3 4 2 7 4" xfId="33069"/>
    <cellStyle name="Heading 3 4 2 7 5" xfId="33070"/>
    <cellStyle name="Heading 3 4 2 7 6" xfId="33071"/>
    <cellStyle name="Heading 3 4 2 8" xfId="33072"/>
    <cellStyle name="Heading 3 4 2 8 2" xfId="33073"/>
    <cellStyle name="Heading 3 4 2 8 2 2" xfId="33074"/>
    <cellStyle name="Heading 3 4 2 8 2 3" xfId="33075"/>
    <cellStyle name="Heading 3 4 2 8 2 4" xfId="33076"/>
    <cellStyle name="Heading 3 4 2 8 2 5" xfId="33077"/>
    <cellStyle name="Heading 3 4 2 8 3" xfId="33078"/>
    <cellStyle name="Heading 3 4 2 8 4" xfId="33079"/>
    <cellStyle name="Heading 3 4 2 8 5" xfId="33080"/>
    <cellStyle name="Heading 3 4 2 8 6" xfId="33081"/>
    <cellStyle name="Heading 3 4 2 9" xfId="33082"/>
    <cellStyle name="Heading 3 4 2 9 2" xfId="33083"/>
    <cellStyle name="Heading 3 4 2 9 2 2" xfId="33084"/>
    <cellStyle name="Heading 3 4 2 9 2 3" xfId="33085"/>
    <cellStyle name="Heading 3 4 2 9 2 4" xfId="33086"/>
    <cellStyle name="Heading 3 4 2 9 2 5" xfId="33087"/>
    <cellStyle name="Heading 3 4 2 9 3" xfId="33088"/>
    <cellStyle name="Heading 3 4 2 9 4" xfId="33089"/>
    <cellStyle name="Heading 3 4 2 9 5" xfId="33090"/>
    <cellStyle name="Heading 3 4 2 9 6" xfId="33091"/>
    <cellStyle name="Heading 3 4 20" xfId="33092"/>
    <cellStyle name="Heading 3 4 21" xfId="33093"/>
    <cellStyle name="Heading 3 4 22" xfId="33094"/>
    <cellStyle name="Heading 3 4 3" xfId="33095"/>
    <cellStyle name="Heading 3 4 3 2" xfId="33096"/>
    <cellStyle name="Heading 3 4 3 2 2" xfId="33097"/>
    <cellStyle name="Heading 3 4 3 2 3" xfId="33098"/>
    <cellStyle name="Heading 3 4 3 2 4" xfId="33099"/>
    <cellStyle name="Heading 3 4 3 2 5" xfId="33100"/>
    <cellStyle name="Heading 3 4 3 3" xfId="33101"/>
    <cellStyle name="Heading 3 4 3 4" xfId="33102"/>
    <cellStyle name="Heading 3 4 3 5" xfId="33103"/>
    <cellStyle name="Heading 3 4 3 6" xfId="33104"/>
    <cellStyle name="Heading 3 4 4" xfId="33105"/>
    <cellStyle name="Heading 3 4 4 2" xfId="33106"/>
    <cellStyle name="Heading 3 4 4 2 2" xfId="33107"/>
    <cellStyle name="Heading 3 4 4 2 3" xfId="33108"/>
    <cellStyle name="Heading 3 4 4 2 4" xfId="33109"/>
    <cellStyle name="Heading 3 4 4 2 5" xfId="33110"/>
    <cellStyle name="Heading 3 4 4 3" xfId="33111"/>
    <cellStyle name="Heading 3 4 4 4" xfId="33112"/>
    <cellStyle name="Heading 3 4 4 5" xfId="33113"/>
    <cellStyle name="Heading 3 4 4 6" xfId="33114"/>
    <cellStyle name="Heading 3 4 5" xfId="33115"/>
    <cellStyle name="Heading 3 4 5 2" xfId="33116"/>
    <cellStyle name="Heading 3 4 5 2 2" xfId="33117"/>
    <cellStyle name="Heading 3 4 5 2 3" xfId="33118"/>
    <cellStyle name="Heading 3 4 5 2 4" xfId="33119"/>
    <cellStyle name="Heading 3 4 5 2 5" xfId="33120"/>
    <cellStyle name="Heading 3 4 5 3" xfId="33121"/>
    <cellStyle name="Heading 3 4 5 4" xfId="33122"/>
    <cellStyle name="Heading 3 4 5 5" xfId="33123"/>
    <cellStyle name="Heading 3 4 5 6" xfId="33124"/>
    <cellStyle name="Heading 3 4 6" xfId="33125"/>
    <cellStyle name="Heading 3 4 6 2" xfId="33126"/>
    <cellStyle name="Heading 3 4 6 2 2" xfId="33127"/>
    <cellStyle name="Heading 3 4 6 2 3" xfId="33128"/>
    <cellStyle name="Heading 3 4 6 2 4" xfId="33129"/>
    <cellStyle name="Heading 3 4 6 2 5" xfId="33130"/>
    <cellStyle name="Heading 3 4 6 3" xfId="33131"/>
    <cellStyle name="Heading 3 4 6 4" xfId="33132"/>
    <cellStyle name="Heading 3 4 6 5" xfId="33133"/>
    <cellStyle name="Heading 3 4 6 6" xfId="33134"/>
    <cellStyle name="Heading 3 4 7" xfId="33135"/>
    <cellStyle name="Heading 3 4 7 2" xfId="33136"/>
    <cellStyle name="Heading 3 4 7 2 2" xfId="33137"/>
    <cellStyle name="Heading 3 4 7 2 3" xfId="33138"/>
    <cellStyle name="Heading 3 4 7 2 4" xfId="33139"/>
    <cellStyle name="Heading 3 4 7 2 5" xfId="33140"/>
    <cellStyle name="Heading 3 4 7 3" xfId="33141"/>
    <cellStyle name="Heading 3 4 7 4" xfId="33142"/>
    <cellStyle name="Heading 3 4 7 5" xfId="33143"/>
    <cellStyle name="Heading 3 4 7 6" xfId="33144"/>
    <cellStyle name="Heading 3 4 8" xfId="33145"/>
    <cellStyle name="Heading 3 4 8 2" xfId="33146"/>
    <cellStyle name="Heading 3 4 8 2 2" xfId="33147"/>
    <cellStyle name="Heading 3 4 8 2 3" xfId="33148"/>
    <cellStyle name="Heading 3 4 8 2 4" xfId="33149"/>
    <cellStyle name="Heading 3 4 8 2 5" xfId="33150"/>
    <cellStyle name="Heading 3 4 8 3" xfId="33151"/>
    <cellStyle name="Heading 3 4 8 4" xfId="33152"/>
    <cellStyle name="Heading 3 4 8 5" xfId="33153"/>
    <cellStyle name="Heading 3 4 8 6" xfId="33154"/>
    <cellStyle name="Heading 3 4 9" xfId="33155"/>
    <cellStyle name="Heading 3 4 9 2" xfId="33156"/>
    <cellStyle name="Heading 3 4 9 2 2" xfId="33157"/>
    <cellStyle name="Heading 3 4 9 2 3" xfId="33158"/>
    <cellStyle name="Heading 3 4 9 2 4" xfId="33159"/>
    <cellStyle name="Heading 3 4 9 2 5" xfId="33160"/>
    <cellStyle name="Heading 3 4 9 3" xfId="33161"/>
    <cellStyle name="Heading 3 4 9 4" xfId="33162"/>
    <cellStyle name="Heading 3 4 9 5" xfId="33163"/>
    <cellStyle name="Heading 3 4 9 6" xfId="33164"/>
    <cellStyle name="Heading 3 40" xfId="33165"/>
    <cellStyle name="Heading 3 40 2" xfId="33166"/>
    <cellStyle name="Heading 3 40 3" xfId="33167"/>
    <cellStyle name="Heading 3 40 4" xfId="33168"/>
    <cellStyle name="Heading 3 40 5" xfId="33169"/>
    <cellStyle name="Heading 3 41" xfId="33170"/>
    <cellStyle name="Heading 3 42" xfId="33171"/>
    <cellStyle name="Heading 3 43" xfId="33172"/>
    <cellStyle name="Heading 3 44" xfId="33173"/>
    <cellStyle name="Heading 3 45" xfId="33174"/>
    <cellStyle name="Heading 3 46" xfId="33175"/>
    <cellStyle name="Heading 3 47" xfId="33176"/>
    <cellStyle name="Heading 3 5" xfId="33177"/>
    <cellStyle name="Heading 3 5 10" xfId="33178"/>
    <cellStyle name="Heading 3 5 10 2" xfId="33179"/>
    <cellStyle name="Heading 3 5 10 2 2" xfId="33180"/>
    <cellStyle name="Heading 3 5 10 2 3" xfId="33181"/>
    <cellStyle name="Heading 3 5 10 2 4" xfId="33182"/>
    <cellStyle name="Heading 3 5 10 2 5" xfId="33183"/>
    <cellStyle name="Heading 3 5 10 3" xfId="33184"/>
    <cellStyle name="Heading 3 5 10 4" xfId="33185"/>
    <cellStyle name="Heading 3 5 10 5" xfId="33186"/>
    <cellStyle name="Heading 3 5 10 6" xfId="33187"/>
    <cellStyle name="Heading 3 5 11" xfId="33188"/>
    <cellStyle name="Heading 3 5 11 2" xfId="33189"/>
    <cellStyle name="Heading 3 5 11 2 2" xfId="33190"/>
    <cellStyle name="Heading 3 5 11 2 3" xfId="33191"/>
    <cellStyle name="Heading 3 5 11 2 4" xfId="33192"/>
    <cellStyle name="Heading 3 5 11 2 5" xfId="33193"/>
    <cellStyle name="Heading 3 5 11 3" xfId="33194"/>
    <cellStyle name="Heading 3 5 11 4" xfId="33195"/>
    <cellStyle name="Heading 3 5 11 5" xfId="33196"/>
    <cellStyle name="Heading 3 5 11 6" xfId="33197"/>
    <cellStyle name="Heading 3 5 12" xfId="33198"/>
    <cellStyle name="Heading 3 5 12 2" xfId="33199"/>
    <cellStyle name="Heading 3 5 12 2 2" xfId="33200"/>
    <cellStyle name="Heading 3 5 12 2 3" xfId="33201"/>
    <cellStyle name="Heading 3 5 12 2 4" xfId="33202"/>
    <cellStyle name="Heading 3 5 12 2 5" xfId="33203"/>
    <cellStyle name="Heading 3 5 12 3" xfId="33204"/>
    <cellStyle name="Heading 3 5 12 4" xfId="33205"/>
    <cellStyle name="Heading 3 5 12 5" xfId="33206"/>
    <cellStyle name="Heading 3 5 12 6" xfId="33207"/>
    <cellStyle name="Heading 3 5 13" xfId="33208"/>
    <cellStyle name="Heading 3 5 13 2" xfId="33209"/>
    <cellStyle name="Heading 3 5 13 2 2" xfId="33210"/>
    <cellStyle name="Heading 3 5 13 2 3" xfId="33211"/>
    <cellStyle name="Heading 3 5 13 2 4" xfId="33212"/>
    <cellStyle name="Heading 3 5 13 2 5" xfId="33213"/>
    <cellStyle name="Heading 3 5 13 3" xfId="33214"/>
    <cellStyle name="Heading 3 5 13 4" xfId="33215"/>
    <cellStyle name="Heading 3 5 13 5" xfId="33216"/>
    <cellStyle name="Heading 3 5 13 6" xfId="33217"/>
    <cellStyle name="Heading 3 5 14" xfId="33218"/>
    <cellStyle name="Heading 3 5 14 2" xfId="33219"/>
    <cellStyle name="Heading 3 5 14 2 2" xfId="33220"/>
    <cellStyle name="Heading 3 5 14 2 3" xfId="33221"/>
    <cellStyle name="Heading 3 5 14 2 4" xfId="33222"/>
    <cellStyle name="Heading 3 5 14 2 5" xfId="33223"/>
    <cellStyle name="Heading 3 5 14 3" xfId="33224"/>
    <cellStyle name="Heading 3 5 14 4" xfId="33225"/>
    <cellStyle name="Heading 3 5 14 5" xfId="33226"/>
    <cellStyle name="Heading 3 5 14 6" xfId="33227"/>
    <cellStyle name="Heading 3 5 15" xfId="33228"/>
    <cellStyle name="Heading 3 5 15 2" xfId="33229"/>
    <cellStyle name="Heading 3 5 15 2 2" xfId="33230"/>
    <cellStyle name="Heading 3 5 15 2 3" xfId="33231"/>
    <cellStyle name="Heading 3 5 15 2 4" xfId="33232"/>
    <cellStyle name="Heading 3 5 15 2 5" xfId="33233"/>
    <cellStyle name="Heading 3 5 15 3" xfId="33234"/>
    <cellStyle name="Heading 3 5 15 4" xfId="33235"/>
    <cellStyle name="Heading 3 5 15 5" xfId="33236"/>
    <cellStyle name="Heading 3 5 15 6" xfId="33237"/>
    <cellStyle name="Heading 3 5 16" xfId="33238"/>
    <cellStyle name="Heading 3 5 16 2" xfId="33239"/>
    <cellStyle name="Heading 3 5 16 2 2" xfId="33240"/>
    <cellStyle name="Heading 3 5 16 2 3" xfId="33241"/>
    <cellStyle name="Heading 3 5 16 2 4" xfId="33242"/>
    <cellStyle name="Heading 3 5 16 2 5" xfId="33243"/>
    <cellStyle name="Heading 3 5 16 3" xfId="33244"/>
    <cellStyle name="Heading 3 5 16 4" xfId="33245"/>
    <cellStyle name="Heading 3 5 16 5" xfId="33246"/>
    <cellStyle name="Heading 3 5 16 6" xfId="33247"/>
    <cellStyle name="Heading 3 5 17" xfId="33248"/>
    <cellStyle name="Heading 3 5 17 2" xfId="33249"/>
    <cellStyle name="Heading 3 5 17 2 2" xfId="33250"/>
    <cellStyle name="Heading 3 5 17 2 3" xfId="33251"/>
    <cellStyle name="Heading 3 5 17 2 4" xfId="33252"/>
    <cellStyle name="Heading 3 5 17 2 5" xfId="33253"/>
    <cellStyle name="Heading 3 5 17 3" xfId="33254"/>
    <cellStyle name="Heading 3 5 17 4" xfId="33255"/>
    <cellStyle name="Heading 3 5 17 5" xfId="33256"/>
    <cellStyle name="Heading 3 5 17 6" xfId="33257"/>
    <cellStyle name="Heading 3 5 18" xfId="33258"/>
    <cellStyle name="Heading 3 5 18 2" xfId="33259"/>
    <cellStyle name="Heading 3 5 18 3" xfId="33260"/>
    <cellStyle name="Heading 3 5 18 4" xfId="33261"/>
    <cellStyle name="Heading 3 5 18 5" xfId="33262"/>
    <cellStyle name="Heading 3 5 19" xfId="33263"/>
    <cellStyle name="Heading 3 5 2" xfId="33264"/>
    <cellStyle name="Heading 3 5 2 10" xfId="33265"/>
    <cellStyle name="Heading 3 5 2 10 2" xfId="33266"/>
    <cellStyle name="Heading 3 5 2 10 2 2" xfId="33267"/>
    <cellStyle name="Heading 3 5 2 10 2 3" xfId="33268"/>
    <cellStyle name="Heading 3 5 2 10 2 4" xfId="33269"/>
    <cellStyle name="Heading 3 5 2 10 2 5" xfId="33270"/>
    <cellStyle name="Heading 3 5 2 10 3" xfId="33271"/>
    <cellStyle name="Heading 3 5 2 10 4" xfId="33272"/>
    <cellStyle name="Heading 3 5 2 10 5" xfId="33273"/>
    <cellStyle name="Heading 3 5 2 10 6" xfId="33274"/>
    <cellStyle name="Heading 3 5 2 11" xfId="33275"/>
    <cellStyle name="Heading 3 5 2 11 2" xfId="33276"/>
    <cellStyle name="Heading 3 5 2 11 2 2" xfId="33277"/>
    <cellStyle name="Heading 3 5 2 11 2 3" xfId="33278"/>
    <cellStyle name="Heading 3 5 2 11 2 4" xfId="33279"/>
    <cellStyle name="Heading 3 5 2 11 2 5" xfId="33280"/>
    <cellStyle name="Heading 3 5 2 11 3" xfId="33281"/>
    <cellStyle name="Heading 3 5 2 11 4" xfId="33282"/>
    <cellStyle name="Heading 3 5 2 11 5" xfId="33283"/>
    <cellStyle name="Heading 3 5 2 11 6" xfId="33284"/>
    <cellStyle name="Heading 3 5 2 12" xfId="33285"/>
    <cellStyle name="Heading 3 5 2 12 2" xfId="33286"/>
    <cellStyle name="Heading 3 5 2 12 2 2" xfId="33287"/>
    <cellStyle name="Heading 3 5 2 12 2 3" xfId="33288"/>
    <cellStyle name="Heading 3 5 2 12 2 4" xfId="33289"/>
    <cellStyle name="Heading 3 5 2 12 2 5" xfId="33290"/>
    <cellStyle name="Heading 3 5 2 12 3" xfId="33291"/>
    <cellStyle name="Heading 3 5 2 12 4" xfId="33292"/>
    <cellStyle name="Heading 3 5 2 12 5" xfId="33293"/>
    <cellStyle name="Heading 3 5 2 12 6" xfId="33294"/>
    <cellStyle name="Heading 3 5 2 13" xfId="33295"/>
    <cellStyle name="Heading 3 5 2 13 2" xfId="33296"/>
    <cellStyle name="Heading 3 5 2 13 2 2" xfId="33297"/>
    <cellStyle name="Heading 3 5 2 13 2 3" xfId="33298"/>
    <cellStyle name="Heading 3 5 2 13 2 4" xfId="33299"/>
    <cellStyle name="Heading 3 5 2 13 2 5" xfId="33300"/>
    <cellStyle name="Heading 3 5 2 13 3" xfId="33301"/>
    <cellStyle name="Heading 3 5 2 13 4" xfId="33302"/>
    <cellStyle name="Heading 3 5 2 13 5" xfId="33303"/>
    <cellStyle name="Heading 3 5 2 13 6" xfId="33304"/>
    <cellStyle name="Heading 3 5 2 14" xfId="33305"/>
    <cellStyle name="Heading 3 5 2 14 2" xfId="33306"/>
    <cellStyle name="Heading 3 5 2 14 2 2" xfId="33307"/>
    <cellStyle name="Heading 3 5 2 14 2 3" xfId="33308"/>
    <cellStyle name="Heading 3 5 2 14 2 4" xfId="33309"/>
    <cellStyle name="Heading 3 5 2 14 2 5" xfId="33310"/>
    <cellStyle name="Heading 3 5 2 14 3" xfId="33311"/>
    <cellStyle name="Heading 3 5 2 14 4" xfId="33312"/>
    <cellStyle name="Heading 3 5 2 14 5" xfId="33313"/>
    <cellStyle name="Heading 3 5 2 14 6" xfId="33314"/>
    <cellStyle name="Heading 3 5 2 15" xfId="33315"/>
    <cellStyle name="Heading 3 5 2 15 2" xfId="33316"/>
    <cellStyle name="Heading 3 5 2 15 3" xfId="33317"/>
    <cellStyle name="Heading 3 5 2 15 4" xfId="33318"/>
    <cellStyle name="Heading 3 5 2 15 5" xfId="33319"/>
    <cellStyle name="Heading 3 5 2 16" xfId="33320"/>
    <cellStyle name="Heading 3 5 2 17" xfId="33321"/>
    <cellStyle name="Heading 3 5 2 18" xfId="33322"/>
    <cellStyle name="Heading 3 5 2 19" xfId="33323"/>
    <cellStyle name="Heading 3 5 2 2" xfId="33324"/>
    <cellStyle name="Heading 3 5 2 2 2" xfId="33325"/>
    <cellStyle name="Heading 3 5 2 2 2 2" xfId="33326"/>
    <cellStyle name="Heading 3 5 2 2 2 3" xfId="33327"/>
    <cellStyle name="Heading 3 5 2 2 2 4" xfId="33328"/>
    <cellStyle name="Heading 3 5 2 2 2 5" xfId="33329"/>
    <cellStyle name="Heading 3 5 2 2 3" xfId="33330"/>
    <cellStyle name="Heading 3 5 2 2 4" xfId="33331"/>
    <cellStyle name="Heading 3 5 2 2 5" xfId="33332"/>
    <cellStyle name="Heading 3 5 2 2 6" xfId="33333"/>
    <cellStyle name="Heading 3 5 2 3" xfId="33334"/>
    <cellStyle name="Heading 3 5 2 3 2" xfId="33335"/>
    <cellStyle name="Heading 3 5 2 3 2 2" xfId="33336"/>
    <cellStyle name="Heading 3 5 2 3 2 3" xfId="33337"/>
    <cellStyle name="Heading 3 5 2 3 2 4" xfId="33338"/>
    <cellStyle name="Heading 3 5 2 3 2 5" xfId="33339"/>
    <cellStyle name="Heading 3 5 2 3 3" xfId="33340"/>
    <cellStyle name="Heading 3 5 2 3 4" xfId="33341"/>
    <cellStyle name="Heading 3 5 2 3 5" xfId="33342"/>
    <cellStyle name="Heading 3 5 2 3 6" xfId="33343"/>
    <cellStyle name="Heading 3 5 2 4" xfId="33344"/>
    <cellStyle name="Heading 3 5 2 4 2" xfId="33345"/>
    <cellStyle name="Heading 3 5 2 4 2 2" xfId="33346"/>
    <cellStyle name="Heading 3 5 2 4 2 3" xfId="33347"/>
    <cellStyle name="Heading 3 5 2 4 2 4" xfId="33348"/>
    <cellStyle name="Heading 3 5 2 4 2 5" xfId="33349"/>
    <cellStyle name="Heading 3 5 2 4 3" xfId="33350"/>
    <cellStyle name="Heading 3 5 2 4 4" xfId="33351"/>
    <cellStyle name="Heading 3 5 2 4 5" xfId="33352"/>
    <cellStyle name="Heading 3 5 2 4 6" xfId="33353"/>
    <cellStyle name="Heading 3 5 2 5" xfId="33354"/>
    <cellStyle name="Heading 3 5 2 5 2" xfId="33355"/>
    <cellStyle name="Heading 3 5 2 5 2 2" xfId="33356"/>
    <cellStyle name="Heading 3 5 2 5 2 3" xfId="33357"/>
    <cellStyle name="Heading 3 5 2 5 2 4" xfId="33358"/>
    <cellStyle name="Heading 3 5 2 5 2 5" xfId="33359"/>
    <cellStyle name="Heading 3 5 2 5 3" xfId="33360"/>
    <cellStyle name="Heading 3 5 2 5 4" xfId="33361"/>
    <cellStyle name="Heading 3 5 2 5 5" xfId="33362"/>
    <cellStyle name="Heading 3 5 2 5 6" xfId="33363"/>
    <cellStyle name="Heading 3 5 2 6" xfId="33364"/>
    <cellStyle name="Heading 3 5 2 6 2" xfId="33365"/>
    <cellStyle name="Heading 3 5 2 6 2 2" xfId="33366"/>
    <cellStyle name="Heading 3 5 2 6 2 3" xfId="33367"/>
    <cellStyle name="Heading 3 5 2 6 2 4" xfId="33368"/>
    <cellStyle name="Heading 3 5 2 6 2 5" xfId="33369"/>
    <cellStyle name="Heading 3 5 2 6 3" xfId="33370"/>
    <cellStyle name="Heading 3 5 2 6 4" xfId="33371"/>
    <cellStyle name="Heading 3 5 2 6 5" xfId="33372"/>
    <cellStyle name="Heading 3 5 2 6 6" xfId="33373"/>
    <cellStyle name="Heading 3 5 2 7" xfId="33374"/>
    <cellStyle name="Heading 3 5 2 7 2" xfId="33375"/>
    <cellStyle name="Heading 3 5 2 7 2 2" xfId="33376"/>
    <cellStyle name="Heading 3 5 2 7 2 3" xfId="33377"/>
    <cellStyle name="Heading 3 5 2 7 2 4" xfId="33378"/>
    <cellStyle name="Heading 3 5 2 7 2 5" xfId="33379"/>
    <cellStyle name="Heading 3 5 2 7 3" xfId="33380"/>
    <cellStyle name="Heading 3 5 2 7 4" xfId="33381"/>
    <cellStyle name="Heading 3 5 2 7 5" xfId="33382"/>
    <cellStyle name="Heading 3 5 2 7 6" xfId="33383"/>
    <cellStyle name="Heading 3 5 2 8" xfId="33384"/>
    <cellStyle name="Heading 3 5 2 8 2" xfId="33385"/>
    <cellStyle name="Heading 3 5 2 8 2 2" xfId="33386"/>
    <cellStyle name="Heading 3 5 2 8 2 3" xfId="33387"/>
    <cellStyle name="Heading 3 5 2 8 2 4" xfId="33388"/>
    <cellStyle name="Heading 3 5 2 8 2 5" xfId="33389"/>
    <cellStyle name="Heading 3 5 2 8 3" xfId="33390"/>
    <cellStyle name="Heading 3 5 2 8 4" xfId="33391"/>
    <cellStyle name="Heading 3 5 2 8 5" xfId="33392"/>
    <cellStyle name="Heading 3 5 2 8 6" xfId="33393"/>
    <cellStyle name="Heading 3 5 2 9" xfId="33394"/>
    <cellStyle name="Heading 3 5 2 9 2" xfId="33395"/>
    <cellStyle name="Heading 3 5 2 9 2 2" xfId="33396"/>
    <cellStyle name="Heading 3 5 2 9 2 3" xfId="33397"/>
    <cellStyle name="Heading 3 5 2 9 2 4" xfId="33398"/>
    <cellStyle name="Heading 3 5 2 9 2 5" xfId="33399"/>
    <cellStyle name="Heading 3 5 2 9 3" xfId="33400"/>
    <cellStyle name="Heading 3 5 2 9 4" xfId="33401"/>
    <cellStyle name="Heading 3 5 2 9 5" xfId="33402"/>
    <cellStyle name="Heading 3 5 2 9 6" xfId="33403"/>
    <cellStyle name="Heading 3 5 20" xfId="33404"/>
    <cellStyle name="Heading 3 5 21" xfId="33405"/>
    <cellStyle name="Heading 3 5 22" xfId="33406"/>
    <cellStyle name="Heading 3 5 3" xfId="33407"/>
    <cellStyle name="Heading 3 5 3 2" xfId="33408"/>
    <cellStyle name="Heading 3 5 3 2 2" xfId="33409"/>
    <cellStyle name="Heading 3 5 3 2 3" xfId="33410"/>
    <cellStyle name="Heading 3 5 3 2 4" xfId="33411"/>
    <cellStyle name="Heading 3 5 3 2 5" xfId="33412"/>
    <cellStyle name="Heading 3 5 3 3" xfId="33413"/>
    <cellStyle name="Heading 3 5 3 4" xfId="33414"/>
    <cellStyle name="Heading 3 5 3 5" xfId="33415"/>
    <cellStyle name="Heading 3 5 3 6" xfId="33416"/>
    <cellStyle name="Heading 3 5 4" xfId="33417"/>
    <cellStyle name="Heading 3 5 4 2" xfId="33418"/>
    <cellStyle name="Heading 3 5 4 2 2" xfId="33419"/>
    <cellStyle name="Heading 3 5 4 2 3" xfId="33420"/>
    <cellStyle name="Heading 3 5 4 2 4" xfId="33421"/>
    <cellStyle name="Heading 3 5 4 2 5" xfId="33422"/>
    <cellStyle name="Heading 3 5 4 3" xfId="33423"/>
    <cellStyle name="Heading 3 5 4 4" xfId="33424"/>
    <cellStyle name="Heading 3 5 4 5" xfId="33425"/>
    <cellStyle name="Heading 3 5 4 6" xfId="33426"/>
    <cellStyle name="Heading 3 5 5" xfId="33427"/>
    <cellStyle name="Heading 3 5 5 2" xfId="33428"/>
    <cellStyle name="Heading 3 5 5 2 2" xfId="33429"/>
    <cellStyle name="Heading 3 5 5 2 3" xfId="33430"/>
    <cellStyle name="Heading 3 5 5 2 4" xfId="33431"/>
    <cellStyle name="Heading 3 5 5 2 5" xfId="33432"/>
    <cellStyle name="Heading 3 5 5 3" xfId="33433"/>
    <cellStyle name="Heading 3 5 5 4" xfId="33434"/>
    <cellStyle name="Heading 3 5 5 5" xfId="33435"/>
    <cellStyle name="Heading 3 5 5 6" xfId="33436"/>
    <cellStyle name="Heading 3 5 6" xfId="33437"/>
    <cellStyle name="Heading 3 5 6 2" xfId="33438"/>
    <cellStyle name="Heading 3 5 6 2 2" xfId="33439"/>
    <cellStyle name="Heading 3 5 6 2 3" xfId="33440"/>
    <cellStyle name="Heading 3 5 6 2 4" xfId="33441"/>
    <cellStyle name="Heading 3 5 6 2 5" xfId="33442"/>
    <cellStyle name="Heading 3 5 6 3" xfId="33443"/>
    <cellStyle name="Heading 3 5 6 4" xfId="33444"/>
    <cellStyle name="Heading 3 5 6 5" xfId="33445"/>
    <cellStyle name="Heading 3 5 6 6" xfId="33446"/>
    <cellStyle name="Heading 3 5 7" xfId="33447"/>
    <cellStyle name="Heading 3 5 7 2" xfId="33448"/>
    <cellStyle name="Heading 3 5 7 2 2" xfId="33449"/>
    <cellStyle name="Heading 3 5 7 2 3" xfId="33450"/>
    <cellStyle name="Heading 3 5 7 2 4" xfId="33451"/>
    <cellStyle name="Heading 3 5 7 2 5" xfId="33452"/>
    <cellStyle name="Heading 3 5 7 3" xfId="33453"/>
    <cellStyle name="Heading 3 5 7 4" xfId="33454"/>
    <cellStyle name="Heading 3 5 7 5" xfId="33455"/>
    <cellStyle name="Heading 3 5 7 6" xfId="33456"/>
    <cellStyle name="Heading 3 5 8" xfId="33457"/>
    <cellStyle name="Heading 3 5 8 2" xfId="33458"/>
    <cellStyle name="Heading 3 5 8 2 2" xfId="33459"/>
    <cellStyle name="Heading 3 5 8 2 3" xfId="33460"/>
    <cellStyle name="Heading 3 5 8 2 4" xfId="33461"/>
    <cellStyle name="Heading 3 5 8 2 5" xfId="33462"/>
    <cellStyle name="Heading 3 5 8 3" xfId="33463"/>
    <cellStyle name="Heading 3 5 8 4" xfId="33464"/>
    <cellStyle name="Heading 3 5 8 5" xfId="33465"/>
    <cellStyle name="Heading 3 5 8 6" xfId="33466"/>
    <cellStyle name="Heading 3 5 9" xfId="33467"/>
    <cellStyle name="Heading 3 5 9 2" xfId="33468"/>
    <cellStyle name="Heading 3 5 9 2 2" xfId="33469"/>
    <cellStyle name="Heading 3 5 9 2 3" xfId="33470"/>
    <cellStyle name="Heading 3 5 9 2 4" xfId="33471"/>
    <cellStyle name="Heading 3 5 9 2 5" xfId="33472"/>
    <cellStyle name="Heading 3 5 9 3" xfId="33473"/>
    <cellStyle name="Heading 3 5 9 4" xfId="33474"/>
    <cellStyle name="Heading 3 5 9 5" xfId="33475"/>
    <cellStyle name="Heading 3 5 9 6" xfId="33476"/>
    <cellStyle name="Heading 3 6" xfId="33477"/>
    <cellStyle name="Heading 3 6 10" xfId="33478"/>
    <cellStyle name="Heading 3 6 10 2" xfId="33479"/>
    <cellStyle name="Heading 3 6 10 2 2" xfId="33480"/>
    <cellStyle name="Heading 3 6 10 2 3" xfId="33481"/>
    <cellStyle name="Heading 3 6 10 2 4" xfId="33482"/>
    <cellStyle name="Heading 3 6 10 2 5" xfId="33483"/>
    <cellStyle name="Heading 3 6 10 3" xfId="33484"/>
    <cellStyle name="Heading 3 6 10 4" xfId="33485"/>
    <cellStyle name="Heading 3 6 10 5" xfId="33486"/>
    <cellStyle name="Heading 3 6 10 6" xfId="33487"/>
    <cellStyle name="Heading 3 6 11" xfId="33488"/>
    <cellStyle name="Heading 3 6 11 2" xfId="33489"/>
    <cellStyle name="Heading 3 6 11 2 2" xfId="33490"/>
    <cellStyle name="Heading 3 6 11 2 3" xfId="33491"/>
    <cellStyle name="Heading 3 6 11 2 4" xfId="33492"/>
    <cellStyle name="Heading 3 6 11 2 5" xfId="33493"/>
    <cellStyle name="Heading 3 6 11 3" xfId="33494"/>
    <cellStyle name="Heading 3 6 11 4" xfId="33495"/>
    <cellStyle name="Heading 3 6 11 5" xfId="33496"/>
    <cellStyle name="Heading 3 6 11 6" xfId="33497"/>
    <cellStyle name="Heading 3 6 12" xfId="33498"/>
    <cellStyle name="Heading 3 6 12 2" xfId="33499"/>
    <cellStyle name="Heading 3 6 12 2 2" xfId="33500"/>
    <cellStyle name="Heading 3 6 12 2 3" xfId="33501"/>
    <cellStyle name="Heading 3 6 12 2 4" xfId="33502"/>
    <cellStyle name="Heading 3 6 12 2 5" xfId="33503"/>
    <cellStyle name="Heading 3 6 12 3" xfId="33504"/>
    <cellStyle name="Heading 3 6 12 4" xfId="33505"/>
    <cellStyle name="Heading 3 6 12 5" xfId="33506"/>
    <cellStyle name="Heading 3 6 12 6" xfId="33507"/>
    <cellStyle name="Heading 3 6 13" xfId="33508"/>
    <cellStyle name="Heading 3 6 13 2" xfId="33509"/>
    <cellStyle name="Heading 3 6 13 2 2" xfId="33510"/>
    <cellStyle name="Heading 3 6 13 2 3" xfId="33511"/>
    <cellStyle name="Heading 3 6 13 2 4" xfId="33512"/>
    <cellStyle name="Heading 3 6 13 2 5" xfId="33513"/>
    <cellStyle name="Heading 3 6 13 3" xfId="33514"/>
    <cellStyle name="Heading 3 6 13 4" xfId="33515"/>
    <cellStyle name="Heading 3 6 13 5" xfId="33516"/>
    <cellStyle name="Heading 3 6 13 6" xfId="33517"/>
    <cellStyle name="Heading 3 6 14" xfId="33518"/>
    <cellStyle name="Heading 3 6 14 2" xfId="33519"/>
    <cellStyle name="Heading 3 6 14 2 2" xfId="33520"/>
    <cellStyle name="Heading 3 6 14 2 3" xfId="33521"/>
    <cellStyle name="Heading 3 6 14 2 4" xfId="33522"/>
    <cellStyle name="Heading 3 6 14 2 5" xfId="33523"/>
    <cellStyle name="Heading 3 6 14 3" xfId="33524"/>
    <cellStyle name="Heading 3 6 14 4" xfId="33525"/>
    <cellStyle name="Heading 3 6 14 5" xfId="33526"/>
    <cellStyle name="Heading 3 6 14 6" xfId="33527"/>
    <cellStyle name="Heading 3 6 15" xfId="33528"/>
    <cellStyle name="Heading 3 6 15 2" xfId="33529"/>
    <cellStyle name="Heading 3 6 15 2 2" xfId="33530"/>
    <cellStyle name="Heading 3 6 15 2 3" xfId="33531"/>
    <cellStyle name="Heading 3 6 15 2 4" xfId="33532"/>
    <cellStyle name="Heading 3 6 15 2 5" xfId="33533"/>
    <cellStyle name="Heading 3 6 15 3" xfId="33534"/>
    <cellStyle name="Heading 3 6 15 4" xfId="33535"/>
    <cellStyle name="Heading 3 6 15 5" xfId="33536"/>
    <cellStyle name="Heading 3 6 15 6" xfId="33537"/>
    <cellStyle name="Heading 3 6 16" xfId="33538"/>
    <cellStyle name="Heading 3 6 16 2" xfId="33539"/>
    <cellStyle name="Heading 3 6 16 2 2" xfId="33540"/>
    <cellStyle name="Heading 3 6 16 2 3" xfId="33541"/>
    <cellStyle name="Heading 3 6 16 2 4" xfId="33542"/>
    <cellStyle name="Heading 3 6 16 2 5" xfId="33543"/>
    <cellStyle name="Heading 3 6 16 3" xfId="33544"/>
    <cellStyle name="Heading 3 6 16 4" xfId="33545"/>
    <cellStyle name="Heading 3 6 16 5" xfId="33546"/>
    <cellStyle name="Heading 3 6 16 6" xfId="33547"/>
    <cellStyle name="Heading 3 6 17" xfId="33548"/>
    <cellStyle name="Heading 3 6 17 2" xfId="33549"/>
    <cellStyle name="Heading 3 6 17 2 2" xfId="33550"/>
    <cellStyle name="Heading 3 6 17 2 3" xfId="33551"/>
    <cellStyle name="Heading 3 6 17 2 4" xfId="33552"/>
    <cellStyle name="Heading 3 6 17 2 5" xfId="33553"/>
    <cellStyle name="Heading 3 6 17 3" xfId="33554"/>
    <cellStyle name="Heading 3 6 17 4" xfId="33555"/>
    <cellStyle name="Heading 3 6 17 5" xfId="33556"/>
    <cellStyle name="Heading 3 6 17 6" xfId="33557"/>
    <cellStyle name="Heading 3 6 18" xfId="33558"/>
    <cellStyle name="Heading 3 6 18 2" xfId="33559"/>
    <cellStyle name="Heading 3 6 18 3" xfId="33560"/>
    <cellStyle name="Heading 3 6 18 4" xfId="33561"/>
    <cellStyle name="Heading 3 6 18 5" xfId="33562"/>
    <cellStyle name="Heading 3 6 19" xfId="33563"/>
    <cellStyle name="Heading 3 6 2" xfId="33564"/>
    <cellStyle name="Heading 3 6 2 10" xfId="33565"/>
    <cellStyle name="Heading 3 6 2 10 2" xfId="33566"/>
    <cellStyle name="Heading 3 6 2 10 2 2" xfId="33567"/>
    <cellStyle name="Heading 3 6 2 10 2 3" xfId="33568"/>
    <cellStyle name="Heading 3 6 2 10 2 4" xfId="33569"/>
    <cellStyle name="Heading 3 6 2 10 2 5" xfId="33570"/>
    <cellStyle name="Heading 3 6 2 10 3" xfId="33571"/>
    <cellStyle name="Heading 3 6 2 10 4" xfId="33572"/>
    <cellStyle name="Heading 3 6 2 10 5" xfId="33573"/>
    <cellStyle name="Heading 3 6 2 10 6" xfId="33574"/>
    <cellStyle name="Heading 3 6 2 11" xfId="33575"/>
    <cellStyle name="Heading 3 6 2 11 2" xfId="33576"/>
    <cellStyle name="Heading 3 6 2 11 2 2" xfId="33577"/>
    <cellStyle name="Heading 3 6 2 11 2 3" xfId="33578"/>
    <cellStyle name="Heading 3 6 2 11 2 4" xfId="33579"/>
    <cellStyle name="Heading 3 6 2 11 2 5" xfId="33580"/>
    <cellStyle name="Heading 3 6 2 11 3" xfId="33581"/>
    <cellStyle name="Heading 3 6 2 11 4" xfId="33582"/>
    <cellStyle name="Heading 3 6 2 11 5" xfId="33583"/>
    <cellStyle name="Heading 3 6 2 11 6" xfId="33584"/>
    <cellStyle name="Heading 3 6 2 12" xfId="33585"/>
    <cellStyle name="Heading 3 6 2 12 2" xfId="33586"/>
    <cellStyle name="Heading 3 6 2 12 2 2" xfId="33587"/>
    <cellStyle name="Heading 3 6 2 12 2 3" xfId="33588"/>
    <cellStyle name="Heading 3 6 2 12 2 4" xfId="33589"/>
    <cellStyle name="Heading 3 6 2 12 2 5" xfId="33590"/>
    <cellStyle name="Heading 3 6 2 12 3" xfId="33591"/>
    <cellStyle name="Heading 3 6 2 12 4" xfId="33592"/>
    <cellStyle name="Heading 3 6 2 12 5" xfId="33593"/>
    <cellStyle name="Heading 3 6 2 12 6" xfId="33594"/>
    <cellStyle name="Heading 3 6 2 13" xfId="33595"/>
    <cellStyle name="Heading 3 6 2 13 2" xfId="33596"/>
    <cellStyle name="Heading 3 6 2 13 2 2" xfId="33597"/>
    <cellStyle name="Heading 3 6 2 13 2 3" xfId="33598"/>
    <cellStyle name="Heading 3 6 2 13 2 4" xfId="33599"/>
    <cellStyle name="Heading 3 6 2 13 2 5" xfId="33600"/>
    <cellStyle name="Heading 3 6 2 13 3" xfId="33601"/>
    <cellStyle name="Heading 3 6 2 13 4" xfId="33602"/>
    <cellStyle name="Heading 3 6 2 13 5" xfId="33603"/>
    <cellStyle name="Heading 3 6 2 13 6" xfId="33604"/>
    <cellStyle name="Heading 3 6 2 14" xfId="33605"/>
    <cellStyle name="Heading 3 6 2 14 2" xfId="33606"/>
    <cellStyle name="Heading 3 6 2 14 2 2" xfId="33607"/>
    <cellStyle name="Heading 3 6 2 14 2 3" xfId="33608"/>
    <cellStyle name="Heading 3 6 2 14 2 4" xfId="33609"/>
    <cellStyle name="Heading 3 6 2 14 2 5" xfId="33610"/>
    <cellStyle name="Heading 3 6 2 14 3" xfId="33611"/>
    <cellStyle name="Heading 3 6 2 14 4" xfId="33612"/>
    <cellStyle name="Heading 3 6 2 14 5" xfId="33613"/>
    <cellStyle name="Heading 3 6 2 14 6" xfId="33614"/>
    <cellStyle name="Heading 3 6 2 15" xfId="33615"/>
    <cellStyle name="Heading 3 6 2 15 2" xfId="33616"/>
    <cellStyle name="Heading 3 6 2 15 3" xfId="33617"/>
    <cellStyle name="Heading 3 6 2 15 4" xfId="33618"/>
    <cellStyle name="Heading 3 6 2 15 5" xfId="33619"/>
    <cellStyle name="Heading 3 6 2 16" xfId="33620"/>
    <cellStyle name="Heading 3 6 2 17" xfId="33621"/>
    <cellStyle name="Heading 3 6 2 18" xfId="33622"/>
    <cellStyle name="Heading 3 6 2 19" xfId="33623"/>
    <cellStyle name="Heading 3 6 2 2" xfId="33624"/>
    <cellStyle name="Heading 3 6 2 2 2" xfId="33625"/>
    <cellStyle name="Heading 3 6 2 2 2 2" xfId="33626"/>
    <cellStyle name="Heading 3 6 2 2 2 3" xfId="33627"/>
    <cellStyle name="Heading 3 6 2 2 2 4" xfId="33628"/>
    <cellStyle name="Heading 3 6 2 2 2 5" xfId="33629"/>
    <cellStyle name="Heading 3 6 2 2 3" xfId="33630"/>
    <cellStyle name="Heading 3 6 2 2 4" xfId="33631"/>
    <cellStyle name="Heading 3 6 2 2 5" xfId="33632"/>
    <cellStyle name="Heading 3 6 2 2 6" xfId="33633"/>
    <cellStyle name="Heading 3 6 2 3" xfId="33634"/>
    <cellStyle name="Heading 3 6 2 3 2" xfId="33635"/>
    <cellStyle name="Heading 3 6 2 3 2 2" xfId="33636"/>
    <cellStyle name="Heading 3 6 2 3 2 3" xfId="33637"/>
    <cellStyle name="Heading 3 6 2 3 2 4" xfId="33638"/>
    <cellStyle name="Heading 3 6 2 3 2 5" xfId="33639"/>
    <cellStyle name="Heading 3 6 2 3 3" xfId="33640"/>
    <cellStyle name="Heading 3 6 2 3 4" xfId="33641"/>
    <cellStyle name="Heading 3 6 2 3 5" xfId="33642"/>
    <cellStyle name="Heading 3 6 2 3 6" xfId="33643"/>
    <cellStyle name="Heading 3 6 2 4" xfId="33644"/>
    <cellStyle name="Heading 3 6 2 4 2" xfId="33645"/>
    <cellStyle name="Heading 3 6 2 4 2 2" xfId="33646"/>
    <cellStyle name="Heading 3 6 2 4 2 3" xfId="33647"/>
    <cellStyle name="Heading 3 6 2 4 2 4" xfId="33648"/>
    <cellStyle name="Heading 3 6 2 4 2 5" xfId="33649"/>
    <cellStyle name="Heading 3 6 2 4 3" xfId="33650"/>
    <cellStyle name="Heading 3 6 2 4 4" xfId="33651"/>
    <cellStyle name="Heading 3 6 2 4 5" xfId="33652"/>
    <cellStyle name="Heading 3 6 2 4 6" xfId="33653"/>
    <cellStyle name="Heading 3 6 2 5" xfId="33654"/>
    <cellStyle name="Heading 3 6 2 5 2" xfId="33655"/>
    <cellStyle name="Heading 3 6 2 5 2 2" xfId="33656"/>
    <cellStyle name="Heading 3 6 2 5 2 3" xfId="33657"/>
    <cellStyle name="Heading 3 6 2 5 2 4" xfId="33658"/>
    <cellStyle name="Heading 3 6 2 5 2 5" xfId="33659"/>
    <cellStyle name="Heading 3 6 2 5 3" xfId="33660"/>
    <cellStyle name="Heading 3 6 2 5 4" xfId="33661"/>
    <cellStyle name="Heading 3 6 2 5 5" xfId="33662"/>
    <cellStyle name="Heading 3 6 2 5 6" xfId="33663"/>
    <cellStyle name="Heading 3 6 2 6" xfId="33664"/>
    <cellStyle name="Heading 3 6 2 6 2" xfId="33665"/>
    <cellStyle name="Heading 3 6 2 6 2 2" xfId="33666"/>
    <cellStyle name="Heading 3 6 2 6 2 3" xfId="33667"/>
    <cellStyle name="Heading 3 6 2 6 2 4" xfId="33668"/>
    <cellStyle name="Heading 3 6 2 6 2 5" xfId="33669"/>
    <cellStyle name="Heading 3 6 2 6 3" xfId="33670"/>
    <cellStyle name="Heading 3 6 2 6 4" xfId="33671"/>
    <cellStyle name="Heading 3 6 2 6 5" xfId="33672"/>
    <cellStyle name="Heading 3 6 2 6 6" xfId="33673"/>
    <cellStyle name="Heading 3 6 2 7" xfId="33674"/>
    <cellStyle name="Heading 3 6 2 7 2" xfId="33675"/>
    <cellStyle name="Heading 3 6 2 7 2 2" xfId="33676"/>
    <cellStyle name="Heading 3 6 2 7 2 3" xfId="33677"/>
    <cellStyle name="Heading 3 6 2 7 2 4" xfId="33678"/>
    <cellStyle name="Heading 3 6 2 7 2 5" xfId="33679"/>
    <cellStyle name="Heading 3 6 2 7 3" xfId="33680"/>
    <cellStyle name="Heading 3 6 2 7 4" xfId="33681"/>
    <cellStyle name="Heading 3 6 2 7 5" xfId="33682"/>
    <cellStyle name="Heading 3 6 2 7 6" xfId="33683"/>
    <cellStyle name="Heading 3 6 2 8" xfId="33684"/>
    <cellStyle name="Heading 3 6 2 8 2" xfId="33685"/>
    <cellStyle name="Heading 3 6 2 8 2 2" xfId="33686"/>
    <cellStyle name="Heading 3 6 2 8 2 3" xfId="33687"/>
    <cellStyle name="Heading 3 6 2 8 2 4" xfId="33688"/>
    <cellStyle name="Heading 3 6 2 8 2 5" xfId="33689"/>
    <cellStyle name="Heading 3 6 2 8 3" xfId="33690"/>
    <cellStyle name="Heading 3 6 2 8 4" xfId="33691"/>
    <cellStyle name="Heading 3 6 2 8 5" xfId="33692"/>
    <cellStyle name="Heading 3 6 2 8 6" xfId="33693"/>
    <cellStyle name="Heading 3 6 2 9" xfId="33694"/>
    <cellStyle name="Heading 3 6 2 9 2" xfId="33695"/>
    <cellStyle name="Heading 3 6 2 9 2 2" xfId="33696"/>
    <cellStyle name="Heading 3 6 2 9 2 3" xfId="33697"/>
    <cellStyle name="Heading 3 6 2 9 2 4" xfId="33698"/>
    <cellStyle name="Heading 3 6 2 9 2 5" xfId="33699"/>
    <cellStyle name="Heading 3 6 2 9 3" xfId="33700"/>
    <cellStyle name="Heading 3 6 2 9 4" xfId="33701"/>
    <cellStyle name="Heading 3 6 2 9 5" xfId="33702"/>
    <cellStyle name="Heading 3 6 2 9 6" xfId="33703"/>
    <cellStyle name="Heading 3 6 20" xfId="33704"/>
    <cellStyle name="Heading 3 6 21" xfId="33705"/>
    <cellStyle name="Heading 3 6 22" xfId="33706"/>
    <cellStyle name="Heading 3 6 3" xfId="33707"/>
    <cellStyle name="Heading 3 6 3 2" xfId="33708"/>
    <cellStyle name="Heading 3 6 3 2 2" xfId="33709"/>
    <cellStyle name="Heading 3 6 3 2 3" xfId="33710"/>
    <cellStyle name="Heading 3 6 3 2 4" xfId="33711"/>
    <cellStyle name="Heading 3 6 3 2 5" xfId="33712"/>
    <cellStyle name="Heading 3 6 3 3" xfId="33713"/>
    <cellStyle name="Heading 3 6 3 4" xfId="33714"/>
    <cellStyle name="Heading 3 6 3 5" xfId="33715"/>
    <cellStyle name="Heading 3 6 3 6" xfId="33716"/>
    <cellStyle name="Heading 3 6 4" xfId="33717"/>
    <cellStyle name="Heading 3 6 4 2" xfId="33718"/>
    <cellStyle name="Heading 3 6 4 2 2" xfId="33719"/>
    <cellStyle name="Heading 3 6 4 2 3" xfId="33720"/>
    <cellStyle name="Heading 3 6 4 2 4" xfId="33721"/>
    <cellStyle name="Heading 3 6 4 2 5" xfId="33722"/>
    <cellStyle name="Heading 3 6 4 3" xfId="33723"/>
    <cellStyle name="Heading 3 6 4 4" xfId="33724"/>
    <cellStyle name="Heading 3 6 4 5" xfId="33725"/>
    <cellStyle name="Heading 3 6 4 6" xfId="33726"/>
    <cellStyle name="Heading 3 6 5" xfId="33727"/>
    <cellStyle name="Heading 3 6 5 2" xfId="33728"/>
    <cellStyle name="Heading 3 6 5 2 2" xfId="33729"/>
    <cellStyle name="Heading 3 6 5 2 3" xfId="33730"/>
    <cellStyle name="Heading 3 6 5 2 4" xfId="33731"/>
    <cellStyle name="Heading 3 6 5 2 5" xfId="33732"/>
    <cellStyle name="Heading 3 6 5 3" xfId="33733"/>
    <cellStyle name="Heading 3 6 5 4" xfId="33734"/>
    <cellStyle name="Heading 3 6 5 5" xfId="33735"/>
    <cellStyle name="Heading 3 6 5 6" xfId="33736"/>
    <cellStyle name="Heading 3 6 6" xfId="33737"/>
    <cellStyle name="Heading 3 6 6 2" xfId="33738"/>
    <cellStyle name="Heading 3 6 6 2 2" xfId="33739"/>
    <cellStyle name="Heading 3 6 6 2 3" xfId="33740"/>
    <cellStyle name="Heading 3 6 6 2 4" xfId="33741"/>
    <cellStyle name="Heading 3 6 6 2 5" xfId="33742"/>
    <cellStyle name="Heading 3 6 6 3" xfId="33743"/>
    <cellStyle name="Heading 3 6 6 4" xfId="33744"/>
    <cellStyle name="Heading 3 6 6 5" xfId="33745"/>
    <cellStyle name="Heading 3 6 6 6" xfId="33746"/>
    <cellStyle name="Heading 3 6 7" xfId="33747"/>
    <cellStyle name="Heading 3 6 7 2" xfId="33748"/>
    <cellStyle name="Heading 3 6 7 2 2" xfId="33749"/>
    <cellStyle name="Heading 3 6 7 2 3" xfId="33750"/>
    <cellStyle name="Heading 3 6 7 2 4" xfId="33751"/>
    <cellStyle name="Heading 3 6 7 2 5" xfId="33752"/>
    <cellStyle name="Heading 3 6 7 3" xfId="33753"/>
    <cellStyle name="Heading 3 6 7 4" xfId="33754"/>
    <cellStyle name="Heading 3 6 7 5" xfId="33755"/>
    <cellStyle name="Heading 3 6 7 6" xfId="33756"/>
    <cellStyle name="Heading 3 6 8" xfId="33757"/>
    <cellStyle name="Heading 3 6 8 2" xfId="33758"/>
    <cellStyle name="Heading 3 6 8 2 2" xfId="33759"/>
    <cellStyle name="Heading 3 6 8 2 3" xfId="33760"/>
    <cellStyle name="Heading 3 6 8 2 4" xfId="33761"/>
    <cellStyle name="Heading 3 6 8 2 5" xfId="33762"/>
    <cellStyle name="Heading 3 6 8 3" xfId="33763"/>
    <cellStyle name="Heading 3 6 8 4" xfId="33764"/>
    <cellStyle name="Heading 3 6 8 5" xfId="33765"/>
    <cellStyle name="Heading 3 6 8 6" xfId="33766"/>
    <cellStyle name="Heading 3 6 9" xfId="33767"/>
    <cellStyle name="Heading 3 6 9 2" xfId="33768"/>
    <cellStyle name="Heading 3 6 9 2 2" xfId="33769"/>
    <cellStyle name="Heading 3 6 9 2 3" xfId="33770"/>
    <cellStyle name="Heading 3 6 9 2 4" xfId="33771"/>
    <cellStyle name="Heading 3 6 9 2 5" xfId="33772"/>
    <cellStyle name="Heading 3 6 9 3" xfId="33773"/>
    <cellStyle name="Heading 3 6 9 4" xfId="33774"/>
    <cellStyle name="Heading 3 6 9 5" xfId="33775"/>
    <cellStyle name="Heading 3 6 9 6" xfId="33776"/>
    <cellStyle name="Heading 3 7" xfId="33777"/>
    <cellStyle name="Heading 3 7 10" xfId="33778"/>
    <cellStyle name="Heading 3 7 10 2" xfId="33779"/>
    <cellStyle name="Heading 3 7 10 2 2" xfId="33780"/>
    <cellStyle name="Heading 3 7 10 2 3" xfId="33781"/>
    <cellStyle name="Heading 3 7 10 2 4" xfId="33782"/>
    <cellStyle name="Heading 3 7 10 2 5" xfId="33783"/>
    <cellStyle name="Heading 3 7 10 3" xfId="33784"/>
    <cellStyle name="Heading 3 7 10 4" xfId="33785"/>
    <cellStyle name="Heading 3 7 10 5" xfId="33786"/>
    <cellStyle name="Heading 3 7 10 6" xfId="33787"/>
    <cellStyle name="Heading 3 7 11" xfId="33788"/>
    <cellStyle name="Heading 3 7 11 2" xfId="33789"/>
    <cellStyle name="Heading 3 7 11 2 2" xfId="33790"/>
    <cellStyle name="Heading 3 7 11 2 3" xfId="33791"/>
    <cellStyle name="Heading 3 7 11 2 4" xfId="33792"/>
    <cellStyle name="Heading 3 7 11 2 5" xfId="33793"/>
    <cellStyle name="Heading 3 7 11 3" xfId="33794"/>
    <cellStyle name="Heading 3 7 11 4" xfId="33795"/>
    <cellStyle name="Heading 3 7 11 5" xfId="33796"/>
    <cellStyle name="Heading 3 7 11 6" xfId="33797"/>
    <cellStyle name="Heading 3 7 12" xfId="33798"/>
    <cellStyle name="Heading 3 7 12 2" xfId="33799"/>
    <cellStyle name="Heading 3 7 12 2 2" xfId="33800"/>
    <cellStyle name="Heading 3 7 12 2 3" xfId="33801"/>
    <cellStyle name="Heading 3 7 12 2 4" xfId="33802"/>
    <cellStyle name="Heading 3 7 12 2 5" xfId="33803"/>
    <cellStyle name="Heading 3 7 12 3" xfId="33804"/>
    <cellStyle name="Heading 3 7 12 4" xfId="33805"/>
    <cellStyle name="Heading 3 7 12 5" xfId="33806"/>
    <cellStyle name="Heading 3 7 12 6" xfId="33807"/>
    <cellStyle name="Heading 3 7 13" xfId="33808"/>
    <cellStyle name="Heading 3 7 13 2" xfId="33809"/>
    <cellStyle name="Heading 3 7 13 2 2" xfId="33810"/>
    <cellStyle name="Heading 3 7 13 2 3" xfId="33811"/>
    <cellStyle name="Heading 3 7 13 2 4" xfId="33812"/>
    <cellStyle name="Heading 3 7 13 2 5" xfId="33813"/>
    <cellStyle name="Heading 3 7 13 3" xfId="33814"/>
    <cellStyle name="Heading 3 7 13 4" xfId="33815"/>
    <cellStyle name="Heading 3 7 13 5" xfId="33816"/>
    <cellStyle name="Heading 3 7 13 6" xfId="33817"/>
    <cellStyle name="Heading 3 7 14" xfId="33818"/>
    <cellStyle name="Heading 3 7 14 2" xfId="33819"/>
    <cellStyle name="Heading 3 7 14 2 2" xfId="33820"/>
    <cellStyle name="Heading 3 7 14 2 3" xfId="33821"/>
    <cellStyle name="Heading 3 7 14 2 4" xfId="33822"/>
    <cellStyle name="Heading 3 7 14 2 5" xfId="33823"/>
    <cellStyle name="Heading 3 7 14 3" xfId="33824"/>
    <cellStyle name="Heading 3 7 14 4" xfId="33825"/>
    <cellStyle name="Heading 3 7 14 5" xfId="33826"/>
    <cellStyle name="Heading 3 7 14 6" xfId="33827"/>
    <cellStyle name="Heading 3 7 15" xfId="33828"/>
    <cellStyle name="Heading 3 7 15 2" xfId="33829"/>
    <cellStyle name="Heading 3 7 15 2 2" xfId="33830"/>
    <cellStyle name="Heading 3 7 15 2 3" xfId="33831"/>
    <cellStyle name="Heading 3 7 15 2 4" xfId="33832"/>
    <cellStyle name="Heading 3 7 15 2 5" xfId="33833"/>
    <cellStyle name="Heading 3 7 15 3" xfId="33834"/>
    <cellStyle name="Heading 3 7 15 4" xfId="33835"/>
    <cellStyle name="Heading 3 7 15 5" xfId="33836"/>
    <cellStyle name="Heading 3 7 15 6" xfId="33837"/>
    <cellStyle name="Heading 3 7 16" xfId="33838"/>
    <cellStyle name="Heading 3 7 16 2" xfId="33839"/>
    <cellStyle name="Heading 3 7 16 2 2" xfId="33840"/>
    <cellStyle name="Heading 3 7 16 2 3" xfId="33841"/>
    <cellStyle name="Heading 3 7 16 2 4" xfId="33842"/>
    <cellStyle name="Heading 3 7 16 2 5" xfId="33843"/>
    <cellStyle name="Heading 3 7 16 3" xfId="33844"/>
    <cellStyle name="Heading 3 7 16 4" xfId="33845"/>
    <cellStyle name="Heading 3 7 16 5" xfId="33846"/>
    <cellStyle name="Heading 3 7 16 6" xfId="33847"/>
    <cellStyle name="Heading 3 7 17" xfId="33848"/>
    <cellStyle name="Heading 3 7 17 2" xfId="33849"/>
    <cellStyle name="Heading 3 7 17 2 2" xfId="33850"/>
    <cellStyle name="Heading 3 7 17 2 3" xfId="33851"/>
    <cellStyle name="Heading 3 7 17 2 4" xfId="33852"/>
    <cellStyle name="Heading 3 7 17 2 5" xfId="33853"/>
    <cellStyle name="Heading 3 7 17 3" xfId="33854"/>
    <cellStyle name="Heading 3 7 17 4" xfId="33855"/>
    <cellStyle name="Heading 3 7 17 5" xfId="33856"/>
    <cellStyle name="Heading 3 7 17 6" xfId="33857"/>
    <cellStyle name="Heading 3 7 18" xfId="33858"/>
    <cellStyle name="Heading 3 7 18 2" xfId="33859"/>
    <cellStyle name="Heading 3 7 18 3" xfId="33860"/>
    <cellStyle name="Heading 3 7 18 4" xfId="33861"/>
    <cellStyle name="Heading 3 7 18 5" xfId="33862"/>
    <cellStyle name="Heading 3 7 19" xfId="33863"/>
    <cellStyle name="Heading 3 7 2" xfId="33864"/>
    <cellStyle name="Heading 3 7 2 10" xfId="33865"/>
    <cellStyle name="Heading 3 7 2 10 2" xfId="33866"/>
    <cellStyle name="Heading 3 7 2 10 2 2" xfId="33867"/>
    <cellStyle name="Heading 3 7 2 10 2 3" xfId="33868"/>
    <cellStyle name="Heading 3 7 2 10 2 4" xfId="33869"/>
    <cellStyle name="Heading 3 7 2 10 2 5" xfId="33870"/>
    <cellStyle name="Heading 3 7 2 10 3" xfId="33871"/>
    <cellStyle name="Heading 3 7 2 10 4" xfId="33872"/>
    <cellStyle name="Heading 3 7 2 10 5" xfId="33873"/>
    <cellStyle name="Heading 3 7 2 10 6" xfId="33874"/>
    <cellStyle name="Heading 3 7 2 11" xfId="33875"/>
    <cellStyle name="Heading 3 7 2 11 2" xfId="33876"/>
    <cellStyle name="Heading 3 7 2 11 2 2" xfId="33877"/>
    <cellStyle name="Heading 3 7 2 11 2 3" xfId="33878"/>
    <cellStyle name="Heading 3 7 2 11 2 4" xfId="33879"/>
    <cellStyle name="Heading 3 7 2 11 2 5" xfId="33880"/>
    <cellStyle name="Heading 3 7 2 11 3" xfId="33881"/>
    <cellStyle name="Heading 3 7 2 11 4" xfId="33882"/>
    <cellStyle name="Heading 3 7 2 11 5" xfId="33883"/>
    <cellStyle name="Heading 3 7 2 11 6" xfId="33884"/>
    <cellStyle name="Heading 3 7 2 12" xfId="33885"/>
    <cellStyle name="Heading 3 7 2 12 2" xfId="33886"/>
    <cellStyle name="Heading 3 7 2 12 2 2" xfId="33887"/>
    <cellStyle name="Heading 3 7 2 12 2 3" xfId="33888"/>
    <cellStyle name="Heading 3 7 2 12 2 4" xfId="33889"/>
    <cellStyle name="Heading 3 7 2 12 2 5" xfId="33890"/>
    <cellStyle name="Heading 3 7 2 12 3" xfId="33891"/>
    <cellStyle name="Heading 3 7 2 12 4" xfId="33892"/>
    <cellStyle name="Heading 3 7 2 12 5" xfId="33893"/>
    <cellStyle name="Heading 3 7 2 12 6" xfId="33894"/>
    <cellStyle name="Heading 3 7 2 13" xfId="33895"/>
    <cellStyle name="Heading 3 7 2 13 2" xfId="33896"/>
    <cellStyle name="Heading 3 7 2 13 2 2" xfId="33897"/>
    <cellStyle name="Heading 3 7 2 13 2 3" xfId="33898"/>
    <cellStyle name="Heading 3 7 2 13 2 4" xfId="33899"/>
    <cellStyle name="Heading 3 7 2 13 2 5" xfId="33900"/>
    <cellStyle name="Heading 3 7 2 13 3" xfId="33901"/>
    <cellStyle name="Heading 3 7 2 13 4" xfId="33902"/>
    <cellStyle name="Heading 3 7 2 13 5" xfId="33903"/>
    <cellStyle name="Heading 3 7 2 13 6" xfId="33904"/>
    <cellStyle name="Heading 3 7 2 14" xfId="33905"/>
    <cellStyle name="Heading 3 7 2 14 2" xfId="33906"/>
    <cellStyle name="Heading 3 7 2 14 2 2" xfId="33907"/>
    <cellStyle name="Heading 3 7 2 14 2 3" xfId="33908"/>
    <cellStyle name="Heading 3 7 2 14 2 4" xfId="33909"/>
    <cellStyle name="Heading 3 7 2 14 2 5" xfId="33910"/>
    <cellStyle name="Heading 3 7 2 14 3" xfId="33911"/>
    <cellStyle name="Heading 3 7 2 14 4" xfId="33912"/>
    <cellStyle name="Heading 3 7 2 14 5" xfId="33913"/>
    <cellStyle name="Heading 3 7 2 14 6" xfId="33914"/>
    <cellStyle name="Heading 3 7 2 15" xfId="33915"/>
    <cellStyle name="Heading 3 7 2 15 2" xfId="33916"/>
    <cellStyle name="Heading 3 7 2 15 3" xfId="33917"/>
    <cellStyle name="Heading 3 7 2 15 4" xfId="33918"/>
    <cellStyle name="Heading 3 7 2 15 5" xfId="33919"/>
    <cellStyle name="Heading 3 7 2 16" xfId="33920"/>
    <cellStyle name="Heading 3 7 2 17" xfId="33921"/>
    <cellStyle name="Heading 3 7 2 18" xfId="33922"/>
    <cellStyle name="Heading 3 7 2 19" xfId="33923"/>
    <cellStyle name="Heading 3 7 2 2" xfId="33924"/>
    <cellStyle name="Heading 3 7 2 2 2" xfId="33925"/>
    <cellStyle name="Heading 3 7 2 2 2 2" xfId="33926"/>
    <cellStyle name="Heading 3 7 2 2 2 3" xfId="33927"/>
    <cellStyle name="Heading 3 7 2 2 2 4" xfId="33928"/>
    <cellStyle name="Heading 3 7 2 2 2 5" xfId="33929"/>
    <cellStyle name="Heading 3 7 2 2 3" xfId="33930"/>
    <cellStyle name="Heading 3 7 2 2 4" xfId="33931"/>
    <cellStyle name="Heading 3 7 2 2 5" xfId="33932"/>
    <cellStyle name="Heading 3 7 2 2 6" xfId="33933"/>
    <cellStyle name="Heading 3 7 2 3" xfId="33934"/>
    <cellStyle name="Heading 3 7 2 3 2" xfId="33935"/>
    <cellStyle name="Heading 3 7 2 3 2 2" xfId="33936"/>
    <cellStyle name="Heading 3 7 2 3 2 3" xfId="33937"/>
    <cellStyle name="Heading 3 7 2 3 2 4" xfId="33938"/>
    <cellStyle name="Heading 3 7 2 3 2 5" xfId="33939"/>
    <cellStyle name="Heading 3 7 2 3 3" xfId="33940"/>
    <cellStyle name="Heading 3 7 2 3 4" xfId="33941"/>
    <cellStyle name="Heading 3 7 2 3 5" xfId="33942"/>
    <cellStyle name="Heading 3 7 2 3 6" xfId="33943"/>
    <cellStyle name="Heading 3 7 2 4" xfId="33944"/>
    <cellStyle name="Heading 3 7 2 4 2" xfId="33945"/>
    <cellStyle name="Heading 3 7 2 4 2 2" xfId="33946"/>
    <cellStyle name="Heading 3 7 2 4 2 3" xfId="33947"/>
    <cellStyle name="Heading 3 7 2 4 2 4" xfId="33948"/>
    <cellStyle name="Heading 3 7 2 4 2 5" xfId="33949"/>
    <cellStyle name="Heading 3 7 2 4 3" xfId="33950"/>
    <cellStyle name="Heading 3 7 2 4 4" xfId="33951"/>
    <cellStyle name="Heading 3 7 2 4 5" xfId="33952"/>
    <cellStyle name="Heading 3 7 2 4 6" xfId="33953"/>
    <cellStyle name="Heading 3 7 2 5" xfId="33954"/>
    <cellStyle name="Heading 3 7 2 5 2" xfId="33955"/>
    <cellStyle name="Heading 3 7 2 5 2 2" xfId="33956"/>
    <cellStyle name="Heading 3 7 2 5 2 3" xfId="33957"/>
    <cellStyle name="Heading 3 7 2 5 2 4" xfId="33958"/>
    <cellStyle name="Heading 3 7 2 5 2 5" xfId="33959"/>
    <cellStyle name="Heading 3 7 2 5 3" xfId="33960"/>
    <cellStyle name="Heading 3 7 2 5 4" xfId="33961"/>
    <cellStyle name="Heading 3 7 2 5 5" xfId="33962"/>
    <cellStyle name="Heading 3 7 2 5 6" xfId="33963"/>
    <cellStyle name="Heading 3 7 2 6" xfId="33964"/>
    <cellStyle name="Heading 3 7 2 6 2" xfId="33965"/>
    <cellStyle name="Heading 3 7 2 6 2 2" xfId="33966"/>
    <cellStyle name="Heading 3 7 2 6 2 3" xfId="33967"/>
    <cellStyle name="Heading 3 7 2 6 2 4" xfId="33968"/>
    <cellStyle name="Heading 3 7 2 6 2 5" xfId="33969"/>
    <cellStyle name="Heading 3 7 2 6 3" xfId="33970"/>
    <cellStyle name="Heading 3 7 2 6 4" xfId="33971"/>
    <cellStyle name="Heading 3 7 2 6 5" xfId="33972"/>
    <cellStyle name="Heading 3 7 2 6 6" xfId="33973"/>
    <cellStyle name="Heading 3 7 2 7" xfId="33974"/>
    <cellStyle name="Heading 3 7 2 7 2" xfId="33975"/>
    <cellStyle name="Heading 3 7 2 7 2 2" xfId="33976"/>
    <cellStyle name="Heading 3 7 2 7 2 3" xfId="33977"/>
    <cellStyle name="Heading 3 7 2 7 2 4" xfId="33978"/>
    <cellStyle name="Heading 3 7 2 7 2 5" xfId="33979"/>
    <cellStyle name="Heading 3 7 2 7 3" xfId="33980"/>
    <cellStyle name="Heading 3 7 2 7 4" xfId="33981"/>
    <cellStyle name="Heading 3 7 2 7 5" xfId="33982"/>
    <cellStyle name="Heading 3 7 2 7 6" xfId="33983"/>
    <cellStyle name="Heading 3 7 2 8" xfId="33984"/>
    <cellStyle name="Heading 3 7 2 8 2" xfId="33985"/>
    <cellStyle name="Heading 3 7 2 8 2 2" xfId="33986"/>
    <cellStyle name="Heading 3 7 2 8 2 3" xfId="33987"/>
    <cellStyle name="Heading 3 7 2 8 2 4" xfId="33988"/>
    <cellStyle name="Heading 3 7 2 8 2 5" xfId="33989"/>
    <cellStyle name="Heading 3 7 2 8 3" xfId="33990"/>
    <cellStyle name="Heading 3 7 2 8 4" xfId="33991"/>
    <cellStyle name="Heading 3 7 2 8 5" xfId="33992"/>
    <cellStyle name="Heading 3 7 2 8 6" xfId="33993"/>
    <cellStyle name="Heading 3 7 2 9" xfId="33994"/>
    <cellStyle name="Heading 3 7 2 9 2" xfId="33995"/>
    <cellStyle name="Heading 3 7 2 9 2 2" xfId="33996"/>
    <cellStyle name="Heading 3 7 2 9 2 3" xfId="33997"/>
    <cellStyle name="Heading 3 7 2 9 2 4" xfId="33998"/>
    <cellStyle name="Heading 3 7 2 9 2 5" xfId="33999"/>
    <cellStyle name="Heading 3 7 2 9 3" xfId="34000"/>
    <cellStyle name="Heading 3 7 2 9 4" xfId="34001"/>
    <cellStyle name="Heading 3 7 2 9 5" xfId="34002"/>
    <cellStyle name="Heading 3 7 2 9 6" xfId="34003"/>
    <cellStyle name="Heading 3 7 20" xfId="34004"/>
    <cellStyle name="Heading 3 7 21" xfId="34005"/>
    <cellStyle name="Heading 3 7 22" xfId="34006"/>
    <cellStyle name="Heading 3 7 3" xfId="34007"/>
    <cellStyle name="Heading 3 7 3 2" xfId="34008"/>
    <cellStyle name="Heading 3 7 3 2 2" xfId="34009"/>
    <cellStyle name="Heading 3 7 3 2 3" xfId="34010"/>
    <cellStyle name="Heading 3 7 3 2 4" xfId="34011"/>
    <cellStyle name="Heading 3 7 3 2 5" xfId="34012"/>
    <cellStyle name="Heading 3 7 3 3" xfId="34013"/>
    <cellStyle name="Heading 3 7 3 4" xfId="34014"/>
    <cellStyle name="Heading 3 7 3 5" xfId="34015"/>
    <cellStyle name="Heading 3 7 3 6" xfId="34016"/>
    <cellStyle name="Heading 3 7 4" xfId="34017"/>
    <cellStyle name="Heading 3 7 4 2" xfId="34018"/>
    <cellStyle name="Heading 3 7 4 2 2" xfId="34019"/>
    <cellStyle name="Heading 3 7 4 2 3" xfId="34020"/>
    <cellStyle name="Heading 3 7 4 2 4" xfId="34021"/>
    <cellStyle name="Heading 3 7 4 2 5" xfId="34022"/>
    <cellStyle name="Heading 3 7 4 3" xfId="34023"/>
    <cellStyle name="Heading 3 7 4 4" xfId="34024"/>
    <cellStyle name="Heading 3 7 4 5" xfId="34025"/>
    <cellStyle name="Heading 3 7 4 6" xfId="34026"/>
    <cellStyle name="Heading 3 7 5" xfId="34027"/>
    <cellStyle name="Heading 3 7 5 2" xfId="34028"/>
    <cellStyle name="Heading 3 7 5 2 2" xfId="34029"/>
    <cellStyle name="Heading 3 7 5 2 3" xfId="34030"/>
    <cellStyle name="Heading 3 7 5 2 4" xfId="34031"/>
    <cellStyle name="Heading 3 7 5 2 5" xfId="34032"/>
    <cellStyle name="Heading 3 7 5 3" xfId="34033"/>
    <cellStyle name="Heading 3 7 5 4" xfId="34034"/>
    <cellStyle name="Heading 3 7 5 5" xfId="34035"/>
    <cellStyle name="Heading 3 7 5 6" xfId="34036"/>
    <cellStyle name="Heading 3 7 6" xfId="34037"/>
    <cellStyle name="Heading 3 7 6 2" xfId="34038"/>
    <cellStyle name="Heading 3 7 6 2 2" xfId="34039"/>
    <cellStyle name="Heading 3 7 6 2 3" xfId="34040"/>
    <cellStyle name="Heading 3 7 6 2 4" xfId="34041"/>
    <cellStyle name="Heading 3 7 6 2 5" xfId="34042"/>
    <cellStyle name="Heading 3 7 6 3" xfId="34043"/>
    <cellStyle name="Heading 3 7 6 4" xfId="34044"/>
    <cellStyle name="Heading 3 7 6 5" xfId="34045"/>
    <cellStyle name="Heading 3 7 6 6" xfId="34046"/>
    <cellStyle name="Heading 3 7 7" xfId="34047"/>
    <cellStyle name="Heading 3 7 7 2" xfId="34048"/>
    <cellStyle name="Heading 3 7 7 2 2" xfId="34049"/>
    <cellStyle name="Heading 3 7 7 2 3" xfId="34050"/>
    <cellStyle name="Heading 3 7 7 2 4" xfId="34051"/>
    <cellStyle name="Heading 3 7 7 2 5" xfId="34052"/>
    <cellStyle name="Heading 3 7 7 3" xfId="34053"/>
    <cellStyle name="Heading 3 7 7 4" xfId="34054"/>
    <cellStyle name="Heading 3 7 7 5" xfId="34055"/>
    <cellStyle name="Heading 3 7 7 6" xfId="34056"/>
    <cellStyle name="Heading 3 7 8" xfId="34057"/>
    <cellStyle name="Heading 3 7 8 2" xfId="34058"/>
    <cellStyle name="Heading 3 7 8 2 2" xfId="34059"/>
    <cellStyle name="Heading 3 7 8 2 3" xfId="34060"/>
    <cellStyle name="Heading 3 7 8 2 4" xfId="34061"/>
    <cellStyle name="Heading 3 7 8 2 5" xfId="34062"/>
    <cellStyle name="Heading 3 7 8 3" xfId="34063"/>
    <cellStyle name="Heading 3 7 8 4" xfId="34064"/>
    <cellStyle name="Heading 3 7 8 5" xfId="34065"/>
    <cellStyle name="Heading 3 7 8 6" xfId="34066"/>
    <cellStyle name="Heading 3 7 9" xfId="34067"/>
    <cellStyle name="Heading 3 7 9 2" xfId="34068"/>
    <cellStyle name="Heading 3 7 9 2 2" xfId="34069"/>
    <cellStyle name="Heading 3 7 9 2 3" xfId="34070"/>
    <cellStyle name="Heading 3 7 9 2 4" xfId="34071"/>
    <cellStyle name="Heading 3 7 9 2 5" xfId="34072"/>
    <cellStyle name="Heading 3 7 9 3" xfId="34073"/>
    <cellStyle name="Heading 3 7 9 4" xfId="34074"/>
    <cellStyle name="Heading 3 7 9 5" xfId="34075"/>
    <cellStyle name="Heading 3 7 9 6" xfId="34076"/>
    <cellStyle name="Heading 3 8" xfId="34077"/>
    <cellStyle name="Heading 3 8 10" xfId="34078"/>
    <cellStyle name="Heading 3 8 10 2" xfId="34079"/>
    <cellStyle name="Heading 3 8 10 2 2" xfId="34080"/>
    <cellStyle name="Heading 3 8 10 2 3" xfId="34081"/>
    <cellStyle name="Heading 3 8 10 2 4" xfId="34082"/>
    <cellStyle name="Heading 3 8 10 2 5" xfId="34083"/>
    <cellStyle name="Heading 3 8 10 3" xfId="34084"/>
    <cellStyle name="Heading 3 8 10 4" xfId="34085"/>
    <cellStyle name="Heading 3 8 10 5" xfId="34086"/>
    <cellStyle name="Heading 3 8 10 6" xfId="34087"/>
    <cellStyle name="Heading 3 8 11" xfId="34088"/>
    <cellStyle name="Heading 3 8 11 2" xfId="34089"/>
    <cellStyle name="Heading 3 8 11 2 2" xfId="34090"/>
    <cellStyle name="Heading 3 8 11 2 3" xfId="34091"/>
    <cellStyle name="Heading 3 8 11 2 4" xfId="34092"/>
    <cellStyle name="Heading 3 8 11 2 5" xfId="34093"/>
    <cellStyle name="Heading 3 8 11 3" xfId="34094"/>
    <cellStyle name="Heading 3 8 11 4" xfId="34095"/>
    <cellStyle name="Heading 3 8 11 5" xfId="34096"/>
    <cellStyle name="Heading 3 8 11 6" xfId="34097"/>
    <cellStyle name="Heading 3 8 12" xfId="34098"/>
    <cellStyle name="Heading 3 8 12 2" xfId="34099"/>
    <cellStyle name="Heading 3 8 12 2 2" xfId="34100"/>
    <cellStyle name="Heading 3 8 12 2 3" xfId="34101"/>
    <cellStyle name="Heading 3 8 12 2 4" xfId="34102"/>
    <cellStyle name="Heading 3 8 12 2 5" xfId="34103"/>
    <cellStyle name="Heading 3 8 12 3" xfId="34104"/>
    <cellStyle name="Heading 3 8 12 4" xfId="34105"/>
    <cellStyle name="Heading 3 8 12 5" xfId="34106"/>
    <cellStyle name="Heading 3 8 12 6" xfId="34107"/>
    <cellStyle name="Heading 3 8 13" xfId="34108"/>
    <cellStyle name="Heading 3 8 13 2" xfId="34109"/>
    <cellStyle name="Heading 3 8 13 2 2" xfId="34110"/>
    <cellStyle name="Heading 3 8 13 2 3" xfId="34111"/>
    <cellStyle name="Heading 3 8 13 2 4" xfId="34112"/>
    <cellStyle name="Heading 3 8 13 2 5" xfId="34113"/>
    <cellStyle name="Heading 3 8 13 3" xfId="34114"/>
    <cellStyle name="Heading 3 8 13 4" xfId="34115"/>
    <cellStyle name="Heading 3 8 13 5" xfId="34116"/>
    <cellStyle name="Heading 3 8 13 6" xfId="34117"/>
    <cellStyle name="Heading 3 8 14" xfId="34118"/>
    <cellStyle name="Heading 3 8 14 2" xfId="34119"/>
    <cellStyle name="Heading 3 8 14 2 2" xfId="34120"/>
    <cellStyle name="Heading 3 8 14 2 3" xfId="34121"/>
    <cellStyle name="Heading 3 8 14 2 4" xfId="34122"/>
    <cellStyle name="Heading 3 8 14 2 5" xfId="34123"/>
    <cellStyle name="Heading 3 8 14 3" xfId="34124"/>
    <cellStyle name="Heading 3 8 14 4" xfId="34125"/>
    <cellStyle name="Heading 3 8 14 5" xfId="34126"/>
    <cellStyle name="Heading 3 8 14 6" xfId="34127"/>
    <cellStyle name="Heading 3 8 15" xfId="34128"/>
    <cellStyle name="Heading 3 8 15 2" xfId="34129"/>
    <cellStyle name="Heading 3 8 15 2 2" xfId="34130"/>
    <cellStyle name="Heading 3 8 15 2 3" xfId="34131"/>
    <cellStyle name="Heading 3 8 15 2 4" xfId="34132"/>
    <cellStyle name="Heading 3 8 15 2 5" xfId="34133"/>
    <cellStyle name="Heading 3 8 15 3" xfId="34134"/>
    <cellStyle name="Heading 3 8 15 4" xfId="34135"/>
    <cellStyle name="Heading 3 8 15 5" xfId="34136"/>
    <cellStyle name="Heading 3 8 15 6" xfId="34137"/>
    <cellStyle name="Heading 3 8 16" xfId="34138"/>
    <cellStyle name="Heading 3 8 16 2" xfId="34139"/>
    <cellStyle name="Heading 3 8 16 2 2" xfId="34140"/>
    <cellStyle name="Heading 3 8 16 2 3" xfId="34141"/>
    <cellStyle name="Heading 3 8 16 2 4" xfId="34142"/>
    <cellStyle name="Heading 3 8 16 2 5" xfId="34143"/>
    <cellStyle name="Heading 3 8 16 3" xfId="34144"/>
    <cellStyle name="Heading 3 8 16 4" xfId="34145"/>
    <cellStyle name="Heading 3 8 16 5" xfId="34146"/>
    <cellStyle name="Heading 3 8 16 6" xfId="34147"/>
    <cellStyle name="Heading 3 8 17" xfId="34148"/>
    <cellStyle name="Heading 3 8 17 2" xfId="34149"/>
    <cellStyle name="Heading 3 8 17 2 2" xfId="34150"/>
    <cellStyle name="Heading 3 8 17 2 3" xfId="34151"/>
    <cellStyle name="Heading 3 8 17 2 4" xfId="34152"/>
    <cellStyle name="Heading 3 8 17 2 5" xfId="34153"/>
    <cellStyle name="Heading 3 8 17 3" xfId="34154"/>
    <cellStyle name="Heading 3 8 17 4" xfId="34155"/>
    <cellStyle name="Heading 3 8 17 5" xfId="34156"/>
    <cellStyle name="Heading 3 8 17 6" xfId="34157"/>
    <cellStyle name="Heading 3 8 18" xfId="34158"/>
    <cellStyle name="Heading 3 8 18 2" xfId="34159"/>
    <cellStyle name="Heading 3 8 18 3" xfId="34160"/>
    <cellStyle name="Heading 3 8 18 4" xfId="34161"/>
    <cellStyle name="Heading 3 8 18 5" xfId="34162"/>
    <cellStyle name="Heading 3 8 19" xfId="34163"/>
    <cellStyle name="Heading 3 8 2" xfId="34164"/>
    <cellStyle name="Heading 3 8 2 10" xfId="34165"/>
    <cellStyle name="Heading 3 8 2 10 2" xfId="34166"/>
    <cellStyle name="Heading 3 8 2 10 2 2" xfId="34167"/>
    <cellStyle name="Heading 3 8 2 10 2 3" xfId="34168"/>
    <cellStyle name="Heading 3 8 2 10 2 4" xfId="34169"/>
    <cellStyle name="Heading 3 8 2 10 2 5" xfId="34170"/>
    <cellStyle name="Heading 3 8 2 10 3" xfId="34171"/>
    <cellStyle name="Heading 3 8 2 10 4" xfId="34172"/>
    <cellStyle name="Heading 3 8 2 10 5" xfId="34173"/>
    <cellStyle name="Heading 3 8 2 10 6" xfId="34174"/>
    <cellStyle name="Heading 3 8 2 11" xfId="34175"/>
    <cellStyle name="Heading 3 8 2 11 2" xfId="34176"/>
    <cellStyle name="Heading 3 8 2 11 2 2" xfId="34177"/>
    <cellStyle name="Heading 3 8 2 11 2 3" xfId="34178"/>
    <cellStyle name="Heading 3 8 2 11 2 4" xfId="34179"/>
    <cellStyle name="Heading 3 8 2 11 2 5" xfId="34180"/>
    <cellStyle name="Heading 3 8 2 11 3" xfId="34181"/>
    <cellStyle name="Heading 3 8 2 11 4" xfId="34182"/>
    <cellStyle name="Heading 3 8 2 11 5" xfId="34183"/>
    <cellStyle name="Heading 3 8 2 11 6" xfId="34184"/>
    <cellStyle name="Heading 3 8 2 12" xfId="34185"/>
    <cellStyle name="Heading 3 8 2 12 2" xfId="34186"/>
    <cellStyle name="Heading 3 8 2 12 2 2" xfId="34187"/>
    <cellStyle name="Heading 3 8 2 12 2 3" xfId="34188"/>
    <cellStyle name="Heading 3 8 2 12 2 4" xfId="34189"/>
    <cellStyle name="Heading 3 8 2 12 2 5" xfId="34190"/>
    <cellStyle name="Heading 3 8 2 12 3" xfId="34191"/>
    <cellStyle name="Heading 3 8 2 12 4" xfId="34192"/>
    <cellStyle name="Heading 3 8 2 12 5" xfId="34193"/>
    <cellStyle name="Heading 3 8 2 12 6" xfId="34194"/>
    <cellStyle name="Heading 3 8 2 13" xfId="34195"/>
    <cellStyle name="Heading 3 8 2 13 2" xfId="34196"/>
    <cellStyle name="Heading 3 8 2 13 2 2" xfId="34197"/>
    <cellStyle name="Heading 3 8 2 13 2 3" xfId="34198"/>
    <cellStyle name="Heading 3 8 2 13 2 4" xfId="34199"/>
    <cellStyle name="Heading 3 8 2 13 2 5" xfId="34200"/>
    <cellStyle name="Heading 3 8 2 13 3" xfId="34201"/>
    <cellStyle name="Heading 3 8 2 13 4" xfId="34202"/>
    <cellStyle name="Heading 3 8 2 13 5" xfId="34203"/>
    <cellStyle name="Heading 3 8 2 13 6" xfId="34204"/>
    <cellStyle name="Heading 3 8 2 14" xfId="34205"/>
    <cellStyle name="Heading 3 8 2 14 2" xfId="34206"/>
    <cellStyle name="Heading 3 8 2 14 2 2" xfId="34207"/>
    <cellStyle name="Heading 3 8 2 14 2 3" xfId="34208"/>
    <cellStyle name="Heading 3 8 2 14 2 4" xfId="34209"/>
    <cellStyle name="Heading 3 8 2 14 2 5" xfId="34210"/>
    <cellStyle name="Heading 3 8 2 14 3" xfId="34211"/>
    <cellStyle name="Heading 3 8 2 14 4" xfId="34212"/>
    <cellStyle name="Heading 3 8 2 14 5" xfId="34213"/>
    <cellStyle name="Heading 3 8 2 14 6" xfId="34214"/>
    <cellStyle name="Heading 3 8 2 15" xfId="34215"/>
    <cellStyle name="Heading 3 8 2 15 2" xfId="34216"/>
    <cellStyle name="Heading 3 8 2 15 3" xfId="34217"/>
    <cellStyle name="Heading 3 8 2 15 4" xfId="34218"/>
    <cellStyle name="Heading 3 8 2 15 5" xfId="34219"/>
    <cellStyle name="Heading 3 8 2 16" xfId="34220"/>
    <cellStyle name="Heading 3 8 2 17" xfId="34221"/>
    <cellStyle name="Heading 3 8 2 18" xfId="34222"/>
    <cellStyle name="Heading 3 8 2 19" xfId="34223"/>
    <cellStyle name="Heading 3 8 2 2" xfId="34224"/>
    <cellStyle name="Heading 3 8 2 2 2" xfId="34225"/>
    <cellStyle name="Heading 3 8 2 2 2 2" xfId="34226"/>
    <cellStyle name="Heading 3 8 2 2 2 3" xfId="34227"/>
    <cellStyle name="Heading 3 8 2 2 2 4" xfId="34228"/>
    <cellStyle name="Heading 3 8 2 2 2 5" xfId="34229"/>
    <cellStyle name="Heading 3 8 2 2 3" xfId="34230"/>
    <cellStyle name="Heading 3 8 2 2 4" xfId="34231"/>
    <cellStyle name="Heading 3 8 2 2 5" xfId="34232"/>
    <cellStyle name="Heading 3 8 2 2 6" xfId="34233"/>
    <cellStyle name="Heading 3 8 2 3" xfId="34234"/>
    <cellStyle name="Heading 3 8 2 3 2" xfId="34235"/>
    <cellStyle name="Heading 3 8 2 3 2 2" xfId="34236"/>
    <cellStyle name="Heading 3 8 2 3 2 3" xfId="34237"/>
    <cellStyle name="Heading 3 8 2 3 2 4" xfId="34238"/>
    <cellStyle name="Heading 3 8 2 3 2 5" xfId="34239"/>
    <cellStyle name="Heading 3 8 2 3 3" xfId="34240"/>
    <cellStyle name="Heading 3 8 2 3 4" xfId="34241"/>
    <cellStyle name="Heading 3 8 2 3 5" xfId="34242"/>
    <cellStyle name="Heading 3 8 2 3 6" xfId="34243"/>
    <cellStyle name="Heading 3 8 2 4" xfId="34244"/>
    <cellStyle name="Heading 3 8 2 4 2" xfId="34245"/>
    <cellStyle name="Heading 3 8 2 4 2 2" xfId="34246"/>
    <cellStyle name="Heading 3 8 2 4 2 3" xfId="34247"/>
    <cellStyle name="Heading 3 8 2 4 2 4" xfId="34248"/>
    <cellStyle name="Heading 3 8 2 4 2 5" xfId="34249"/>
    <cellStyle name="Heading 3 8 2 4 3" xfId="34250"/>
    <cellStyle name="Heading 3 8 2 4 4" xfId="34251"/>
    <cellStyle name="Heading 3 8 2 4 5" xfId="34252"/>
    <cellStyle name="Heading 3 8 2 4 6" xfId="34253"/>
    <cellStyle name="Heading 3 8 2 5" xfId="34254"/>
    <cellStyle name="Heading 3 8 2 5 2" xfId="34255"/>
    <cellStyle name="Heading 3 8 2 5 2 2" xfId="34256"/>
    <cellStyle name="Heading 3 8 2 5 2 3" xfId="34257"/>
    <cellStyle name="Heading 3 8 2 5 2 4" xfId="34258"/>
    <cellStyle name="Heading 3 8 2 5 2 5" xfId="34259"/>
    <cellStyle name="Heading 3 8 2 5 3" xfId="34260"/>
    <cellStyle name="Heading 3 8 2 5 4" xfId="34261"/>
    <cellStyle name="Heading 3 8 2 5 5" xfId="34262"/>
    <cellStyle name="Heading 3 8 2 5 6" xfId="34263"/>
    <cellStyle name="Heading 3 8 2 6" xfId="34264"/>
    <cellStyle name="Heading 3 8 2 6 2" xfId="34265"/>
    <cellStyle name="Heading 3 8 2 6 2 2" xfId="34266"/>
    <cellStyle name="Heading 3 8 2 6 2 3" xfId="34267"/>
    <cellStyle name="Heading 3 8 2 6 2 4" xfId="34268"/>
    <cellStyle name="Heading 3 8 2 6 2 5" xfId="34269"/>
    <cellStyle name="Heading 3 8 2 6 3" xfId="34270"/>
    <cellStyle name="Heading 3 8 2 6 4" xfId="34271"/>
    <cellStyle name="Heading 3 8 2 6 5" xfId="34272"/>
    <cellStyle name="Heading 3 8 2 6 6" xfId="34273"/>
    <cellStyle name="Heading 3 8 2 7" xfId="34274"/>
    <cellStyle name="Heading 3 8 2 7 2" xfId="34275"/>
    <cellStyle name="Heading 3 8 2 7 2 2" xfId="34276"/>
    <cellStyle name="Heading 3 8 2 7 2 3" xfId="34277"/>
    <cellStyle name="Heading 3 8 2 7 2 4" xfId="34278"/>
    <cellStyle name="Heading 3 8 2 7 2 5" xfId="34279"/>
    <cellStyle name="Heading 3 8 2 7 3" xfId="34280"/>
    <cellStyle name="Heading 3 8 2 7 4" xfId="34281"/>
    <cellStyle name="Heading 3 8 2 7 5" xfId="34282"/>
    <cellStyle name="Heading 3 8 2 7 6" xfId="34283"/>
    <cellStyle name="Heading 3 8 2 8" xfId="34284"/>
    <cellStyle name="Heading 3 8 2 8 2" xfId="34285"/>
    <cellStyle name="Heading 3 8 2 8 2 2" xfId="34286"/>
    <cellStyle name="Heading 3 8 2 8 2 3" xfId="34287"/>
    <cellStyle name="Heading 3 8 2 8 2 4" xfId="34288"/>
    <cellStyle name="Heading 3 8 2 8 2 5" xfId="34289"/>
    <cellStyle name="Heading 3 8 2 8 3" xfId="34290"/>
    <cellStyle name="Heading 3 8 2 8 4" xfId="34291"/>
    <cellStyle name="Heading 3 8 2 8 5" xfId="34292"/>
    <cellStyle name="Heading 3 8 2 8 6" xfId="34293"/>
    <cellStyle name="Heading 3 8 2 9" xfId="34294"/>
    <cellStyle name="Heading 3 8 2 9 2" xfId="34295"/>
    <cellStyle name="Heading 3 8 2 9 2 2" xfId="34296"/>
    <cellStyle name="Heading 3 8 2 9 2 3" xfId="34297"/>
    <cellStyle name="Heading 3 8 2 9 2 4" xfId="34298"/>
    <cellStyle name="Heading 3 8 2 9 2 5" xfId="34299"/>
    <cellStyle name="Heading 3 8 2 9 3" xfId="34300"/>
    <cellStyle name="Heading 3 8 2 9 4" xfId="34301"/>
    <cellStyle name="Heading 3 8 2 9 5" xfId="34302"/>
    <cellStyle name="Heading 3 8 2 9 6" xfId="34303"/>
    <cellStyle name="Heading 3 8 20" xfId="34304"/>
    <cellStyle name="Heading 3 8 21" xfId="34305"/>
    <cellStyle name="Heading 3 8 22" xfId="34306"/>
    <cellStyle name="Heading 3 8 3" xfId="34307"/>
    <cellStyle name="Heading 3 8 3 2" xfId="34308"/>
    <cellStyle name="Heading 3 8 3 2 2" xfId="34309"/>
    <cellStyle name="Heading 3 8 3 2 3" xfId="34310"/>
    <cellStyle name="Heading 3 8 3 2 4" xfId="34311"/>
    <cellStyle name="Heading 3 8 3 2 5" xfId="34312"/>
    <cellStyle name="Heading 3 8 3 3" xfId="34313"/>
    <cellStyle name="Heading 3 8 3 4" xfId="34314"/>
    <cellStyle name="Heading 3 8 3 5" xfId="34315"/>
    <cellStyle name="Heading 3 8 3 6" xfId="34316"/>
    <cellStyle name="Heading 3 8 4" xfId="34317"/>
    <cellStyle name="Heading 3 8 4 2" xfId="34318"/>
    <cellStyle name="Heading 3 8 4 2 2" xfId="34319"/>
    <cellStyle name="Heading 3 8 4 2 3" xfId="34320"/>
    <cellStyle name="Heading 3 8 4 2 4" xfId="34321"/>
    <cellStyle name="Heading 3 8 4 2 5" xfId="34322"/>
    <cellStyle name="Heading 3 8 4 3" xfId="34323"/>
    <cellStyle name="Heading 3 8 4 4" xfId="34324"/>
    <cellStyle name="Heading 3 8 4 5" xfId="34325"/>
    <cellStyle name="Heading 3 8 4 6" xfId="34326"/>
    <cellStyle name="Heading 3 8 5" xfId="34327"/>
    <cellStyle name="Heading 3 8 5 2" xfId="34328"/>
    <cellStyle name="Heading 3 8 5 2 2" xfId="34329"/>
    <cellStyle name="Heading 3 8 5 2 3" xfId="34330"/>
    <cellStyle name="Heading 3 8 5 2 4" xfId="34331"/>
    <cellStyle name="Heading 3 8 5 2 5" xfId="34332"/>
    <cellStyle name="Heading 3 8 5 3" xfId="34333"/>
    <cellStyle name="Heading 3 8 5 4" xfId="34334"/>
    <cellStyle name="Heading 3 8 5 5" xfId="34335"/>
    <cellStyle name="Heading 3 8 5 6" xfId="34336"/>
    <cellStyle name="Heading 3 8 6" xfId="34337"/>
    <cellStyle name="Heading 3 8 6 2" xfId="34338"/>
    <cellStyle name="Heading 3 8 6 2 2" xfId="34339"/>
    <cellStyle name="Heading 3 8 6 2 3" xfId="34340"/>
    <cellStyle name="Heading 3 8 6 2 4" xfId="34341"/>
    <cellStyle name="Heading 3 8 6 2 5" xfId="34342"/>
    <cellStyle name="Heading 3 8 6 3" xfId="34343"/>
    <cellStyle name="Heading 3 8 6 4" xfId="34344"/>
    <cellStyle name="Heading 3 8 6 5" xfId="34345"/>
    <cellStyle name="Heading 3 8 6 6" xfId="34346"/>
    <cellStyle name="Heading 3 8 7" xfId="34347"/>
    <cellStyle name="Heading 3 8 7 2" xfId="34348"/>
    <cellStyle name="Heading 3 8 7 2 2" xfId="34349"/>
    <cellStyle name="Heading 3 8 7 2 3" xfId="34350"/>
    <cellStyle name="Heading 3 8 7 2 4" xfId="34351"/>
    <cellStyle name="Heading 3 8 7 2 5" xfId="34352"/>
    <cellStyle name="Heading 3 8 7 3" xfId="34353"/>
    <cellStyle name="Heading 3 8 7 4" xfId="34354"/>
    <cellStyle name="Heading 3 8 7 5" xfId="34355"/>
    <cellStyle name="Heading 3 8 7 6" xfId="34356"/>
    <cellStyle name="Heading 3 8 8" xfId="34357"/>
    <cellStyle name="Heading 3 8 8 2" xfId="34358"/>
    <cellStyle name="Heading 3 8 8 2 2" xfId="34359"/>
    <cellStyle name="Heading 3 8 8 2 3" xfId="34360"/>
    <cellStyle name="Heading 3 8 8 2 4" xfId="34361"/>
    <cellStyle name="Heading 3 8 8 2 5" xfId="34362"/>
    <cellStyle name="Heading 3 8 8 3" xfId="34363"/>
    <cellStyle name="Heading 3 8 8 4" xfId="34364"/>
    <cellStyle name="Heading 3 8 8 5" xfId="34365"/>
    <cellStyle name="Heading 3 8 8 6" xfId="34366"/>
    <cellStyle name="Heading 3 8 9" xfId="34367"/>
    <cellStyle name="Heading 3 8 9 2" xfId="34368"/>
    <cellStyle name="Heading 3 8 9 2 2" xfId="34369"/>
    <cellStyle name="Heading 3 8 9 2 3" xfId="34370"/>
    <cellStyle name="Heading 3 8 9 2 4" xfId="34371"/>
    <cellStyle name="Heading 3 8 9 2 5" xfId="34372"/>
    <cellStyle name="Heading 3 8 9 3" xfId="34373"/>
    <cellStyle name="Heading 3 8 9 4" xfId="34374"/>
    <cellStyle name="Heading 3 8 9 5" xfId="34375"/>
    <cellStyle name="Heading 3 8 9 6" xfId="34376"/>
    <cellStyle name="Heading 3 9" xfId="34377"/>
    <cellStyle name="Heading 3 9 10" xfId="34378"/>
    <cellStyle name="Heading 3 9 10 2" xfId="34379"/>
    <cellStyle name="Heading 3 9 10 2 2" xfId="34380"/>
    <cellStyle name="Heading 3 9 10 2 3" xfId="34381"/>
    <cellStyle name="Heading 3 9 10 2 4" xfId="34382"/>
    <cellStyle name="Heading 3 9 10 2 5" xfId="34383"/>
    <cellStyle name="Heading 3 9 10 3" xfId="34384"/>
    <cellStyle name="Heading 3 9 10 4" xfId="34385"/>
    <cellStyle name="Heading 3 9 10 5" xfId="34386"/>
    <cellStyle name="Heading 3 9 10 6" xfId="34387"/>
    <cellStyle name="Heading 3 9 11" xfId="34388"/>
    <cellStyle name="Heading 3 9 11 2" xfId="34389"/>
    <cellStyle name="Heading 3 9 11 2 2" xfId="34390"/>
    <cellStyle name="Heading 3 9 11 2 3" xfId="34391"/>
    <cellStyle name="Heading 3 9 11 2 4" xfId="34392"/>
    <cellStyle name="Heading 3 9 11 2 5" xfId="34393"/>
    <cellStyle name="Heading 3 9 11 3" xfId="34394"/>
    <cellStyle name="Heading 3 9 11 4" xfId="34395"/>
    <cellStyle name="Heading 3 9 11 5" xfId="34396"/>
    <cellStyle name="Heading 3 9 11 6" xfId="34397"/>
    <cellStyle name="Heading 3 9 12" xfId="34398"/>
    <cellStyle name="Heading 3 9 12 2" xfId="34399"/>
    <cellStyle name="Heading 3 9 12 2 2" xfId="34400"/>
    <cellStyle name="Heading 3 9 12 2 3" xfId="34401"/>
    <cellStyle name="Heading 3 9 12 2 4" xfId="34402"/>
    <cellStyle name="Heading 3 9 12 2 5" xfId="34403"/>
    <cellStyle name="Heading 3 9 12 3" xfId="34404"/>
    <cellStyle name="Heading 3 9 12 4" xfId="34405"/>
    <cellStyle name="Heading 3 9 12 5" xfId="34406"/>
    <cellStyle name="Heading 3 9 12 6" xfId="34407"/>
    <cellStyle name="Heading 3 9 13" xfId="34408"/>
    <cellStyle name="Heading 3 9 13 2" xfId="34409"/>
    <cellStyle name="Heading 3 9 13 2 2" xfId="34410"/>
    <cellStyle name="Heading 3 9 13 2 3" xfId="34411"/>
    <cellStyle name="Heading 3 9 13 2 4" xfId="34412"/>
    <cellStyle name="Heading 3 9 13 2 5" xfId="34413"/>
    <cellStyle name="Heading 3 9 13 3" xfId="34414"/>
    <cellStyle name="Heading 3 9 13 4" xfId="34415"/>
    <cellStyle name="Heading 3 9 13 5" xfId="34416"/>
    <cellStyle name="Heading 3 9 13 6" xfId="34417"/>
    <cellStyle name="Heading 3 9 14" xfId="34418"/>
    <cellStyle name="Heading 3 9 14 2" xfId="34419"/>
    <cellStyle name="Heading 3 9 14 2 2" xfId="34420"/>
    <cellStyle name="Heading 3 9 14 2 3" xfId="34421"/>
    <cellStyle name="Heading 3 9 14 2 4" xfId="34422"/>
    <cellStyle name="Heading 3 9 14 2 5" xfId="34423"/>
    <cellStyle name="Heading 3 9 14 3" xfId="34424"/>
    <cellStyle name="Heading 3 9 14 4" xfId="34425"/>
    <cellStyle name="Heading 3 9 14 5" xfId="34426"/>
    <cellStyle name="Heading 3 9 14 6" xfId="34427"/>
    <cellStyle name="Heading 3 9 15" xfId="34428"/>
    <cellStyle name="Heading 3 9 15 2" xfId="34429"/>
    <cellStyle name="Heading 3 9 15 2 2" xfId="34430"/>
    <cellStyle name="Heading 3 9 15 2 3" xfId="34431"/>
    <cellStyle name="Heading 3 9 15 2 4" xfId="34432"/>
    <cellStyle name="Heading 3 9 15 2 5" xfId="34433"/>
    <cellStyle name="Heading 3 9 15 3" xfId="34434"/>
    <cellStyle name="Heading 3 9 15 4" xfId="34435"/>
    <cellStyle name="Heading 3 9 15 5" xfId="34436"/>
    <cellStyle name="Heading 3 9 15 6" xfId="34437"/>
    <cellStyle name="Heading 3 9 16" xfId="34438"/>
    <cellStyle name="Heading 3 9 16 2" xfId="34439"/>
    <cellStyle name="Heading 3 9 16 2 2" xfId="34440"/>
    <cellStyle name="Heading 3 9 16 2 3" xfId="34441"/>
    <cellStyle name="Heading 3 9 16 2 4" xfId="34442"/>
    <cellStyle name="Heading 3 9 16 2 5" xfId="34443"/>
    <cellStyle name="Heading 3 9 16 3" xfId="34444"/>
    <cellStyle name="Heading 3 9 16 4" xfId="34445"/>
    <cellStyle name="Heading 3 9 16 5" xfId="34446"/>
    <cellStyle name="Heading 3 9 16 6" xfId="34447"/>
    <cellStyle name="Heading 3 9 17" xfId="34448"/>
    <cellStyle name="Heading 3 9 17 2" xfId="34449"/>
    <cellStyle name="Heading 3 9 17 2 2" xfId="34450"/>
    <cellStyle name="Heading 3 9 17 2 3" xfId="34451"/>
    <cellStyle name="Heading 3 9 17 2 4" xfId="34452"/>
    <cellStyle name="Heading 3 9 17 2 5" xfId="34453"/>
    <cellStyle name="Heading 3 9 17 3" xfId="34454"/>
    <cellStyle name="Heading 3 9 17 4" xfId="34455"/>
    <cellStyle name="Heading 3 9 17 5" xfId="34456"/>
    <cellStyle name="Heading 3 9 17 6" xfId="34457"/>
    <cellStyle name="Heading 3 9 18" xfId="34458"/>
    <cellStyle name="Heading 3 9 18 2" xfId="34459"/>
    <cellStyle name="Heading 3 9 18 3" xfId="34460"/>
    <cellStyle name="Heading 3 9 18 4" xfId="34461"/>
    <cellStyle name="Heading 3 9 18 5" xfId="34462"/>
    <cellStyle name="Heading 3 9 19" xfId="34463"/>
    <cellStyle name="Heading 3 9 2" xfId="34464"/>
    <cellStyle name="Heading 3 9 2 10" xfId="34465"/>
    <cellStyle name="Heading 3 9 2 10 2" xfId="34466"/>
    <cellStyle name="Heading 3 9 2 10 2 2" xfId="34467"/>
    <cellStyle name="Heading 3 9 2 10 2 3" xfId="34468"/>
    <cellStyle name="Heading 3 9 2 10 2 4" xfId="34469"/>
    <cellStyle name="Heading 3 9 2 10 2 5" xfId="34470"/>
    <cellStyle name="Heading 3 9 2 10 3" xfId="34471"/>
    <cellStyle name="Heading 3 9 2 10 4" xfId="34472"/>
    <cellStyle name="Heading 3 9 2 10 5" xfId="34473"/>
    <cellStyle name="Heading 3 9 2 10 6" xfId="34474"/>
    <cellStyle name="Heading 3 9 2 11" xfId="34475"/>
    <cellStyle name="Heading 3 9 2 11 2" xfId="34476"/>
    <cellStyle name="Heading 3 9 2 11 2 2" xfId="34477"/>
    <cellStyle name="Heading 3 9 2 11 2 3" xfId="34478"/>
    <cellStyle name="Heading 3 9 2 11 2 4" xfId="34479"/>
    <cellStyle name="Heading 3 9 2 11 2 5" xfId="34480"/>
    <cellStyle name="Heading 3 9 2 11 3" xfId="34481"/>
    <cellStyle name="Heading 3 9 2 11 4" xfId="34482"/>
    <cellStyle name="Heading 3 9 2 11 5" xfId="34483"/>
    <cellStyle name="Heading 3 9 2 11 6" xfId="34484"/>
    <cellStyle name="Heading 3 9 2 12" xfId="34485"/>
    <cellStyle name="Heading 3 9 2 12 2" xfId="34486"/>
    <cellStyle name="Heading 3 9 2 12 2 2" xfId="34487"/>
    <cellStyle name="Heading 3 9 2 12 2 3" xfId="34488"/>
    <cellStyle name="Heading 3 9 2 12 2 4" xfId="34489"/>
    <cellStyle name="Heading 3 9 2 12 2 5" xfId="34490"/>
    <cellStyle name="Heading 3 9 2 12 3" xfId="34491"/>
    <cellStyle name="Heading 3 9 2 12 4" xfId="34492"/>
    <cellStyle name="Heading 3 9 2 12 5" xfId="34493"/>
    <cellStyle name="Heading 3 9 2 12 6" xfId="34494"/>
    <cellStyle name="Heading 3 9 2 13" xfId="34495"/>
    <cellStyle name="Heading 3 9 2 13 2" xfId="34496"/>
    <cellStyle name="Heading 3 9 2 13 2 2" xfId="34497"/>
    <cellStyle name="Heading 3 9 2 13 2 3" xfId="34498"/>
    <cellStyle name="Heading 3 9 2 13 2 4" xfId="34499"/>
    <cellStyle name="Heading 3 9 2 13 2 5" xfId="34500"/>
    <cellStyle name="Heading 3 9 2 13 3" xfId="34501"/>
    <cellStyle name="Heading 3 9 2 13 4" xfId="34502"/>
    <cellStyle name="Heading 3 9 2 13 5" xfId="34503"/>
    <cellStyle name="Heading 3 9 2 13 6" xfId="34504"/>
    <cellStyle name="Heading 3 9 2 14" xfId="34505"/>
    <cellStyle name="Heading 3 9 2 14 2" xfId="34506"/>
    <cellStyle name="Heading 3 9 2 14 2 2" xfId="34507"/>
    <cellStyle name="Heading 3 9 2 14 2 3" xfId="34508"/>
    <cellStyle name="Heading 3 9 2 14 2 4" xfId="34509"/>
    <cellStyle name="Heading 3 9 2 14 2 5" xfId="34510"/>
    <cellStyle name="Heading 3 9 2 14 3" xfId="34511"/>
    <cellStyle name="Heading 3 9 2 14 4" xfId="34512"/>
    <cellStyle name="Heading 3 9 2 14 5" xfId="34513"/>
    <cellStyle name="Heading 3 9 2 14 6" xfId="34514"/>
    <cellStyle name="Heading 3 9 2 15" xfId="34515"/>
    <cellStyle name="Heading 3 9 2 15 2" xfId="34516"/>
    <cellStyle name="Heading 3 9 2 15 3" xfId="34517"/>
    <cellStyle name="Heading 3 9 2 15 4" xfId="34518"/>
    <cellStyle name="Heading 3 9 2 15 5" xfId="34519"/>
    <cellStyle name="Heading 3 9 2 16" xfId="34520"/>
    <cellStyle name="Heading 3 9 2 17" xfId="34521"/>
    <cellStyle name="Heading 3 9 2 18" xfId="34522"/>
    <cellStyle name="Heading 3 9 2 19" xfId="34523"/>
    <cellStyle name="Heading 3 9 2 2" xfId="34524"/>
    <cellStyle name="Heading 3 9 2 2 2" xfId="34525"/>
    <cellStyle name="Heading 3 9 2 2 2 2" xfId="34526"/>
    <cellStyle name="Heading 3 9 2 2 2 3" xfId="34527"/>
    <cellStyle name="Heading 3 9 2 2 2 4" xfId="34528"/>
    <cellStyle name="Heading 3 9 2 2 2 5" xfId="34529"/>
    <cellStyle name="Heading 3 9 2 2 3" xfId="34530"/>
    <cellStyle name="Heading 3 9 2 2 4" xfId="34531"/>
    <cellStyle name="Heading 3 9 2 2 5" xfId="34532"/>
    <cellStyle name="Heading 3 9 2 2 6" xfId="34533"/>
    <cellStyle name="Heading 3 9 2 3" xfId="34534"/>
    <cellStyle name="Heading 3 9 2 3 2" xfId="34535"/>
    <cellStyle name="Heading 3 9 2 3 2 2" xfId="34536"/>
    <cellStyle name="Heading 3 9 2 3 2 3" xfId="34537"/>
    <cellStyle name="Heading 3 9 2 3 2 4" xfId="34538"/>
    <cellStyle name="Heading 3 9 2 3 2 5" xfId="34539"/>
    <cellStyle name="Heading 3 9 2 3 3" xfId="34540"/>
    <cellStyle name="Heading 3 9 2 3 4" xfId="34541"/>
    <cellStyle name="Heading 3 9 2 3 5" xfId="34542"/>
    <cellStyle name="Heading 3 9 2 3 6" xfId="34543"/>
    <cellStyle name="Heading 3 9 2 4" xfId="34544"/>
    <cellStyle name="Heading 3 9 2 4 2" xfId="34545"/>
    <cellStyle name="Heading 3 9 2 4 2 2" xfId="34546"/>
    <cellStyle name="Heading 3 9 2 4 2 3" xfId="34547"/>
    <cellStyle name="Heading 3 9 2 4 2 4" xfId="34548"/>
    <cellStyle name="Heading 3 9 2 4 2 5" xfId="34549"/>
    <cellStyle name="Heading 3 9 2 4 3" xfId="34550"/>
    <cellStyle name="Heading 3 9 2 4 4" xfId="34551"/>
    <cellStyle name="Heading 3 9 2 4 5" xfId="34552"/>
    <cellStyle name="Heading 3 9 2 4 6" xfId="34553"/>
    <cellStyle name="Heading 3 9 2 5" xfId="34554"/>
    <cellStyle name="Heading 3 9 2 5 2" xfId="34555"/>
    <cellStyle name="Heading 3 9 2 5 2 2" xfId="34556"/>
    <cellStyle name="Heading 3 9 2 5 2 3" xfId="34557"/>
    <cellStyle name="Heading 3 9 2 5 2 4" xfId="34558"/>
    <cellStyle name="Heading 3 9 2 5 2 5" xfId="34559"/>
    <cellStyle name="Heading 3 9 2 5 3" xfId="34560"/>
    <cellStyle name="Heading 3 9 2 5 4" xfId="34561"/>
    <cellStyle name="Heading 3 9 2 5 5" xfId="34562"/>
    <cellStyle name="Heading 3 9 2 5 6" xfId="34563"/>
    <cellStyle name="Heading 3 9 2 6" xfId="34564"/>
    <cellStyle name="Heading 3 9 2 6 2" xfId="34565"/>
    <cellStyle name="Heading 3 9 2 6 2 2" xfId="34566"/>
    <cellStyle name="Heading 3 9 2 6 2 3" xfId="34567"/>
    <cellStyle name="Heading 3 9 2 6 2 4" xfId="34568"/>
    <cellStyle name="Heading 3 9 2 6 2 5" xfId="34569"/>
    <cellStyle name="Heading 3 9 2 6 3" xfId="34570"/>
    <cellStyle name="Heading 3 9 2 6 4" xfId="34571"/>
    <cellStyle name="Heading 3 9 2 6 5" xfId="34572"/>
    <cellStyle name="Heading 3 9 2 6 6" xfId="34573"/>
    <cellStyle name="Heading 3 9 2 7" xfId="34574"/>
    <cellStyle name="Heading 3 9 2 7 2" xfId="34575"/>
    <cellStyle name="Heading 3 9 2 7 2 2" xfId="34576"/>
    <cellStyle name="Heading 3 9 2 7 2 3" xfId="34577"/>
    <cellStyle name="Heading 3 9 2 7 2 4" xfId="34578"/>
    <cellStyle name="Heading 3 9 2 7 2 5" xfId="34579"/>
    <cellStyle name="Heading 3 9 2 7 3" xfId="34580"/>
    <cellStyle name="Heading 3 9 2 7 4" xfId="34581"/>
    <cellStyle name="Heading 3 9 2 7 5" xfId="34582"/>
    <cellStyle name="Heading 3 9 2 7 6" xfId="34583"/>
    <cellStyle name="Heading 3 9 2 8" xfId="34584"/>
    <cellStyle name="Heading 3 9 2 8 2" xfId="34585"/>
    <cellStyle name="Heading 3 9 2 8 2 2" xfId="34586"/>
    <cellStyle name="Heading 3 9 2 8 2 3" xfId="34587"/>
    <cellStyle name="Heading 3 9 2 8 2 4" xfId="34588"/>
    <cellStyle name="Heading 3 9 2 8 2 5" xfId="34589"/>
    <cellStyle name="Heading 3 9 2 8 3" xfId="34590"/>
    <cellStyle name="Heading 3 9 2 8 4" xfId="34591"/>
    <cellStyle name="Heading 3 9 2 8 5" xfId="34592"/>
    <cellStyle name="Heading 3 9 2 8 6" xfId="34593"/>
    <cellStyle name="Heading 3 9 2 9" xfId="34594"/>
    <cellStyle name="Heading 3 9 2 9 2" xfId="34595"/>
    <cellStyle name="Heading 3 9 2 9 2 2" xfId="34596"/>
    <cellStyle name="Heading 3 9 2 9 2 3" xfId="34597"/>
    <cellStyle name="Heading 3 9 2 9 2 4" xfId="34598"/>
    <cellStyle name="Heading 3 9 2 9 2 5" xfId="34599"/>
    <cellStyle name="Heading 3 9 2 9 3" xfId="34600"/>
    <cellStyle name="Heading 3 9 2 9 4" xfId="34601"/>
    <cellStyle name="Heading 3 9 2 9 5" xfId="34602"/>
    <cellStyle name="Heading 3 9 2 9 6" xfId="34603"/>
    <cellStyle name="Heading 3 9 20" xfId="34604"/>
    <cellStyle name="Heading 3 9 21" xfId="34605"/>
    <cellStyle name="Heading 3 9 22" xfId="34606"/>
    <cellStyle name="Heading 3 9 3" xfId="34607"/>
    <cellStyle name="Heading 3 9 3 2" xfId="34608"/>
    <cellStyle name="Heading 3 9 3 2 2" xfId="34609"/>
    <cellStyle name="Heading 3 9 3 2 3" xfId="34610"/>
    <cellStyle name="Heading 3 9 3 2 4" xfId="34611"/>
    <cellStyle name="Heading 3 9 3 2 5" xfId="34612"/>
    <cellStyle name="Heading 3 9 3 3" xfId="34613"/>
    <cellStyle name="Heading 3 9 3 4" xfId="34614"/>
    <cellStyle name="Heading 3 9 3 5" xfId="34615"/>
    <cellStyle name="Heading 3 9 3 6" xfId="34616"/>
    <cellStyle name="Heading 3 9 4" xfId="34617"/>
    <cellStyle name="Heading 3 9 4 2" xfId="34618"/>
    <cellStyle name="Heading 3 9 4 2 2" xfId="34619"/>
    <cellStyle name="Heading 3 9 4 2 3" xfId="34620"/>
    <cellStyle name="Heading 3 9 4 2 4" xfId="34621"/>
    <cellStyle name="Heading 3 9 4 2 5" xfId="34622"/>
    <cellStyle name="Heading 3 9 4 3" xfId="34623"/>
    <cellStyle name="Heading 3 9 4 4" xfId="34624"/>
    <cellStyle name="Heading 3 9 4 5" xfId="34625"/>
    <cellStyle name="Heading 3 9 4 6" xfId="34626"/>
    <cellStyle name="Heading 3 9 5" xfId="34627"/>
    <cellStyle name="Heading 3 9 5 2" xfId="34628"/>
    <cellStyle name="Heading 3 9 5 2 2" xfId="34629"/>
    <cellStyle name="Heading 3 9 5 2 3" xfId="34630"/>
    <cellStyle name="Heading 3 9 5 2 4" xfId="34631"/>
    <cellStyle name="Heading 3 9 5 2 5" xfId="34632"/>
    <cellStyle name="Heading 3 9 5 3" xfId="34633"/>
    <cellStyle name="Heading 3 9 5 4" xfId="34634"/>
    <cellStyle name="Heading 3 9 5 5" xfId="34635"/>
    <cellStyle name="Heading 3 9 5 6" xfId="34636"/>
    <cellStyle name="Heading 3 9 6" xfId="34637"/>
    <cellStyle name="Heading 3 9 6 2" xfId="34638"/>
    <cellStyle name="Heading 3 9 6 2 2" xfId="34639"/>
    <cellStyle name="Heading 3 9 6 2 3" xfId="34640"/>
    <cellStyle name="Heading 3 9 6 2 4" xfId="34641"/>
    <cellStyle name="Heading 3 9 6 2 5" xfId="34642"/>
    <cellStyle name="Heading 3 9 6 3" xfId="34643"/>
    <cellStyle name="Heading 3 9 6 4" xfId="34644"/>
    <cellStyle name="Heading 3 9 6 5" xfId="34645"/>
    <cellStyle name="Heading 3 9 6 6" xfId="34646"/>
    <cellStyle name="Heading 3 9 7" xfId="34647"/>
    <cellStyle name="Heading 3 9 7 2" xfId="34648"/>
    <cellStyle name="Heading 3 9 7 2 2" xfId="34649"/>
    <cellStyle name="Heading 3 9 7 2 3" xfId="34650"/>
    <cellStyle name="Heading 3 9 7 2 4" xfId="34651"/>
    <cellStyle name="Heading 3 9 7 2 5" xfId="34652"/>
    <cellStyle name="Heading 3 9 7 3" xfId="34653"/>
    <cellStyle name="Heading 3 9 7 4" xfId="34654"/>
    <cellStyle name="Heading 3 9 7 5" xfId="34655"/>
    <cellStyle name="Heading 3 9 7 6" xfId="34656"/>
    <cellStyle name="Heading 3 9 8" xfId="34657"/>
    <cellStyle name="Heading 3 9 8 2" xfId="34658"/>
    <cellStyle name="Heading 3 9 8 2 2" xfId="34659"/>
    <cellStyle name="Heading 3 9 8 2 3" xfId="34660"/>
    <cellStyle name="Heading 3 9 8 2 4" xfId="34661"/>
    <cellStyle name="Heading 3 9 8 2 5" xfId="34662"/>
    <cellStyle name="Heading 3 9 8 3" xfId="34663"/>
    <cellStyle name="Heading 3 9 8 4" xfId="34664"/>
    <cellStyle name="Heading 3 9 8 5" xfId="34665"/>
    <cellStyle name="Heading 3 9 8 6" xfId="34666"/>
    <cellStyle name="Heading 3 9 9" xfId="34667"/>
    <cellStyle name="Heading 3 9 9 2" xfId="34668"/>
    <cellStyle name="Heading 3 9 9 2 2" xfId="34669"/>
    <cellStyle name="Heading 3 9 9 2 3" xfId="34670"/>
    <cellStyle name="Heading 3 9 9 2 4" xfId="34671"/>
    <cellStyle name="Heading 3 9 9 2 5" xfId="34672"/>
    <cellStyle name="Heading 3 9 9 3" xfId="34673"/>
    <cellStyle name="Heading 3 9 9 4" xfId="34674"/>
    <cellStyle name="Heading 3 9 9 5" xfId="34675"/>
    <cellStyle name="Heading 3 9 9 6" xfId="34676"/>
    <cellStyle name="Heading 4" xfId="34677"/>
    <cellStyle name="Hesaplama 2" xfId="34678"/>
    <cellStyle name="Input" xfId="34679"/>
    <cellStyle name="İşaretli Hücre 2" xfId="34680"/>
    <cellStyle name="İyi 2" xfId="34681"/>
    <cellStyle name="Kötü 2" xfId="34682"/>
    <cellStyle name="Linked Cell" xfId="34683"/>
    <cellStyle name="Neutral" xfId="34684"/>
    <cellStyle name="Normal" xfId="0" builtinId="0"/>
    <cellStyle name="Normal 10" xfId="34685"/>
    <cellStyle name="Normal 11" xfId="34686"/>
    <cellStyle name="Normal 12" xfId="34687"/>
    <cellStyle name="Normal 13" xfId="34688"/>
    <cellStyle name="Normal 17" xfId="34689"/>
    <cellStyle name="Normal 2" xfId="34690"/>
    <cellStyle name="Normal 2 10" xfId="34691"/>
    <cellStyle name="Normal 2 2" xfId="1"/>
    <cellStyle name="Normal 2 2 2" xfId="34692"/>
    <cellStyle name="Normal 2 2 3" xfId="34693"/>
    <cellStyle name="Normal 2 2 4" xfId="34694"/>
    <cellStyle name="Normal 2 2 5" xfId="34695"/>
    <cellStyle name="Normal 2 2_SEDAŞ kyh" xfId="34696"/>
    <cellStyle name="Normal 2 3" xfId="34697"/>
    <cellStyle name="Normal 2 4" xfId="34698"/>
    <cellStyle name="Normal 2 4 2" xfId="34699"/>
    <cellStyle name="Normal 2 5" xfId="34700"/>
    <cellStyle name="Normal 2 6" xfId="34701"/>
    <cellStyle name="Normal 2 7" xfId="34702"/>
    <cellStyle name="Normal 2 8" xfId="34703"/>
    <cellStyle name="Normal 2 9" xfId="34704"/>
    <cellStyle name="Normal 3" xfId="34705"/>
    <cellStyle name="Normal 3 2" xfId="34706"/>
    <cellStyle name="Normal 3 2 2" xfId="34707"/>
    <cellStyle name="Normal 3 3" xfId="34708"/>
    <cellStyle name="Normal 3 3 2" xfId="34709"/>
    <cellStyle name="Normal 3 4" xfId="34710"/>
    <cellStyle name="Normal 4" xfId="34711"/>
    <cellStyle name="Normal 4 2" xfId="34712"/>
    <cellStyle name="Normal 4 2 2" xfId="34713"/>
    <cellStyle name="Normal 4 2_HAKED¦-+Ş TAK¦-P 2013 Ver.2." xfId="34714"/>
    <cellStyle name="Normal 4 3" xfId="34715"/>
    <cellStyle name="Normal 4_HAKED¦-+Ş TAK¦-P 2013 Ver.2." xfId="34716"/>
    <cellStyle name="Normal 5" xfId="34717"/>
    <cellStyle name="Normal 5 2" xfId="34718"/>
    <cellStyle name="Normal 5 2 2" xfId="34719"/>
    <cellStyle name="Normal 5 3" xfId="34720"/>
    <cellStyle name="Normal 5 4" xfId="34721"/>
    <cellStyle name="Normal 6" xfId="34722"/>
    <cellStyle name="Normal 6 2" xfId="34723"/>
    <cellStyle name="Normal 7" xfId="34724"/>
    <cellStyle name="Normal 7 2" xfId="34725"/>
    <cellStyle name="Normal 8" xfId="34726"/>
    <cellStyle name="Normal 9" xfId="34727"/>
    <cellStyle name="Not 2" xfId="34728"/>
    <cellStyle name="Note" xfId="34729"/>
    <cellStyle name="Nötr 2" xfId="34730"/>
    <cellStyle name="Output" xfId="34731"/>
    <cellStyle name="Para Birimi [0]" xfId="34732"/>
    <cellStyle name="Title" xfId="34733"/>
    <cellStyle name="Toplam 2" xfId="34734"/>
    <cellStyle name="Total" xfId="34735"/>
    <cellStyle name="Uyarı Metni 2" xfId="34736"/>
    <cellStyle name="Virgül [0]" xfId="34737"/>
    <cellStyle name="Virgül 2" xfId="34738"/>
    <cellStyle name="Virgül 2 2" xfId="34739"/>
    <cellStyle name="Vurgu1 2" xfId="34740"/>
    <cellStyle name="Vurgu2 2" xfId="34741"/>
    <cellStyle name="Vurgu3 2" xfId="34742"/>
    <cellStyle name="Vurgu4 2" xfId="34743"/>
    <cellStyle name="Vurgu5 2" xfId="34744"/>
    <cellStyle name="Vurgu6 2" xfId="34745"/>
    <cellStyle name="Warning Text" xfId="34746"/>
    <cellStyle name="Yüzde 2" xfId="34747"/>
    <cellStyle name="Yüzde 2 2" xfId="34748"/>
    <cellStyle name="Yüzde 3" xfId="34749"/>
    <cellStyle name="Yüzde 4" xfId="34750"/>
    <cellStyle name="Yüzde 5" xfId="34751"/>
    <cellStyle name="Yüzde 6" xfId="3475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1.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3.xml"/><Relationship Id="rId4" Type="http://schemas.openxmlformats.org/officeDocument/2006/relationships/externalLink" Target="externalLinks/externalLink2.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AY&#350;E%20%20Klas&#246;r\2006-2010%20EPDK%20onayl&#305;%20GE&#199;&#304;&#350;%20D&#214;NEM&#304;%20%20tarifeler%20ve%20girdiler\YTM%20-%20PS%20UY%20Var%2020%20temmuz%20EPDK%20giden\RAG%20tablolari.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Belgelerim\D&#246;n&#252;&#351;&#252;m%20Sefak&#246;y\Sefak&#246;y%20D&#246;n&#252;&#351;&#252;m%20Hak%201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4-L&#304;SANSSIZ%20ENERJ&#304;/1-L&#304;SANSSIZ%20&#304;NTERNET%20DUYURUSU/Kas&#305;m-2015/BEDAS_Lisanssiz_Basvuru_Sonuclari_Aralik.201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liyet kırılımı"/>
      <sheetName val="Abone sayıları"/>
      <sheetName val="Yatırım kırılımı"/>
      <sheetName val="cift Terimli"/>
      <sheetName val="baglanti yatırımları"/>
      <sheetName val="GD01.D"/>
      <sheetName val="GD02.D"/>
      <sheetName val="GD02.YP"/>
      <sheetName val="GD03.D"/>
      <sheetName val="GD02.ŞYD.D"/>
      <sheetName val="GD03.PSH"/>
      <sheetName val="GD04.1"/>
      <sheetName val="GD04.1.2"/>
      <sheetName val="GD04.2"/>
      <sheetName val="GD04.3"/>
      <sheetName val="GD05"/>
      <sheetName val="GD06.1"/>
      <sheetName val="GD06.2"/>
      <sheetName val="TD.07"/>
      <sheetName val="TD.08"/>
      <sheetName val="TD.09"/>
      <sheetName val="TD.06"/>
      <sheetName val="TD.10"/>
      <sheetName val="TD.11"/>
    </sheetNames>
    <sheetDataSet>
      <sheetData sheetId="0" refreshError="1"/>
      <sheetData sheetId="1" refreshError="1"/>
      <sheetData sheetId="2" refreshError="1"/>
      <sheetData sheetId="3" refreshError="1"/>
      <sheetData sheetId="4" refreshError="1"/>
      <sheetData sheetId="5" refreshError="1">
        <row r="24">
          <cell r="R24">
            <v>1</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ökapak"/>
      <sheetName val="icmal"/>
      <sheetName val="montaj"/>
      <sheetName val="dm dmm"/>
      <sheetName val="öd.fiat"/>
      <sheetName val="KARARNEME FARKI"/>
      <sheetName val="içkapak"/>
      <sheetName val="Y.ARKA"/>
      <sheetName val="inşaatt."/>
      <sheetName val="b0n0lar"/>
      <sheetName val="TRAFO TESPİT"/>
      <sheetName val="G.TOP"/>
      <sheetName val="sany."/>
      <sheetName val="sany. (2)"/>
      <sheetName val="sany"/>
      <sheetName val="sany çiz"/>
      <sheetName val="Sayfa7 (2)"/>
      <sheetName val="FİBER"/>
    </sheetNames>
    <sheetDataSet>
      <sheetData sheetId="0">
        <row r="19">
          <cell r="H19">
            <v>36739</v>
          </cell>
        </row>
      </sheetData>
      <sheetData sheetId="1">
        <row r="15">
          <cell r="D15">
            <v>667629392006.896</v>
          </cell>
        </row>
      </sheetData>
      <sheetData sheetId="2">
        <row r="2">
          <cell r="V2" t="str">
            <v>SEFAKÖY (SULTAN MURAT- SEFAKÖY  FİDERİ) DÖNÜŞÜM</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EDAŞ LİSANSSIZ - İCMAL"/>
      <sheetName val="BEDAŞ LİSANSSIZ TÜM BİLGİLER"/>
    </sheetNames>
    <sheetDataSet>
      <sheetData sheetId="0" refreshError="1"/>
      <sheetData sheetId="1">
        <row r="1">
          <cell r="A1" t="str">
            <v xml:space="preserve">BOĞAZİÇİ GENEL MÜDÜRLÜĞÜ LİSANSSIZ ELEKTRİK ÜRETİM BAŞVURU LİSTESİ </v>
          </cell>
        </row>
        <row r="2">
          <cell r="A2" t="str">
            <v>SIRA
 NO</v>
          </cell>
          <cell r="B2" t="str">
            <v>BAŞVURU        NO</v>
          </cell>
          <cell r="C2" t="str">
            <v>BAŞVURU        DÖNEMİ</v>
          </cell>
          <cell r="D2" t="str">
            <v>BAŞVURU TARİHİ</v>
          </cell>
          <cell r="E2" t="str">
            <v>BAŞVURU DURUMU</v>
          </cell>
          <cell r="F2" t="str">
            <v>SANTRAL BAŞVURU                                               SAHİBİNİN ADI</v>
          </cell>
          <cell r="G2" t="str">
            <v>SANTRALİN ADRESİ</v>
          </cell>
          <cell r="H2" t="str">
            <v>SANTRAL 
TİPİ</v>
          </cell>
          <cell r="I2" t="str">
            <v>ÜRETİM TESİSİNİN BULUNDUĞU İLÇE</v>
          </cell>
          <cell r="J2" t="str">
            <v>İŞLETME MÜDÜRLÜĞÜ</v>
          </cell>
          <cell r="K2" t="str">
            <v>ABONE NO</v>
          </cell>
          <cell r="L2" t="str">
            <v>1 YILLIK TÜKETİM MİKTARI
(kWh)</v>
          </cell>
          <cell r="M2" t="str">
            <v>BAĞLANTI ŞEKLİ                         (AG/OG)</v>
          </cell>
          <cell r="N2" t="str">
            <v>GÜCÜ
( MW )</v>
          </cell>
          <cell r="O2" t="str">
            <v>GÜCÜ
( KW )</v>
          </cell>
          <cell r="P2" t="str">
            <v>SANTRALIN BAĞLI/YÖNLENDİRİLDİĞİ</v>
          </cell>
          <cell r="S2" t="str">
            <v>ÇAĞRI MEKTUBU TARİHİ</v>
          </cell>
          <cell r="T2" t="str">
            <v>BAĞLANTI ANLAŞMA TARİHİ</v>
          </cell>
          <cell r="U2" t="str">
            <v>BAĞLANTI ANLAŞMA SAYISI</v>
          </cell>
          <cell r="V2" t="str">
            <v>RES İÇİN              TEKNİK ETKİLEŞİM İZİN TARİHİ                     (RAPSİM ONAYI)</v>
          </cell>
          <cell r="W2" t="str">
            <v>ÇAĞRI MEKTUBU İPTAL TARİHİ (Rüzgar için Teknik Etkileşim İzin sonrası)                             (180+90 gün sonu)</v>
          </cell>
          <cell r="X2" t="str">
            <v>AÇIKLAMA</v>
          </cell>
        </row>
        <row r="3">
          <cell r="P3" t="str">
            <v>TEİAŞ TRAFO MERKEZİ (AİTM)</v>
          </cell>
          <cell r="Q3" t="str">
            <v>HATTIN ADI                                         ( Fider )</v>
          </cell>
          <cell r="R3" t="str">
            <v>TM NO</v>
          </cell>
        </row>
        <row r="4">
          <cell r="A4">
            <v>1</v>
          </cell>
          <cell r="B4" t="str">
            <v>2012/01</v>
          </cell>
          <cell r="C4">
            <v>41000</v>
          </cell>
          <cell r="D4">
            <v>41003</v>
          </cell>
          <cell r="E4" t="str">
            <v>OLUMSUZ</v>
          </cell>
          <cell r="F4" t="str">
            <v>Ali Şeref ÇEMBERCİ</v>
          </cell>
          <cell r="G4" t="str">
            <v>Çatalça Çelepköy Nalbant Çayırı Mevkii Göl yolu üzeri 1pfta 185 parsel Çiftlik evi</v>
          </cell>
          <cell r="H4" t="str">
            <v>RÜZGAR</v>
          </cell>
          <cell r="I4" t="str">
            <v>ÇATALÇA</v>
          </cell>
          <cell r="J4" t="str">
            <v>KUMBURGAZ</v>
          </cell>
          <cell r="K4">
            <v>9542460</v>
          </cell>
          <cell r="M4" t="str">
            <v>OG</v>
          </cell>
          <cell r="N4">
            <v>0.5</v>
          </cell>
          <cell r="O4">
            <v>500</v>
          </cell>
          <cell r="P4" t="str">
            <v>BÜYÜKÇEKMECE</v>
          </cell>
          <cell r="Q4" t="str">
            <v>ÇATALÇA DM</v>
          </cell>
          <cell r="R4" t="str">
            <v>23603 TM</v>
          </cell>
          <cell r="S4">
            <v>41121</v>
          </cell>
          <cell r="W4">
            <v>42005</v>
          </cell>
          <cell r="X4" t="str">
            <v>EPDK ve TEDAŞ yazısına istinaden; 01.01.2015 tarihine kadar Teknik Etkileşim İzni almadığından ve Çağrı Mektubundan itibaren 270 gün geçmiş olması.</v>
          </cell>
        </row>
        <row r="5">
          <cell r="A5">
            <v>2</v>
          </cell>
          <cell r="B5" t="str">
            <v>2012/02</v>
          </cell>
          <cell r="C5">
            <v>41000</v>
          </cell>
          <cell r="D5">
            <v>41008</v>
          </cell>
          <cell r="E5" t="str">
            <v>OLUMSUZ</v>
          </cell>
          <cell r="F5" t="str">
            <v>Uncular Elek. Bakır ve Tel San. Tic. Ltd. Şti.</v>
          </cell>
          <cell r="G5" t="str">
            <v>Arnavutköy Ömerli Mah. 4-6 Pafta 114 ada 1 Parsel / Hadımköy</v>
          </cell>
          <cell r="H5" t="str">
            <v>RÜZGAR</v>
          </cell>
          <cell r="I5" t="str">
            <v>ARNAVUTKÖY</v>
          </cell>
          <cell r="J5" t="str">
            <v>AVCILAR</v>
          </cell>
          <cell r="K5">
            <v>7124499</v>
          </cell>
          <cell r="M5" t="str">
            <v>OG</v>
          </cell>
          <cell r="N5">
            <v>0.5</v>
          </cell>
          <cell r="O5">
            <v>500</v>
          </cell>
          <cell r="P5" t="str">
            <v>HADIMKÖY</v>
          </cell>
          <cell r="Q5" t="str">
            <v>Mercedes-1</v>
          </cell>
          <cell r="R5" t="str">
            <v>20570 TM ile 20598 TM arası YENİ TM</v>
          </cell>
          <cell r="S5">
            <v>41121</v>
          </cell>
          <cell r="W5">
            <v>42005</v>
          </cell>
          <cell r="X5" t="str">
            <v>EPDK ve TEDAŞ yazısına istinaden; 01.01.2015 tarihine kadar Teknik Etkileşim İzni almadığından ve Çağrı Mektubundan itibaren 270 gün geçmiş olması.</v>
          </cell>
        </row>
        <row r="6">
          <cell r="A6">
            <v>3</v>
          </cell>
          <cell r="B6" t="str">
            <v>2012/03</v>
          </cell>
          <cell r="C6">
            <v>41000</v>
          </cell>
          <cell r="D6">
            <v>41009</v>
          </cell>
          <cell r="E6" t="str">
            <v>FAAL</v>
          </cell>
          <cell r="F6" t="str">
            <v>Ayyıldız Enerji İmalat San. Ve Tic. Ltd. Şti.</v>
          </cell>
          <cell r="G6" t="str">
            <v xml:space="preserve">Kamiloba 1134 ada 11 parsel /Silivri </v>
          </cell>
          <cell r="H6" t="str">
            <v>RÜZGAR</v>
          </cell>
          <cell r="I6" t="str">
            <v>SİLİVRİ</v>
          </cell>
          <cell r="J6" t="str">
            <v>KUMBURGAZ</v>
          </cell>
          <cell r="K6">
            <v>5917712</v>
          </cell>
          <cell r="M6" t="str">
            <v>OG</v>
          </cell>
          <cell r="N6">
            <v>0.5</v>
          </cell>
          <cell r="O6">
            <v>500</v>
          </cell>
          <cell r="P6" t="str">
            <v>BÜYÜKÇEKMECE</v>
          </cell>
          <cell r="Q6" t="str">
            <v>KUMBURGAZ DM</v>
          </cell>
          <cell r="R6" t="str">
            <v>24508 SM</v>
          </cell>
          <cell r="S6">
            <v>41121</v>
          </cell>
          <cell r="T6">
            <v>42082</v>
          </cell>
          <cell r="U6">
            <v>5</v>
          </cell>
          <cell r="V6">
            <v>41843</v>
          </cell>
          <cell r="X6" t="str">
            <v>GEÇİCİ KABUL YAPILMIŞTIR.</v>
          </cell>
        </row>
        <row r="7">
          <cell r="A7">
            <v>4</v>
          </cell>
          <cell r="B7" t="str">
            <v>2012/04</v>
          </cell>
          <cell r="C7">
            <v>41030</v>
          </cell>
          <cell r="D7">
            <v>41016</v>
          </cell>
          <cell r="E7" t="str">
            <v>OLUMSUZ</v>
          </cell>
          <cell r="F7" t="str">
            <v>İleri Kalıpçılık Mak. Elek. San. Tic. Ltd. Şti.</v>
          </cell>
          <cell r="G7" t="str">
            <v>Atatürk San. Böl. Ömerli Mah. Hakkı İleri Cad. No:31 Hadımköy</v>
          </cell>
          <cell r="H7" t="str">
            <v>RÜZGAR</v>
          </cell>
          <cell r="I7" t="str">
            <v>ARNAVUTKÖY</v>
          </cell>
          <cell r="J7" t="str">
            <v>AVCILAR</v>
          </cell>
          <cell r="K7">
            <v>5312828</v>
          </cell>
          <cell r="M7" t="str">
            <v>OG</v>
          </cell>
          <cell r="N7">
            <v>0.5</v>
          </cell>
          <cell r="O7">
            <v>500</v>
          </cell>
          <cell r="P7" t="str">
            <v>HADIMKÖY</v>
          </cell>
          <cell r="Q7" t="str">
            <v>BOĞAZKÖY 2</v>
          </cell>
          <cell r="R7" t="str">
            <v>22750 TM</v>
          </cell>
          <cell r="S7">
            <v>41121</v>
          </cell>
          <cell r="W7">
            <v>41391</v>
          </cell>
          <cell r="X7" t="str">
            <v>BAŞVURUSUNU İPTAL ETMİŞTİR.</v>
          </cell>
        </row>
        <row r="8">
          <cell r="A8">
            <v>5</v>
          </cell>
          <cell r="B8" t="str">
            <v>2012/05</v>
          </cell>
          <cell r="C8">
            <v>41030</v>
          </cell>
          <cell r="D8" t="str">
            <v>30.04.2012 ve 07.08.2012</v>
          </cell>
          <cell r="E8" t="str">
            <v>OLUMSUZ</v>
          </cell>
          <cell r="F8" t="str">
            <v>Romantik Konfeksiyon Tekstil İth. İhr. San. Ve Tic. Ltd. Şti.</v>
          </cell>
          <cell r="G8" t="str">
            <v>Sarlıbosna Mah. Alpaslana Cad. Mandra Mevkii Parsel No:1539 Arnavutköy</v>
          </cell>
          <cell r="H8" t="str">
            <v>RÜZGAR</v>
          </cell>
          <cell r="I8" t="str">
            <v>ARNAVUTKÖY</v>
          </cell>
          <cell r="J8" t="str">
            <v>AVCILAR</v>
          </cell>
          <cell r="K8">
            <v>3263941</v>
          </cell>
          <cell r="M8" t="str">
            <v>OG</v>
          </cell>
          <cell r="N8">
            <v>0.5</v>
          </cell>
          <cell r="O8">
            <v>500</v>
          </cell>
          <cell r="P8" t="str">
            <v>HADIMKÖY</v>
          </cell>
          <cell r="Q8" t="str">
            <v>BOĞAZKÖY 2</v>
          </cell>
          <cell r="R8" t="str">
            <v>20592 TM ile 22765 TM arası yeni TM</v>
          </cell>
          <cell r="S8">
            <v>41152</v>
          </cell>
          <cell r="W8">
            <v>42005</v>
          </cell>
          <cell r="X8" t="str">
            <v>EPDK ve TEDAŞ yazısına istinaden; 01.01.2015 tarihine kadar Teknik Etkileşim İzni almadığından ve Çağrı Mektubundan itibaren 270 gün geçmiş olması.</v>
          </cell>
        </row>
        <row r="9">
          <cell r="A9">
            <v>6</v>
          </cell>
          <cell r="B9" t="str">
            <v>2012/06</v>
          </cell>
          <cell r="C9">
            <v>41061</v>
          </cell>
          <cell r="D9">
            <v>41053</v>
          </cell>
          <cell r="E9" t="str">
            <v>OLUMSUZ</v>
          </cell>
          <cell r="F9" t="str">
            <v>FORM Endüstri Tesisleri San. A.Ş.</v>
          </cell>
          <cell r="G9" t="str">
            <v>Balmumcu Ruhi Bağdadi Sok. No:1 Beşiktaş</v>
          </cell>
          <cell r="H9" t="str">
            <v>GÜNEŞ</v>
          </cell>
          <cell r="I9" t="str">
            <v>BEŞİKTAŞ</v>
          </cell>
          <cell r="J9" t="str">
            <v>BEYOĞLU</v>
          </cell>
          <cell r="K9">
            <v>564097</v>
          </cell>
          <cell r="M9" t="str">
            <v>AG</v>
          </cell>
          <cell r="N9">
            <v>5.0000000000000001E-3</v>
          </cell>
          <cell r="O9">
            <v>5</v>
          </cell>
          <cell r="P9" t="str">
            <v>ETİLER</v>
          </cell>
          <cell r="Q9" t="str">
            <v>ZİNCİRLİKUYU DM</v>
          </cell>
          <cell r="R9" t="str">
            <v>3438 TM</v>
          </cell>
          <cell r="S9">
            <v>41124</v>
          </cell>
          <cell r="W9">
            <v>41394</v>
          </cell>
        </row>
        <row r="10">
          <cell r="A10">
            <v>7</v>
          </cell>
          <cell r="B10" t="str">
            <v>2012/07</v>
          </cell>
          <cell r="C10">
            <v>41061</v>
          </cell>
          <cell r="D10">
            <v>41060</v>
          </cell>
          <cell r="E10" t="str">
            <v>OLUMSUZ</v>
          </cell>
          <cell r="F10" t="str">
            <v>JATEKS İplik Tekstil Ürünleri, San. Ve Tic. Ltd. Şti.</v>
          </cell>
          <cell r="G10" t="str">
            <v>Bahsayış Mah. Aksaray Cad. No:2 Arnavutköy</v>
          </cell>
          <cell r="H10" t="str">
            <v>RÜZGAR</v>
          </cell>
          <cell r="I10" t="str">
            <v>ARNAVUTKÖY</v>
          </cell>
          <cell r="J10" t="str">
            <v>AVCILAR</v>
          </cell>
          <cell r="K10" t="str">
            <v>yok</v>
          </cell>
          <cell r="M10" t="str">
            <v>OG</v>
          </cell>
          <cell r="N10">
            <v>0.5</v>
          </cell>
          <cell r="O10">
            <v>500</v>
          </cell>
          <cell r="X10" t="str">
            <v>Abone Değil ve Evrakları eksik olup Başvuru bedeli yatırılmamıştır.</v>
          </cell>
        </row>
        <row r="11">
          <cell r="A11">
            <v>8</v>
          </cell>
          <cell r="B11" t="str">
            <v>2012/08</v>
          </cell>
          <cell r="C11">
            <v>41061</v>
          </cell>
          <cell r="D11">
            <v>41067</v>
          </cell>
          <cell r="E11" t="str">
            <v>OLUMSUZ</v>
          </cell>
          <cell r="F11" t="str">
            <v>BİSAM Cephe Yapı Sist. San. ve Tic. A.Ş.</v>
          </cell>
          <cell r="G11" t="str">
            <v>Fevzipaşa Mah. Söğüt Sok. No:24 Değirmenköy-Silivri</v>
          </cell>
          <cell r="H11" t="str">
            <v>GÜNEŞ</v>
          </cell>
          <cell r="I11" t="str">
            <v>SİLİVRİ</v>
          </cell>
          <cell r="J11" t="str">
            <v>SİLİVRİ</v>
          </cell>
          <cell r="K11">
            <v>9277197</v>
          </cell>
          <cell r="M11" t="str">
            <v>AG</v>
          </cell>
          <cell r="N11">
            <v>7.0000000000000001E-3</v>
          </cell>
          <cell r="O11">
            <v>7</v>
          </cell>
          <cell r="P11" t="str">
            <v>BOTAŞ</v>
          </cell>
          <cell r="Q11" t="str">
            <v>GÜMÜŞKAYA DM</v>
          </cell>
          <cell r="R11" t="str">
            <v>26183 TM</v>
          </cell>
          <cell r="S11">
            <v>41124</v>
          </cell>
          <cell r="T11">
            <v>41513</v>
          </cell>
          <cell r="U11">
            <v>2</v>
          </cell>
          <cell r="X11" t="str">
            <v>YASAL SÜREDE KABUL YAPTIRMADIĞI, BAĞLANTI GÖRÜŞÜ İPTAL OLMUŞTUR.</v>
          </cell>
        </row>
        <row r="12">
          <cell r="A12">
            <v>9</v>
          </cell>
          <cell r="B12" t="str">
            <v>2012/09</v>
          </cell>
          <cell r="C12">
            <v>41061</v>
          </cell>
          <cell r="D12">
            <v>41068</v>
          </cell>
          <cell r="E12" t="str">
            <v>OLUMSUZ</v>
          </cell>
          <cell r="F12" t="str">
            <v>AYŞE TAŞKIN</v>
          </cell>
          <cell r="G12" t="str">
            <v>Elmacık Mevkii Akören Köyü 1364 Parsel</v>
          </cell>
          <cell r="H12" t="str">
            <v>RÜZGAR</v>
          </cell>
          <cell r="I12" t="str">
            <v>SİLİVRİ</v>
          </cell>
          <cell r="J12" t="str">
            <v>KUMBURGAZ</v>
          </cell>
          <cell r="K12">
            <v>9426967</v>
          </cell>
          <cell r="M12" t="str">
            <v>AG</v>
          </cell>
          <cell r="N12">
            <v>0.02</v>
          </cell>
          <cell r="O12">
            <v>20</v>
          </cell>
          <cell r="P12" t="str">
            <v>BÜYÜKÇEKMECE</v>
          </cell>
          <cell r="Q12" t="str">
            <v>ÇATALÇA İM</v>
          </cell>
          <cell r="R12" t="str">
            <v>23074 TM</v>
          </cell>
          <cell r="S12">
            <v>41124</v>
          </cell>
          <cell r="W12">
            <v>42005</v>
          </cell>
          <cell r="X12" t="str">
            <v>EPDK ve TEDAŞ yazısına istinaden; 01.01.2015 tarihine kadar Teknik Etkileşim İzni almadığından ve Çağrı Mektubundan itibaren 270 gün geçmiş olması.</v>
          </cell>
        </row>
        <row r="13">
          <cell r="A13">
            <v>10</v>
          </cell>
          <cell r="B13" t="str">
            <v>2012/10</v>
          </cell>
          <cell r="C13">
            <v>41091</v>
          </cell>
          <cell r="D13">
            <v>41079</v>
          </cell>
          <cell r="E13" t="str">
            <v>OLUMSUZ</v>
          </cell>
          <cell r="F13" t="str">
            <v>TÜM Elektrik Malzemeleri Tic. ve Pazarlama A.Ş.</v>
          </cell>
          <cell r="G13" t="str">
            <v>Ömerli Köyü Adnan Kahveci Cad. No:8 Hadımköy</v>
          </cell>
          <cell r="H13" t="str">
            <v>RÜZGAR</v>
          </cell>
          <cell r="I13" t="str">
            <v>ARNAVUTKÖY</v>
          </cell>
          <cell r="J13" t="str">
            <v>AVCILAR</v>
          </cell>
          <cell r="K13">
            <v>5113382</v>
          </cell>
          <cell r="M13" t="str">
            <v>AG</v>
          </cell>
          <cell r="N13">
            <v>0.02</v>
          </cell>
          <cell r="O13">
            <v>20</v>
          </cell>
          <cell r="P13" t="str">
            <v>HADIMKÖY</v>
          </cell>
          <cell r="R13" t="str">
            <v>20413 TM</v>
          </cell>
          <cell r="S13">
            <v>41124</v>
          </cell>
          <cell r="W13">
            <v>42005</v>
          </cell>
          <cell r="X13" t="str">
            <v>EPDK ve TEDAŞ yazısına istinaden; 01.01.2015 tarihine kadar Teknik Etkileşim İzni almadığından ve Çağrı Mektubundan itibaren 270 gün geçmiş olması.</v>
          </cell>
        </row>
        <row r="14">
          <cell r="A14">
            <v>11</v>
          </cell>
          <cell r="B14" t="str">
            <v>2012/11</v>
          </cell>
          <cell r="C14">
            <v>41091</v>
          </cell>
          <cell r="D14">
            <v>41088</v>
          </cell>
          <cell r="E14" t="str">
            <v>FAAL</v>
          </cell>
          <cell r="F14" t="str">
            <v>Osman Muzaffer TAMER</v>
          </cell>
          <cell r="G14" t="str">
            <v>Ovayenice Köyü Düzyol Sok. No:22 Çatalça</v>
          </cell>
          <cell r="H14" t="str">
            <v>GÜNEŞ</v>
          </cell>
          <cell r="I14" t="str">
            <v>ÇATALÇA</v>
          </cell>
          <cell r="J14" t="str">
            <v>SİLİVRİ</v>
          </cell>
          <cell r="K14">
            <v>9263046</v>
          </cell>
          <cell r="M14" t="str">
            <v>AG</v>
          </cell>
          <cell r="N14">
            <v>5.0000000000000001E-3</v>
          </cell>
          <cell r="O14">
            <v>5</v>
          </cell>
          <cell r="P14" t="str">
            <v>SİLİVRİ</v>
          </cell>
          <cell r="Q14" t="str">
            <v>SİLİVRİ DM</v>
          </cell>
          <cell r="R14" t="str">
            <v>25897 TM</v>
          </cell>
          <cell r="S14">
            <v>41124</v>
          </cell>
          <cell r="T14">
            <v>41423</v>
          </cell>
          <cell r="U14">
            <v>1</v>
          </cell>
          <cell r="X14" t="str">
            <v>GEÇİCİ KABUL YAPILMIŞTIR.</v>
          </cell>
        </row>
        <row r="15">
          <cell r="A15">
            <v>12</v>
          </cell>
          <cell r="B15" t="str">
            <v>2012/12</v>
          </cell>
          <cell r="C15">
            <v>41122</v>
          </cell>
          <cell r="D15">
            <v>41115</v>
          </cell>
          <cell r="E15" t="str">
            <v>OLUMSUZ</v>
          </cell>
          <cell r="F15" t="str">
            <v>Mimta Mimarlık Taah. İnş. San. ve Tic. A.Ş.</v>
          </cell>
          <cell r="G15" t="str">
            <v>Yeni Mah. Hekimsuyu Cad. 559 Sok. No:39 Küçükköy</v>
          </cell>
          <cell r="H15" t="str">
            <v>GÜNEŞ</v>
          </cell>
          <cell r="I15" t="str">
            <v>GAZİOSMANPAŞA</v>
          </cell>
          <cell r="J15" t="str">
            <v>GAZİOSMANPAŞA</v>
          </cell>
          <cell r="K15">
            <v>4195177</v>
          </cell>
          <cell r="M15" t="str">
            <v>AG</v>
          </cell>
          <cell r="N15">
            <v>4.0000000000000001E-3</v>
          </cell>
          <cell r="O15">
            <v>4</v>
          </cell>
          <cell r="P15" t="str">
            <v>KÜÇÜKKÖY</v>
          </cell>
          <cell r="Q15">
            <v>29271</v>
          </cell>
          <cell r="R15" t="str">
            <v>28348 TM</v>
          </cell>
          <cell r="S15">
            <v>41152</v>
          </cell>
          <cell r="W15">
            <v>41422</v>
          </cell>
        </row>
        <row r="16">
          <cell r="A16">
            <v>13</v>
          </cell>
          <cell r="B16" t="str">
            <v>2012/13</v>
          </cell>
          <cell r="C16">
            <v>41122</v>
          </cell>
          <cell r="D16">
            <v>41123</v>
          </cell>
          <cell r="E16" t="str">
            <v>OLUMSUZ</v>
          </cell>
          <cell r="F16" t="str">
            <v>REM Örme Kumaş San. Tic. Ltd. Şti.</v>
          </cell>
          <cell r="G16" t="str">
            <v>Taşoluk M.aKif Ersoy Mah. TOKİ F-14 A blok karşısı 4187 ada 1 parsel</v>
          </cell>
          <cell r="H16" t="str">
            <v>RÜZGAR</v>
          </cell>
          <cell r="I16" t="str">
            <v>ARNAVUTKÖY</v>
          </cell>
          <cell r="J16" t="str">
            <v>GAZİOSMANPAŞA</v>
          </cell>
          <cell r="K16">
            <v>4462420</v>
          </cell>
          <cell r="M16" t="str">
            <v>AG</v>
          </cell>
          <cell r="N16">
            <v>0.03</v>
          </cell>
          <cell r="O16">
            <v>30</v>
          </cell>
          <cell r="P16" t="str">
            <v>TAŞOLUK</v>
          </cell>
          <cell r="Q16" t="str">
            <v>TOKİ</v>
          </cell>
          <cell r="R16" t="str">
            <v>29257 TM</v>
          </cell>
          <cell r="S16">
            <v>41152</v>
          </cell>
          <cell r="W16">
            <v>42005</v>
          </cell>
          <cell r="X16" t="str">
            <v>EPDK ve TEDAŞ yazısına istinaden; 01.01.2015 tarihine kadar Teknik Etkileşim İzni almadığından ve Çağrı Mektubundan itibaren 270 gün geçmiş olması.</v>
          </cell>
        </row>
        <row r="17">
          <cell r="A17">
            <v>14</v>
          </cell>
          <cell r="B17" t="str">
            <v>2012/14</v>
          </cell>
          <cell r="C17">
            <v>41122</v>
          </cell>
          <cell r="D17">
            <v>41127</v>
          </cell>
          <cell r="E17" t="str">
            <v>OLUMSUZ</v>
          </cell>
          <cell r="F17" t="str">
            <v>İSKİ GENEL MÜDÜRLÜĞÜ</v>
          </cell>
          <cell r="G17" t="str">
            <v>Ambarlı Biyolojik Arıtma Tesisleri / AVCILAR</v>
          </cell>
          <cell r="H17" t="str">
            <v>KOJENERASYON (BİYOGAZ)</v>
          </cell>
          <cell r="I17" t="str">
            <v>AVCILAR</v>
          </cell>
          <cell r="J17" t="str">
            <v>AVCILAR</v>
          </cell>
          <cell r="K17">
            <v>7037740</v>
          </cell>
          <cell r="M17" t="str">
            <v>OG</v>
          </cell>
          <cell r="N17">
            <v>9.6940000000000008</v>
          </cell>
          <cell r="O17">
            <v>9694</v>
          </cell>
          <cell r="P17" t="str">
            <v>AMBARLI</v>
          </cell>
          <cell r="Q17" t="str">
            <v>İSKİ</v>
          </cell>
          <cell r="R17" t="str">
            <v>22650 TM</v>
          </cell>
          <cell r="S17">
            <v>41257</v>
          </cell>
          <cell r="W17">
            <v>41527</v>
          </cell>
        </row>
        <row r="18">
          <cell r="A18">
            <v>15</v>
          </cell>
          <cell r="B18" t="str">
            <v>2012/15</v>
          </cell>
          <cell r="C18">
            <v>41122</v>
          </cell>
          <cell r="D18">
            <v>41127</v>
          </cell>
          <cell r="E18" t="str">
            <v>OLUMSUZ</v>
          </cell>
          <cell r="F18" t="str">
            <v>İSKİ GENEL MÜDÜRLÜĞÜ</v>
          </cell>
          <cell r="G18" t="str">
            <v>Şevketiye Mah. Havaalanı Cad. ATAKÖY Biyolojik Arıtma Tesisleri / BAKIRKÖY</v>
          </cell>
          <cell r="H18" t="str">
            <v>KOJENERASYON (BİYOGAZ)</v>
          </cell>
          <cell r="I18" t="str">
            <v>BAKIRKÖY</v>
          </cell>
          <cell r="J18" t="str">
            <v>BAKIRKÖY</v>
          </cell>
          <cell r="K18">
            <v>4947416</v>
          </cell>
          <cell r="M18" t="str">
            <v>OG</v>
          </cell>
          <cell r="N18">
            <v>9.6940000000000008</v>
          </cell>
          <cell r="O18">
            <v>9694</v>
          </cell>
          <cell r="P18" t="str">
            <v>VELİEFENDİ</v>
          </cell>
          <cell r="Q18" t="str">
            <v>İSKİ</v>
          </cell>
          <cell r="R18" t="str">
            <v>1210 TM</v>
          </cell>
          <cell r="S18">
            <v>41257</v>
          </cell>
          <cell r="W18">
            <v>41527</v>
          </cell>
        </row>
        <row r="19">
          <cell r="A19">
            <v>16</v>
          </cell>
          <cell r="B19" t="str">
            <v>2012/16</v>
          </cell>
          <cell r="C19">
            <v>41122</v>
          </cell>
          <cell r="D19">
            <v>41131</v>
          </cell>
          <cell r="E19" t="str">
            <v>OLUMSUZ</v>
          </cell>
          <cell r="F19" t="str">
            <v>YURTİÇİ KARGO SERVİS A.Ş.</v>
          </cell>
          <cell r="G19" t="str">
            <v>Silivri Akören Köyü Davutça Mevkii</v>
          </cell>
          <cell r="H19" t="str">
            <v>RÜZGAR</v>
          </cell>
          <cell r="I19" t="str">
            <v>SİLİVRİ</v>
          </cell>
          <cell r="J19" t="str">
            <v>SİLİVRİ</v>
          </cell>
          <cell r="K19">
            <v>3682377</v>
          </cell>
          <cell r="M19" t="str">
            <v>OG</v>
          </cell>
          <cell r="N19">
            <v>0.25</v>
          </cell>
          <cell r="O19">
            <v>250</v>
          </cell>
          <cell r="P19" t="str">
            <v>SİLİVRİ</v>
          </cell>
          <cell r="Q19" t="str">
            <v>KARAHİSAR</v>
          </cell>
          <cell r="R19" t="str">
            <v>25905 TM DEN itibaren 500 mt. Kablo ile YENİ TM</v>
          </cell>
          <cell r="S19">
            <v>41152</v>
          </cell>
          <cell r="W19">
            <v>42005</v>
          </cell>
          <cell r="X19" t="str">
            <v>EPDK ve TEDAŞ yazısına istinaden; 01.01.2015 tarihine kadar Teknik Etkileşim İzni almadığından ve Çağrı Mektubundan itibaren 270 gün geçmiş olması.</v>
          </cell>
        </row>
        <row r="20">
          <cell r="A20">
            <v>17</v>
          </cell>
          <cell r="B20" t="str">
            <v>2012/17</v>
          </cell>
          <cell r="C20">
            <v>41153</v>
          </cell>
          <cell r="D20">
            <v>41152</v>
          </cell>
          <cell r="E20" t="str">
            <v>OLUMSUZ</v>
          </cell>
          <cell r="F20" t="str">
            <v>ESTETİK Yayıncılık Havacılık Hava Taşımacılığı Tic. Ltd. Şti.</v>
          </cell>
          <cell r="G20" t="str">
            <v>Yassıören Köyü Akpınar Org. San. Sit. Bayındır Cad. No:47 Arnavutköy</v>
          </cell>
          <cell r="H20" t="str">
            <v>RÜZGAR</v>
          </cell>
          <cell r="I20" t="str">
            <v>ARNAVUTKÖY</v>
          </cell>
          <cell r="J20" t="str">
            <v>AVCILAR</v>
          </cell>
          <cell r="K20">
            <v>7037397</v>
          </cell>
          <cell r="M20" t="str">
            <v>OG</v>
          </cell>
          <cell r="N20">
            <v>0.5</v>
          </cell>
          <cell r="O20">
            <v>500</v>
          </cell>
          <cell r="P20" t="str">
            <v>HADIMKÖY</v>
          </cell>
          <cell r="Q20" t="str">
            <v>AKPINAR</v>
          </cell>
          <cell r="R20" t="str">
            <v>22676 TM</v>
          </cell>
          <cell r="S20">
            <v>41187</v>
          </cell>
          <cell r="W20">
            <v>42005</v>
          </cell>
          <cell r="X20" t="str">
            <v>EPDK ve TEDAŞ yazısına istinaden; 01.01.2015 tarihine kadar Teknik Etkileşim İzni almadığından ve Çağrı Mektubundan itibaren 270 gün geçmiş olması.</v>
          </cell>
        </row>
        <row r="21">
          <cell r="A21">
            <v>18</v>
          </cell>
          <cell r="B21" t="str">
            <v>2012/18</v>
          </cell>
          <cell r="C21">
            <v>41153</v>
          </cell>
          <cell r="D21">
            <v>41152</v>
          </cell>
          <cell r="E21" t="str">
            <v>OLUMSUZ</v>
          </cell>
          <cell r="F21" t="str">
            <v>ÜSTÜN Plastik Ambalaj San. Ve Tic. A.Ş.</v>
          </cell>
          <cell r="G21" t="str">
            <v>Hadımköy Yeşil Pınar Köyü Toytepe Mevkii Pafta No:5 Parsel:354</v>
          </cell>
          <cell r="H21" t="str">
            <v>RÜZGAR</v>
          </cell>
          <cell r="I21" t="str">
            <v>ARNAVUTKÖY</v>
          </cell>
          <cell r="J21" t="str">
            <v>AVCILAR</v>
          </cell>
          <cell r="K21" t="str">
            <v>5907291-5793740</v>
          </cell>
          <cell r="M21" t="str">
            <v>OG</v>
          </cell>
          <cell r="N21">
            <v>0.5</v>
          </cell>
          <cell r="O21">
            <v>500</v>
          </cell>
          <cell r="P21" t="str">
            <v>HADIMKÖY</v>
          </cell>
          <cell r="Q21" t="str">
            <v>BÜYÜKÇEKMECE</v>
          </cell>
          <cell r="R21" t="str">
            <v>Hasmak TM ile Doğan Besi Çiftliği TM arasına (1/0 ENH ) YENİ TM</v>
          </cell>
          <cell r="S21">
            <v>41257</v>
          </cell>
          <cell r="W21">
            <v>42005</v>
          </cell>
          <cell r="X21" t="str">
            <v>EPDK ve TEDAŞ yazısına istinaden; 01.01.2015 tarihine kadar Teknik Etkileşim İzni almadığından ve Çağrı Mektubundan itibaren 270 gün geçmiş olması.</v>
          </cell>
        </row>
        <row r="22">
          <cell r="A22">
            <v>19</v>
          </cell>
          <cell r="B22" t="str">
            <v>2012/19</v>
          </cell>
          <cell r="C22">
            <v>41183</v>
          </cell>
          <cell r="D22">
            <v>41176</v>
          </cell>
          <cell r="E22" t="str">
            <v>OLUMSUZ</v>
          </cell>
          <cell r="F22" t="str">
            <v>Osman Nuri ÖNER</v>
          </cell>
          <cell r="G22" t="str">
            <v>Florya Basınköy Valilik Yolu Tepe Sok. Villa Öner No:5 /C Bakırköy</v>
          </cell>
          <cell r="H22" t="str">
            <v>RÜZGAR</v>
          </cell>
          <cell r="I22" t="str">
            <v>BAKIRKÖY</v>
          </cell>
          <cell r="J22" t="str">
            <v>BAKIRKÖY</v>
          </cell>
          <cell r="K22">
            <v>5559740</v>
          </cell>
          <cell r="M22" t="str">
            <v>AG</v>
          </cell>
          <cell r="N22">
            <v>5.0000000000000001E-3</v>
          </cell>
          <cell r="O22">
            <v>5</v>
          </cell>
          <cell r="P22" t="str">
            <v>YENİBOSNA</v>
          </cell>
          <cell r="Q22" t="str">
            <v>11010 İM</v>
          </cell>
          <cell r="R22" t="str">
            <v>11428 TM</v>
          </cell>
          <cell r="S22">
            <v>41187</v>
          </cell>
          <cell r="W22">
            <v>42005</v>
          </cell>
          <cell r="X22" t="str">
            <v>EPDK ve TEDAŞ yazısına istinaden; 01.01.2015 tarihine kadar Teknik Etkileşim İzni almadığından ve Çağrı Mektubundan itibaren 270 gün geçmiş olması.</v>
          </cell>
        </row>
        <row r="23">
          <cell r="A23">
            <v>20</v>
          </cell>
          <cell r="B23" t="str">
            <v>2012/20</v>
          </cell>
          <cell r="C23">
            <v>41214</v>
          </cell>
          <cell r="D23">
            <v>41186</v>
          </cell>
          <cell r="E23" t="str">
            <v>OLUMSUZ</v>
          </cell>
          <cell r="F23" t="str">
            <v>Filoteks Fantezi İplik San. Ve Tic. A.Ş.</v>
          </cell>
          <cell r="G23" t="str">
            <v>Kıraç Köyü Akın Mah. Fevzi Çakmak Cad. No:47 ESENYURT</v>
          </cell>
          <cell r="H23" t="str">
            <v>RÜZGAR</v>
          </cell>
          <cell r="I23" t="str">
            <v>ESENYURT</v>
          </cell>
          <cell r="J23" t="str">
            <v>AVCILAR</v>
          </cell>
          <cell r="K23">
            <v>5129456</v>
          </cell>
          <cell r="M23" t="str">
            <v>OG</v>
          </cell>
          <cell r="N23">
            <v>0.5</v>
          </cell>
          <cell r="O23">
            <v>500</v>
          </cell>
          <cell r="P23" t="str">
            <v>AMBARLI</v>
          </cell>
          <cell r="Q23" t="str">
            <v>21933 DM</v>
          </cell>
          <cell r="R23" t="str">
            <v>21086 TM</v>
          </cell>
          <cell r="S23">
            <v>41248</v>
          </cell>
          <cell r="W23">
            <v>42005</v>
          </cell>
          <cell r="X23" t="str">
            <v>EPDK ve TEDAŞ yazısına istinaden; 01.01.2015 tarihine kadar Teknik Etkileşim İzni almadığından ve Çağrı Mektubundan itibaren 270 gün geçmiş olması.</v>
          </cell>
        </row>
        <row r="24">
          <cell r="A24">
            <v>21</v>
          </cell>
          <cell r="B24" t="str">
            <v>2012/21</v>
          </cell>
          <cell r="C24">
            <v>41215</v>
          </cell>
          <cell r="D24">
            <v>41204</v>
          </cell>
          <cell r="E24" t="str">
            <v>OLUMSUZ</v>
          </cell>
          <cell r="F24" t="str">
            <v>Duru Enerji Üretimi San. Ve Tic. Ltd. Şti.</v>
          </cell>
          <cell r="G24" t="str">
            <v>Terkos Yolu Karaburun Köyü 452 parsel Arnavutköy</v>
          </cell>
          <cell r="H24" t="str">
            <v>RÜZGAR</v>
          </cell>
          <cell r="I24" t="str">
            <v>ARNAVUTKÖY</v>
          </cell>
          <cell r="J24" t="str">
            <v>GAZİOSMANPAŞA</v>
          </cell>
          <cell r="K24">
            <v>4302377</v>
          </cell>
          <cell r="M24" t="str">
            <v>OG</v>
          </cell>
          <cell r="N24">
            <v>0.5</v>
          </cell>
          <cell r="O24">
            <v>500</v>
          </cell>
          <cell r="P24" t="str">
            <v>TAŞOLUK</v>
          </cell>
          <cell r="Q24" t="str">
            <v>28879 DM</v>
          </cell>
          <cell r="R24" t="str">
            <v>28400 DM ile 28783 TM arası (1/0 ENH) YENİ TM</v>
          </cell>
          <cell r="S24">
            <v>41248</v>
          </cell>
          <cell r="W24">
            <v>42005</v>
          </cell>
          <cell r="X24" t="str">
            <v>EPDK ve TEDAŞ yazısına istinaden; 01.01.2015 tarihine kadar Teknik Etkileşim İzni almadığından ve Çağrı Mektubundan itibaren 270 gün geçmiş olması.</v>
          </cell>
        </row>
        <row r="25">
          <cell r="A25">
            <v>22</v>
          </cell>
          <cell r="B25" t="str">
            <v>2012/22</v>
          </cell>
          <cell r="C25">
            <v>41214</v>
          </cell>
          <cell r="D25" t="str">
            <v>22.10.2012 ve 25.11.2013</v>
          </cell>
          <cell r="E25" t="str">
            <v>OLUMSUZ</v>
          </cell>
          <cell r="F25" t="str">
            <v>Bahadır Giyim San. Tekstil ve Tic. Ltd. Şti.</v>
          </cell>
          <cell r="G25" t="str">
            <v>Elbasan-Kadıköy yolu 7 pafta 1504 parsel Selimpaşa /SİLİVRİ</v>
          </cell>
          <cell r="H25" t="str">
            <v>RÜZGAR</v>
          </cell>
          <cell r="I25" t="str">
            <v>SİLİVRİ</v>
          </cell>
          <cell r="J25" t="str">
            <v>SİLİVRİ</v>
          </cell>
          <cell r="K25" t="str">
            <v>632038-2670971-46979-314491 -2166009</v>
          </cell>
          <cell r="M25" t="str">
            <v>OG</v>
          </cell>
          <cell r="N25">
            <v>0.5</v>
          </cell>
          <cell r="O25">
            <v>500</v>
          </cell>
          <cell r="P25" t="str">
            <v>SİLİVRİ</v>
          </cell>
          <cell r="Q25" t="str">
            <v>KOMSAN DM</v>
          </cell>
          <cell r="R25" t="str">
            <v>25553 TM ile 25634 TM arası YENİ TM</v>
          </cell>
          <cell r="S25">
            <v>41313</v>
          </cell>
          <cell r="W25">
            <v>42005</v>
          </cell>
          <cell r="X25" t="str">
            <v>BAŞVURUSUNU İPTAL ETMİŞTİR.</v>
          </cell>
        </row>
        <row r="26">
          <cell r="A26">
            <v>23</v>
          </cell>
          <cell r="B26" t="str">
            <v>2012/23</v>
          </cell>
          <cell r="C26">
            <v>41214</v>
          </cell>
          <cell r="D26" t="str">
            <v>22.10.2012 ve 25.11.2013</v>
          </cell>
          <cell r="E26" t="str">
            <v>OLUMSUZ</v>
          </cell>
          <cell r="F26" t="str">
            <v>Doktorlar Sağlık Yatırımları San. ve Tic. Ltd. Şti.</v>
          </cell>
          <cell r="G26" t="str">
            <v>Elbasan-Kadıköy yolu 7 pafta 1504 parsel Selimpaşa /SİLİVRİ</v>
          </cell>
          <cell r="H26" t="str">
            <v>RÜZGAR</v>
          </cell>
          <cell r="I26" t="str">
            <v>SİLİVRİ</v>
          </cell>
          <cell r="J26" t="str">
            <v>SİLİVRİ</v>
          </cell>
          <cell r="K26">
            <v>2189790</v>
          </cell>
          <cell r="M26" t="str">
            <v>OG</v>
          </cell>
          <cell r="N26">
            <v>0.75</v>
          </cell>
          <cell r="O26">
            <v>750</v>
          </cell>
          <cell r="P26" t="str">
            <v>SİLİVRİ</v>
          </cell>
          <cell r="Q26" t="str">
            <v>KOMSAN DM</v>
          </cell>
          <cell r="R26" t="str">
            <v>25554 TM ile 25634 TM arası YENİ TM</v>
          </cell>
          <cell r="S26">
            <v>41450</v>
          </cell>
          <cell r="W26">
            <v>41720</v>
          </cell>
          <cell r="X26" t="str">
            <v>YENİLENEBİLİR ENERJİ GENEL MÜDÜRLÜĞÜ'NÜN TARAFINDAN RÜZGAR TÜRBİN KANAT İZDÜŞÜMÜ SANTRAL SAHASI DIŞINA TAŞTIĞINDAN DOLAYI TEKNİK DEĞERLENDİRME SONUCU OLUMSUZDUR.</v>
          </cell>
        </row>
        <row r="27">
          <cell r="A27">
            <v>24</v>
          </cell>
          <cell r="B27" t="str">
            <v>2012/24</v>
          </cell>
          <cell r="C27">
            <v>41214</v>
          </cell>
          <cell r="D27" t="str">
            <v>31.10.2012 ve 25.11.2013</v>
          </cell>
          <cell r="E27" t="str">
            <v>OLUMLU</v>
          </cell>
          <cell r="F27" t="str">
            <v>Serin Sağlık Enerji turizm İnş. İşletme San. ve Tic. Ltd. Şti.</v>
          </cell>
          <cell r="G27" t="str">
            <v>Elbasan-Kadıköy yolu 7 pafta 1504 parsel Selimpaşa /SİLİVRİ</v>
          </cell>
          <cell r="H27" t="str">
            <v>RÜZGAR</v>
          </cell>
          <cell r="I27" t="str">
            <v>SİLİVRİ</v>
          </cell>
          <cell r="J27" t="str">
            <v>SİLİVRİ</v>
          </cell>
          <cell r="K27">
            <v>2735387</v>
          </cell>
          <cell r="M27" t="str">
            <v>OG</v>
          </cell>
          <cell r="N27">
            <v>0.75</v>
          </cell>
          <cell r="O27">
            <v>750</v>
          </cell>
          <cell r="P27" t="str">
            <v>SİLİVRİ</v>
          </cell>
          <cell r="Q27" t="str">
            <v>KOMSAN DM</v>
          </cell>
          <cell r="R27" t="str">
            <v>25555 TM ile 25634 TM arası YENİ TM</v>
          </cell>
          <cell r="S27">
            <v>41450</v>
          </cell>
          <cell r="V27">
            <v>41992</v>
          </cell>
          <cell r="X27" t="str">
            <v>TEDAŞ PROJE ONAYI OLUP BAĞLANTI ANLAŞMASI AŞAMASINDADIR.</v>
          </cell>
        </row>
        <row r="28">
          <cell r="A28">
            <v>25</v>
          </cell>
          <cell r="B28" t="str">
            <v>2012/25</v>
          </cell>
          <cell r="C28">
            <v>41214</v>
          </cell>
          <cell r="D28">
            <v>41213</v>
          </cell>
          <cell r="E28" t="str">
            <v>OLUMSUZ</v>
          </cell>
          <cell r="F28" t="str">
            <v>ADC Sağlık Hizmetleri Yatırımları San. Tic. Ltd. Şti.</v>
          </cell>
          <cell r="G28" t="str">
            <v>Elbasan-Kadıköy yolu 7 pafta 1504 parsel Selimpaşa /SİLİVRİ</v>
          </cell>
          <cell r="H28" t="str">
            <v>RÜZGAR</v>
          </cell>
          <cell r="I28" t="str">
            <v>SİLİVRİ</v>
          </cell>
          <cell r="J28" t="str">
            <v>SİLİVRİ</v>
          </cell>
          <cell r="K28">
            <v>97139</v>
          </cell>
          <cell r="M28" t="str">
            <v>OG</v>
          </cell>
          <cell r="N28">
            <v>0.5</v>
          </cell>
          <cell r="O28">
            <v>500</v>
          </cell>
          <cell r="P28" t="str">
            <v>SİLİVRİ</v>
          </cell>
          <cell r="Q28" t="str">
            <v>KOMSAN DM</v>
          </cell>
          <cell r="R28" t="str">
            <v>25556 TM ile 25634 TM arası YENİ TM</v>
          </cell>
          <cell r="X28" t="str">
            <v>Yenilebilir Enerji Genel Müdürlüğü tarafından Teknik görüş sonucu aynı arazideki türbinler olması sebebiyle olumsuz.</v>
          </cell>
        </row>
        <row r="29">
          <cell r="A29">
            <v>26</v>
          </cell>
          <cell r="B29" t="str">
            <v>2012/26</v>
          </cell>
          <cell r="C29">
            <v>41214</v>
          </cell>
          <cell r="D29">
            <v>41226</v>
          </cell>
          <cell r="E29" t="str">
            <v>OLUMSUZ</v>
          </cell>
          <cell r="F29" t="str">
            <v>Silivri İlçesi Sayalar Köyü Muhtarı Hüseyin ECE</v>
          </cell>
          <cell r="G29" t="str">
            <v>Silivri İlçesi Sayalar Köyü Muhtarlığı</v>
          </cell>
          <cell r="H29" t="str">
            <v>RÜZGAR</v>
          </cell>
          <cell r="I29" t="str">
            <v>SİLİVRİ</v>
          </cell>
          <cell r="J29" t="str">
            <v>SİLİVRİ</v>
          </cell>
          <cell r="K29" t="str">
            <v>13 Adet Tesisat</v>
          </cell>
          <cell r="M29" t="str">
            <v>AG</v>
          </cell>
          <cell r="N29">
            <v>0.01</v>
          </cell>
          <cell r="O29">
            <v>10</v>
          </cell>
          <cell r="P29" t="str">
            <v>SİLİVRİ</v>
          </cell>
          <cell r="R29" t="str">
            <v>25020 TM</v>
          </cell>
          <cell r="S29">
            <v>41249</v>
          </cell>
          <cell r="W29">
            <v>42005</v>
          </cell>
          <cell r="X29" t="str">
            <v>EPDK ve TEDAŞ yazısına istinaden; 01.01.2015 tarihine kadar Teknik Etkileşim İzni almadığından ve Çağrı Mektubundan itibaren 270 gün geçmiş olması.</v>
          </cell>
        </row>
        <row r="30">
          <cell r="A30">
            <v>27</v>
          </cell>
          <cell r="B30" t="str">
            <v>2012/27</v>
          </cell>
          <cell r="C30">
            <v>41214</v>
          </cell>
          <cell r="D30">
            <v>41227</v>
          </cell>
          <cell r="E30" t="str">
            <v>OLUMSUZ</v>
          </cell>
          <cell r="F30" t="str">
            <v xml:space="preserve">Mert Çelik Mutfak Araçları Üretim ve Pazarlama </v>
          </cell>
          <cell r="G30" t="str">
            <v>Esenyurt İlçesi İstiklal Mah. Fevzi Çakmak Cad. No:33</v>
          </cell>
          <cell r="H30" t="str">
            <v>GÜNEŞ</v>
          </cell>
          <cell r="I30" t="str">
            <v>ESENYURT</v>
          </cell>
          <cell r="J30" t="str">
            <v>AVCILAR</v>
          </cell>
          <cell r="K30">
            <v>5088100</v>
          </cell>
          <cell r="M30" t="str">
            <v>OG</v>
          </cell>
          <cell r="N30">
            <v>0.5</v>
          </cell>
          <cell r="O30">
            <v>500</v>
          </cell>
          <cell r="P30" t="str">
            <v>BEYLİKDÜZÜ</v>
          </cell>
          <cell r="Q30" t="str">
            <v>VANLIOĞLU</v>
          </cell>
          <cell r="R30" t="str">
            <v>21950 TM</v>
          </cell>
          <cell r="S30">
            <v>41248</v>
          </cell>
          <cell r="T30">
            <v>41519</v>
          </cell>
          <cell r="U30">
            <v>3</v>
          </cell>
          <cell r="W30">
            <v>42114</v>
          </cell>
          <cell r="X30" t="str">
            <v>20.04.2015 TARİH, 26687 SAYILI DİLEKÇE İLE BAŞVURUSUNU İPTAL ETMİŞTİR.</v>
          </cell>
        </row>
        <row r="31">
          <cell r="A31">
            <v>28</v>
          </cell>
          <cell r="B31" t="str">
            <v>2012/28</v>
          </cell>
          <cell r="C31">
            <v>41214</v>
          </cell>
          <cell r="D31">
            <v>41228</v>
          </cell>
          <cell r="E31" t="str">
            <v>OLUMSUZ</v>
          </cell>
          <cell r="F31" t="str">
            <v>ER-ES Tekstil San. ve Tic. Ltd. Şti.</v>
          </cell>
          <cell r="G31" t="str">
            <v>Elbasan-Kadıköy yolu 7 pafta 1504 parsel Selimpaşa /SİLİVRİ</v>
          </cell>
          <cell r="H31" t="str">
            <v>RÜZGAR</v>
          </cell>
          <cell r="I31" t="str">
            <v>SİLİVRİ</v>
          </cell>
          <cell r="J31" t="str">
            <v>SİLİVRİ</v>
          </cell>
          <cell r="K31" t="str">
            <v>yok</v>
          </cell>
          <cell r="M31" t="str">
            <v>OG</v>
          </cell>
          <cell r="N31">
            <v>0.5</v>
          </cell>
          <cell r="O31">
            <v>500</v>
          </cell>
          <cell r="P31" t="str">
            <v>SİLİVRİ</v>
          </cell>
          <cell r="Q31" t="str">
            <v>KOMSAN DM</v>
          </cell>
          <cell r="R31" t="str">
            <v>25556 TM ile 25634 TM arası YENİ TM</v>
          </cell>
          <cell r="X31" t="str">
            <v>Yenilebilir Enerji Genel Müdürlüğü tarafından Teknik görüş sonucu aynı arazideki türbinler olması sebebiyle olumsuz.</v>
          </cell>
        </row>
        <row r="32">
          <cell r="A32">
            <v>29</v>
          </cell>
          <cell r="B32" t="str">
            <v>2012/29</v>
          </cell>
          <cell r="C32">
            <v>41214</v>
          </cell>
          <cell r="D32">
            <v>41228</v>
          </cell>
          <cell r="E32" t="str">
            <v>OLUMSUZ</v>
          </cell>
          <cell r="F32" t="str">
            <v>Yartaşlar Petrol Ürünleri Turizm ve İnşaat Ltd. Şti.</v>
          </cell>
          <cell r="G32" t="str">
            <v>Elbasan-Kadıköy yolu 7 pafta 1504 parsel Selimpaşa /SİLİVRİ</v>
          </cell>
          <cell r="H32" t="str">
            <v>RÜZGAR</v>
          </cell>
          <cell r="I32" t="str">
            <v>SİLİVRİ</v>
          </cell>
          <cell r="J32" t="str">
            <v>SİLİVRİ</v>
          </cell>
          <cell r="K32">
            <v>325643</v>
          </cell>
          <cell r="M32" t="str">
            <v>OG</v>
          </cell>
          <cell r="N32">
            <v>0.5</v>
          </cell>
          <cell r="O32">
            <v>500</v>
          </cell>
          <cell r="P32" t="str">
            <v>SİLİVRİ</v>
          </cell>
          <cell r="Q32" t="str">
            <v>KOMSAN DM</v>
          </cell>
          <cell r="R32" t="str">
            <v>25556 TM ile 25634 TM arası YENİ TM</v>
          </cell>
          <cell r="X32" t="str">
            <v>Yenilebilir Enerji Genel Müdürlüğü tarafından Teknik görüş sonucu aynı arazideki türbinler olması sebebiyle olumsuz.</v>
          </cell>
        </row>
        <row r="33">
          <cell r="A33">
            <v>30</v>
          </cell>
          <cell r="B33" t="str">
            <v>2012/30</v>
          </cell>
          <cell r="C33">
            <v>41214</v>
          </cell>
          <cell r="D33">
            <v>41228</v>
          </cell>
          <cell r="E33" t="str">
            <v>OLUMSUZ</v>
          </cell>
          <cell r="F33" t="str">
            <v>Sinan KOÇ</v>
          </cell>
          <cell r="G33" t="str">
            <v xml:space="preserve">Arnavutköy İlçesi Fatih Mah. Tüfekçi Sok. (314 Sok.) No:1 5264 ada 13 parsel </v>
          </cell>
          <cell r="H33" t="str">
            <v>RÜZGAR</v>
          </cell>
          <cell r="I33" t="str">
            <v>GAZİOSMANPAŞA</v>
          </cell>
          <cell r="J33" t="str">
            <v>GAZİOSMANPAŞA</v>
          </cell>
          <cell r="K33" t="str">
            <v xml:space="preserve">8016099-8016100-8016101-8016102 </v>
          </cell>
          <cell r="M33" t="str">
            <v>OG</v>
          </cell>
          <cell r="N33">
            <v>0.5</v>
          </cell>
          <cell r="O33">
            <v>500</v>
          </cell>
          <cell r="P33" t="str">
            <v>TAŞOLUK</v>
          </cell>
          <cell r="Q33" t="str">
            <v>ŞEHİR-1</v>
          </cell>
          <cell r="R33" t="str">
            <v>25585 TM ile 29212 TM arasına (1/0 ENH ) YENİ TM</v>
          </cell>
          <cell r="S33">
            <v>41248</v>
          </cell>
          <cell r="W33">
            <v>42005</v>
          </cell>
          <cell r="X33" t="str">
            <v>EPDK ve TEDAŞ yazısına istinaden; 01.01.2015 tarihine kadar Teknik Etkileşim İzni almadığından ve Çağrı Mektubundan itibaren 270 gün geçmiş olması.</v>
          </cell>
        </row>
        <row r="34">
          <cell r="A34">
            <v>31</v>
          </cell>
          <cell r="B34" t="str">
            <v>2012/31</v>
          </cell>
          <cell r="C34">
            <v>41214</v>
          </cell>
          <cell r="D34">
            <v>41228</v>
          </cell>
          <cell r="E34" t="str">
            <v>OLUMSUZ</v>
          </cell>
          <cell r="F34" t="str">
            <v xml:space="preserve">Kaya Turistik Tesisleri Titreyengöl Otelcilik A.Ş. </v>
          </cell>
          <cell r="G34" t="str">
            <v>TÜYAP yanı Kaya Ramada Otelini Büyükçekmece</v>
          </cell>
          <cell r="H34" t="str">
            <v>KOJENERASYON (DOĞALGAZ)</v>
          </cell>
          <cell r="I34" t="str">
            <v>BÜYÜKÇEKMECE</v>
          </cell>
          <cell r="J34" t="str">
            <v>AVCILAR</v>
          </cell>
          <cell r="K34">
            <v>5230462</v>
          </cell>
          <cell r="M34" t="str">
            <v>AG</v>
          </cell>
          <cell r="N34">
            <v>0.4</v>
          </cell>
          <cell r="O34">
            <v>400</v>
          </cell>
          <cell r="P34" t="str">
            <v>BEYLİKDÜZÜ</v>
          </cell>
          <cell r="Q34" t="str">
            <v>TÜYAP</v>
          </cell>
          <cell r="R34" t="str">
            <v>20571 TM</v>
          </cell>
          <cell r="S34">
            <v>41249</v>
          </cell>
          <cell r="W34">
            <v>41519</v>
          </cell>
        </row>
        <row r="35">
          <cell r="A35">
            <v>32</v>
          </cell>
          <cell r="B35" t="str">
            <v>2012/32</v>
          </cell>
          <cell r="C35">
            <v>41244</v>
          </cell>
          <cell r="D35">
            <v>41233</v>
          </cell>
          <cell r="E35" t="str">
            <v>OLUMSUZ</v>
          </cell>
          <cell r="F35" t="str">
            <v>ÇEŞME Otelcilik A.Ş.</v>
          </cell>
          <cell r="G35" t="str">
            <v>Evliya Çelebi Mah. Refik Saydam Cad. 12 Pafta, 293 Ada 14 Parsel BEYOĞLU</v>
          </cell>
          <cell r="H35" t="str">
            <v>KOJENERASYON (DOĞALGAZ)</v>
          </cell>
          <cell r="I35" t="str">
            <v>BEYOĞLU</v>
          </cell>
          <cell r="J35" t="str">
            <v>BEYOĞLU</v>
          </cell>
          <cell r="K35">
            <v>2320432</v>
          </cell>
          <cell r="M35" t="str">
            <v>OG</v>
          </cell>
          <cell r="N35">
            <v>0.33</v>
          </cell>
          <cell r="O35">
            <v>330</v>
          </cell>
          <cell r="P35" t="str">
            <v>KASIMPAŞA</v>
          </cell>
          <cell r="Q35" t="str">
            <v>TOZKOPARAN</v>
          </cell>
          <cell r="R35" t="str">
            <v>3520 TM</v>
          </cell>
          <cell r="S35">
            <v>41393</v>
          </cell>
          <cell r="W35">
            <v>41663</v>
          </cell>
        </row>
        <row r="36">
          <cell r="A36">
            <v>33</v>
          </cell>
          <cell r="B36" t="str">
            <v>2012/33</v>
          </cell>
          <cell r="C36">
            <v>41244</v>
          </cell>
          <cell r="D36">
            <v>41236</v>
          </cell>
          <cell r="E36" t="str">
            <v>OLUMSUZ</v>
          </cell>
          <cell r="F36" t="str">
            <v>BARCO Tekstil San. ve Tic. A.Ş.</v>
          </cell>
          <cell r="G36" t="str">
            <v>Muratbey Merkez Mah. Karatoprak Cad. No:17 Büyükçekmece</v>
          </cell>
          <cell r="H36" t="str">
            <v>RÜZGAR</v>
          </cell>
          <cell r="I36" t="str">
            <v>BÜYÜKÇEKMECE</v>
          </cell>
          <cell r="J36" t="str">
            <v>KUMBURGAZ</v>
          </cell>
          <cell r="K36">
            <v>9559330</v>
          </cell>
          <cell r="M36" t="str">
            <v>OG</v>
          </cell>
          <cell r="N36">
            <v>0.5</v>
          </cell>
          <cell r="O36">
            <v>500</v>
          </cell>
          <cell r="P36" t="str">
            <v>BÜYÜKÇEKMECE</v>
          </cell>
          <cell r="Q36" t="str">
            <v>ÇATALÇA</v>
          </cell>
          <cell r="R36" t="str">
            <v>23667 TM</v>
          </cell>
          <cell r="S36">
            <v>41267</v>
          </cell>
          <cell r="W36">
            <v>42005</v>
          </cell>
          <cell r="X36" t="str">
            <v>BAŞVURUSUNU İPTAL ETMİŞTİR.</v>
          </cell>
        </row>
        <row r="37">
          <cell r="A37">
            <v>34</v>
          </cell>
          <cell r="B37" t="str">
            <v>2012/34</v>
          </cell>
          <cell r="C37">
            <v>41244</v>
          </cell>
          <cell r="D37">
            <v>41241</v>
          </cell>
          <cell r="E37" t="str">
            <v>OLUMSUZ</v>
          </cell>
          <cell r="F37" t="str">
            <v>ÖRMECİ Çorap San. ve Tic. Ltd. Şti.</v>
          </cell>
          <cell r="G37" t="str">
            <v>Hadımköy Mah. Prof. Mehmet Bozkurt Cad. No:5 Arnavutköy/İstanbul</v>
          </cell>
          <cell r="H37" t="str">
            <v>RÜZGAR</v>
          </cell>
          <cell r="I37" t="str">
            <v>ARNAVUTKÖY</v>
          </cell>
          <cell r="J37" t="str">
            <v>AVCILAR</v>
          </cell>
          <cell r="K37">
            <v>5230469</v>
          </cell>
          <cell r="M37" t="str">
            <v>OG</v>
          </cell>
          <cell r="N37">
            <v>0.3</v>
          </cell>
          <cell r="O37">
            <v>300</v>
          </cell>
          <cell r="P37" t="str">
            <v>HADIMKÖY</v>
          </cell>
          <cell r="R37" t="str">
            <v>20406 TM ile 20666 TM arası YENİ TM</v>
          </cell>
          <cell r="S37">
            <v>41313</v>
          </cell>
          <cell r="W37">
            <v>42005</v>
          </cell>
          <cell r="X37" t="str">
            <v>BAŞVURUSUNU İPTAL ETMİŞTİR.</v>
          </cell>
        </row>
        <row r="38">
          <cell r="A38">
            <v>35</v>
          </cell>
          <cell r="B38" t="str">
            <v>2012/35</v>
          </cell>
          <cell r="C38">
            <v>41244</v>
          </cell>
          <cell r="D38">
            <v>41242</v>
          </cell>
          <cell r="E38" t="str">
            <v>OLUMLU</v>
          </cell>
          <cell r="F38" t="str">
            <v>AKTAŞ AKINCI Tekstil A.Ş.</v>
          </cell>
          <cell r="G38" t="str">
            <v>Hadımköy Mah. Elvan Sok. No:4 Arnavutköy</v>
          </cell>
          <cell r="H38" t="str">
            <v>GÜNEŞ</v>
          </cell>
          <cell r="I38" t="str">
            <v>ARNAVUTKÖY</v>
          </cell>
          <cell r="J38" t="str">
            <v>AVCILAR</v>
          </cell>
          <cell r="K38">
            <v>4220217</v>
          </cell>
          <cell r="M38" t="str">
            <v>AG</v>
          </cell>
          <cell r="N38">
            <v>0.1</v>
          </cell>
          <cell r="O38">
            <v>100</v>
          </cell>
          <cell r="P38" t="str">
            <v>HADIMKÖY</v>
          </cell>
          <cell r="R38" t="str">
            <v>28775 TM</v>
          </cell>
          <cell r="S38">
            <v>41313</v>
          </cell>
          <cell r="T38">
            <v>41738</v>
          </cell>
          <cell r="U38">
            <v>7</v>
          </cell>
          <cell r="X38" t="str">
            <v>GEÇİÇİ KABUL RED EDİLMİŞTİR.</v>
          </cell>
        </row>
        <row r="39">
          <cell r="A39">
            <v>36</v>
          </cell>
          <cell r="B39" t="str">
            <v>2012/36</v>
          </cell>
          <cell r="C39">
            <v>41244</v>
          </cell>
          <cell r="D39">
            <v>41249</v>
          </cell>
          <cell r="E39" t="str">
            <v>OLUMSUZ</v>
          </cell>
          <cell r="F39" t="str">
            <v>İSTOR Kuyumculuk San. ve Tic. Ltd. Şti.</v>
          </cell>
          <cell r="G39" t="str">
            <v>Bağlar Mevkii Mezarlık Üstü Cad. No:14 Firüzköy /AVCILAR</v>
          </cell>
          <cell r="H39" t="str">
            <v>GÜNEŞ</v>
          </cell>
          <cell r="I39" t="str">
            <v>AVCILAR</v>
          </cell>
          <cell r="J39" t="str">
            <v>AVCILAR</v>
          </cell>
          <cell r="K39">
            <v>5226910</v>
          </cell>
          <cell r="M39" t="str">
            <v>AG</v>
          </cell>
          <cell r="N39">
            <v>0.15</v>
          </cell>
          <cell r="O39">
            <v>150</v>
          </cell>
          <cell r="P39" t="str">
            <v>AMBARLI</v>
          </cell>
          <cell r="R39" t="str">
            <v>20037 TM</v>
          </cell>
          <cell r="S39">
            <v>41267</v>
          </cell>
          <cell r="W39">
            <v>41537</v>
          </cell>
        </row>
        <row r="40">
          <cell r="A40">
            <v>37</v>
          </cell>
          <cell r="B40" t="str">
            <v>2012/37</v>
          </cell>
          <cell r="C40">
            <v>41244</v>
          </cell>
          <cell r="D40">
            <v>41249</v>
          </cell>
          <cell r="E40" t="str">
            <v>OLUMSUZ</v>
          </cell>
          <cell r="F40" t="str">
            <v>Sev Yapı ve Gayrimenkul Geliştirme Hiz. Tic. Ltd. Şti.</v>
          </cell>
          <cell r="G40" t="str">
            <v>TEPEKENT Türkoba Mah. Mustafa Kemal Atatürk Cad. Zeytin Sok. 121 ADA 4 PARSEL</v>
          </cell>
          <cell r="H40" t="str">
            <v>RÜZGAR</v>
          </cell>
          <cell r="I40" t="str">
            <v>BÜYÜKÇEKMECE</v>
          </cell>
          <cell r="J40" t="str">
            <v>KUMBURGAZ</v>
          </cell>
          <cell r="K40">
            <v>9568789</v>
          </cell>
          <cell r="M40" t="str">
            <v>OG</v>
          </cell>
          <cell r="N40">
            <v>0.25</v>
          </cell>
          <cell r="O40">
            <v>250</v>
          </cell>
          <cell r="P40" t="str">
            <v>BÜYÜKÇEKMECE</v>
          </cell>
          <cell r="R40" t="str">
            <v>24419 TM ile 24418 TM arası YENİ TM</v>
          </cell>
          <cell r="S40">
            <v>41313</v>
          </cell>
          <cell r="W40">
            <v>42005</v>
          </cell>
          <cell r="X40" t="str">
            <v>EPDK ve TEDAŞ yazısına istinaden; 01.01.2015 tarihine kadar Teknik Etkileşim İzni almadığından ve Çağrı Mektubundan itibaren 270 gün geçmiş olması.</v>
          </cell>
        </row>
        <row r="41">
          <cell r="A41">
            <v>38</v>
          </cell>
          <cell r="B41" t="str">
            <v>2012/38</v>
          </cell>
          <cell r="C41">
            <v>41244</v>
          </cell>
          <cell r="D41">
            <v>41253</v>
          </cell>
          <cell r="E41" t="str">
            <v>OLUMSUZ</v>
          </cell>
          <cell r="F41" t="str">
            <v>Recai ÖZTAŞKIN</v>
          </cell>
          <cell r="G41" t="str">
            <v>Tepekent Sitesi Cumhuriyet Cad. No:17 Türkoba Büyükçekmece</v>
          </cell>
          <cell r="H41" t="str">
            <v>RÜZGAR</v>
          </cell>
          <cell r="I41" t="str">
            <v>BÜYÜKÇEKMECE</v>
          </cell>
          <cell r="J41" t="str">
            <v>KUMBURGAZ</v>
          </cell>
          <cell r="K41" t="str">
            <v>9538061 - 4932522</v>
          </cell>
          <cell r="M41" t="str">
            <v>AG</v>
          </cell>
          <cell r="N41">
            <v>0.02</v>
          </cell>
          <cell r="O41">
            <v>20</v>
          </cell>
          <cell r="P41" t="str">
            <v>BÜYÜKÇEKMECE</v>
          </cell>
          <cell r="R41" t="str">
            <v>24404 TM</v>
          </cell>
          <cell r="S41">
            <v>41267</v>
          </cell>
          <cell r="W41">
            <v>42005</v>
          </cell>
          <cell r="X41" t="str">
            <v>EPDK ve TEDAŞ yazısına istinaden; 01.01.2015 tarihine kadar Teknik Etkileşim İzni almadığından ve Çağrı Mektubundan itibaren 270 gün geçmiş olması.</v>
          </cell>
        </row>
        <row r="42">
          <cell r="A42">
            <v>39</v>
          </cell>
          <cell r="B42" t="str">
            <v>2012/39</v>
          </cell>
          <cell r="C42">
            <v>41245</v>
          </cell>
          <cell r="D42">
            <v>41260</v>
          </cell>
          <cell r="E42" t="str">
            <v>OLUMSUZ</v>
          </cell>
          <cell r="F42" t="str">
            <v>Güneş Elektrik Üretim ve İnş. San. Tic. Ltd. Şti.</v>
          </cell>
          <cell r="G42" t="str">
            <v>Sarıyer Rumeli Feneri 171.parsel ve Deniz İçindeki I.K.L.M. Alanları</v>
          </cell>
          <cell r="H42" t="str">
            <v>DENİZ AKINTISI</v>
          </cell>
          <cell r="I42" t="str">
            <v>SARIYER</v>
          </cell>
          <cell r="J42" t="str">
            <v>SARIYER</v>
          </cell>
          <cell r="K42">
            <v>5307170</v>
          </cell>
          <cell r="M42" t="str">
            <v>OG</v>
          </cell>
          <cell r="N42">
            <v>0.5</v>
          </cell>
          <cell r="O42">
            <v>500</v>
          </cell>
          <cell r="P42" t="str">
            <v>ZEKERİYAKÖY</v>
          </cell>
          <cell r="R42" t="str">
            <v xml:space="preserve">4329 TM ile 4343 TM arası YENİ TM </v>
          </cell>
          <cell r="S42">
            <v>41267</v>
          </cell>
          <cell r="W42">
            <v>41537</v>
          </cell>
        </row>
        <row r="43">
          <cell r="A43">
            <v>40</v>
          </cell>
          <cell r="B43" t="str">
            <v>2012/40</v>
          </cell>
          <cell r="C43">
            <v>41245</v>
          </cell>
          <cell r="D43">
            <v>41263</v>
          </cell>
          <cell r="E43" t="str">
            <v>FAAL</v>
          </cell>
          <cell r="F43" t="str">
            <v>Sermet KARAAĞAÇ</v>
          </cell>
          <cell r="G43" t="str">
            <v>Bahçelievler Mah. E-5 Kuzey Yan yolu Seyran Sok. Güzelşehir Sitesi NO:174 Kumburgaz/Büyükçekmece</v>
          </cell>
          <cell r="H43" t="str">
            <v>GÜNEŞ</v>
          </cell>
          <cell r="I43" t="str">
            <v>BÜYÜKÇEKMECE</v>
          </cell>
          <cell r="J43" t="str">
            <v>KUMBURGAZ</v>
          </cell>
          <cell r="K43">
            <v>9569476</v>
          </cell>
          <cell r="M43" t="str">
            <v>AG</v>
          </cell>
          <cell r="N43">
            <v>0.01</v>
          </cell>
          <cell r="O43">
            <v>10</v>
          </cell>
          <cell r="P43" t="str">
            <v>BÜYÜKÇEKMECE</v>
          </cell>
          <cell r="R43" t="str">
            <v>24430 Nolu TM</v>
          </cell>
          <cell r="S43">
            <v>41282</v>
          </cell>
          <cell r="T43">
            <v>41593</v>
          </cell>
          <cell r="U43">
            <v>4</v>
          </cell>
          <cell r="X43" t="str">
            <v>GEÇİCİ KABUL YAPILMIŞTIR.</v>
          </cell>
        </row>
        <row r="44">
          <cell r="A44">
            <v>41</v>
          </cell>
          <cell r="B44" t="str">
            <v>2012/41</v>
          </cell>
          <cell r="C44">
            <v>41275</v>
          </cell>
          <cell r="D44">
            <v>41270</v>
          </cell>
          <cell r="E44" t="str">
            <v>OLUMSUZ</v>
          </cell>
          <cell r="F44" t="str">
            <v>FEZA FİLMCİLİK SAN. TİC. LTD. ŞTİ.</v>
          </cell>
          <cell r="G44" t="str">
            <v>Esenyurt İlçesi İstiklal Mah. Fevzi Çakmak Cad. No:33/2</v>
          </cell>
          <cell r="H44" t="str">
            <v>RÜZGAR</v>
          </cell>
          <cell r="I44" t="str">
            <v>ESENYURT</v>
          </cell>
          <cell r="J44" t="str">
            <v>AVCILAR</v>
          </cell>
          <cell r="K44">
            <v>3011239</v>
          </cell>
          <cell r="M44" t="str">
            <v>OG</v>
          </cell>
          <cell r="N44">
            <v>0.5</v>
          </cell>
          <cell r="O44">
            <v>500</v>
          </cell>
          <cell r="P44" t="str">
            <v>BEYLİKDÜZÜ</v>
          </cell>
          <cell r="Q44" t="str">
            <v>VANLIOĞLU</v>
          </cell>
          <cell r="R44" t="str">
            <v>21950 TM</v>
          </cell>
          <cell r="X44" t="str">
            <v>AYNI ARAZİDE BAŞKA BİR LİSANSSIZ BAŞVURU OLMASI.</v>
          </cell>
        </row>
        <row r="45">
          <cell r="A45">
            <v>42</v>
          </cell>
          <cell r="B45" t="str">
            <v>2012/42</v>
          </cell>
          <cell r="C45">
            <v>41275</v>
          </cell>
          <cell r="D45" t="str">
            <v>29.12.2012 ve 26.11.2013</v>
          </cell>
          <cell r="E45" t="str">
            <v>OLUMSUZ</v>
          </cell>
          <cell r="F45" t="str">
            <v>Göksular Un ve Gıda San. Tic. A.Ş.</v>
          </cell>
          <cell r="G45" t="str">
            <v>Fener Mah. Müjdat Gürsu Cad. Kuladere Sok. No:2 Silivri</v>
          </cell>
          <cell r="H45" t="str">
            <v>RÜZGAR</v>
          </cell>
          <cell r="I45" t="str">
            <v>SİLİVRİ</v>
          </cell>
          <cell r="J45" t="str">
            <v>SİLİVRİ</v>
          </cell>
          <cell r="K45">
            <v>9227883</v>
          </cell>
          <cell r="M45" t="str">
            <v>OG</v>
          </cell>
          <cell r="N45">
            <v>0.5</v>
          </cell>
          <cell r="O45">
            <v>500</v>
          </cell>
          <cell r="P45" t="str">
            <v>SİLİVRİ</v>
          </cell>
          <cell r="R45" t="str">
            <v>25275 TM</v>
          </cell>
          <cell r="S45">
            <v>41327</v>
          </cell>
          <cell r="X45" t="str">
            <v>BAŞVURUSUNU İPTAL ETMİŞTİR.</v>
          </cell>
        </row>
        <row r="46">
          <cell r="A46">
            <v>43</v>
          </cell>
          <cell r="B46" t="str">
            <v>2013/01</v>
          </cell>
          <cell r="C46">
            <v>41275</v>
          </cell>
          <cell r="D46">
            <v>41278</v>
          </cell>
          <cell r="E46" t="str">
            <v>OLUMSUZ</v>
          </cell>
          <cell r="F46" t="str">
            <v>ONZ Tekstil San. ve Tic. A.Ş.</v>
          </cell>
          <cell r="G46" t="str">
            <v>Sefaköy Halkalı Cad. No:198 Küçükçekmece</v>
          </cell>
          <cell r="H46" t="str">
            <v>RÜZGAR</v>
          </cell>
          <cell r="I46" t="str">
            <v>KÜÇÜKÇEKMECE</v>
          </cell>
          <cell r="J46" t="str">
            <v>SEFAKÖY</v>
          </cell>
          <cell r="K46">
            <v>952807</v>
          </cell>
          <cell r="M46" t="str">
            <v>OG</v>
          </cell>
          <cell r="N46">
            <v>0.15</v>
          </cell>
          <cell r="O46">
            <v>150</v>
          </cell>
          <cell r="P46" t="str">
            <v>SULTANMURAT</v>
          </cell>
          <cell r="R46" t="str">
            <v>11422 TM ile 12292 TM arası YENİ TM</v>
          </cell>
          <cell r="S46">
            <v>41394</v>
          </cell>
          <cell r="W46">
            <v>42005</v>
          </cell>
          <cell r="X46" t="str">
            <v>EPDK ve TEDAŞ yazısına istinaden; 01.01.2015 tarihine kadar Teknik Etkileşim İzni almadığından ve Çağrı Mektubundan itibaren 270 gün geçmiş olması.</v>
          </cell>
        </row>
        <row r="47">
          <cell r="A47">
            <v>44</v>
          </cell>
          <cell r="B47" t="str">
            <v>2013/02</v>
          </cell>
          <cell r="C47">
            <v>41275</v>
          </cell>
          <cell r="D47">
            <v>41283</v>
          </cell>
          <cell r="E47" t="str">
            <v>OLUMSUZ</v>
          </cell>
          <cell r="F47" t="str">
            <v>Mehmet TANRISEVER</v>
          </cell>
          <cell r="G47" t="str">
            <v>Esenyurt İlçesi İstiklal Mah. Fevzi Çakmak Cad. No:33</v>
          </cell>
          <cell r="H47" t="str">
            <v>GÜNEŞ</v>
          </cell>
          <cell r="I47" t="str">
            <v>ESENYURT</v>
          </cell>
          <cell r="J47" t="str">
            <v>AVCILAR</v>
          </cell>
          <cell r="K47">
            <v>5182647</v>
          </cell>
          <cell r="M47" t="str">
            <v>OG</v>
          </cell>
          <cell r="N47">
            <v>0.5</v>
          </cell>
          <cell r="O47">
            <v>500</v>
          </cell>
          <cell r="P47" t="str">
            <v>BEYLİKDÜZÜ</v>
          </cell>
          <cell r="Q47" t="str">
            <v>VANLIOĞLU</v>
          </cell>
          <cell r="R47" t="str">
            <v xml:space="preserve">21538 nolu  ile 21458 nolu TM arası yeni TM </v>
          </cell>
          <cell r="S47">
            <v>41394</v>
          </cell>
          <cell r="T47">
            <v>41738</v>
          </cell>
          <cell r="U47">
            <v>8</v>
          </cell>
          <cell r="W47">
            <v>42114</v>
          </cell>
          <cell r="X47" t="str">
            <v>20.04.2015 TARİH, 26685 SAYILI DİLEKÇE İLE BAŞVURUSUNU İPTAL ETMİŞTİR.</v>
          </cell>
        </row>
        <row r="48">
          <cell r="A48">
            <v>45</v>
          </cell>
          <cell r="B48" t="str">
            <v>2013/03</v>
          </cell>
          <cell r="C48">
            <v>41275</v>
          </cell>
          <cell r="D48">
            <v>41283</v>
          </cell>
          <cell r="E48" t="str">
            <v>OLUMSUZ</v>
          </cell>
          <cell r="F48" t="str">
            <v>Şişli Gayrimenkul San. ve Tic. A.Ş.</v>
          </cell>
          <cell r="G48" t="str">
            <v>19 Mayıs Mah. Büyükdere Cad. No:2 ŞİŞLİ</v>
          </cell>
          <cell r="H48" t="str">
            <v>KOJENERASYON (DOĞALGAZ)</v>
          </cell>
          <cell r="I48" t="str">
            <v>ŞİŞLİ</v>
          </cell>
          <cell r="J48" t="str">
            <v>BEYOĞLU</v>
          </cell>
          <cell r="K48">
            <v>2317125</v>
          </cell>
          <cell r="M48" t="str">
            <v>OG</v>
          </cell>
          <cell r="N48">
            <v>0.57499999999999996</v>
          </cell>
          <cell r="O48">
            <v>575</v>
          </cell>
          <cell r="P48" t="str">
            <v>ŞİŞLİ</v>
          </cell>
          <cell r="Q48" t="str">
            <v>H-23  3681 Fideri</v>
          </cell>
          <cell r="R48" t="str">
            <v>3848 DM</v>
          </cell>
          <cell r="S48">
            <v>41393</v>
          </cell>
          <cell r="W48">
            <v>41663</v>
          </cell>
        </row>
        <row r="49">
          <cell r="A49">
            <v>46</v>
          </cell>
          <cell r="B49" t="str">
            <v>2013/04</v>
          </cell>
          <cell r="C49">
            <v>41275</v>
          </cell>
          <cell r="D49">
            <v>41285</v>
          </cell>
          <cell r="E49" t="str">
            <v>OLUMSUZ</v>
          </cell>
          <cell r="F49" t="str">
            <v>GÖZ GEZ ARPACIK Enerji Üretim Tarım ve Hayva. San. Tic. Ltd. Şti.</v>
          </cell>
          <cell r="G49" t="str">
            <v>Bekirli Mah. Çatalça Cad. Ünlü Çıkmazı No:14 Silivri</v>
          </cell>
          <cell r="H49" t="str">
            <v>RÜZGAR</v>
          </cell>
          <cell r="I49" t="str">
            <v>SİLİVRİ</v>
          </cell>
          <cell r="J49" t="str">
            <v>SİLİVRİ</v>
          </cell>
          <cell r="K49">
            <v>9290638</v>
          </cell>
          <cell r="M49" t="str">
            <v>OG</v>
          </cell>
          <cell r="N49">
            <v>0.1</v>
          </cell>
          <cell r="O49">
            <v>100</v>
          </cell>
          <cell r="P49" t="str">
            <v>SİLİVRİ</v>
          </cell>
          <cell r="Q49" t="str">
            <v>Kurfalı DM</v>
          </cell>
          <cell r="R49" t="str">
            <v>26075 nolu TM den itibaren 3250 mt. 1/0 ENH ile Yeni TM</v>
          </cell>
          <cell r="S49">
            <v>41396</v>
          </cell>
          <cell r="W49">
            <v>42005</v>
          </cell>
          <cell r="X49" t="str">
            <v>EPDK ve TEDAŞ yazısına istinaden; 01.01.2015 tarihine kadar Teknik Etkileşim İzni almadığından ve Çağrı Mektubundan itibaren 270 gün geçmiş olması.</v>
          </cell>
        </row>
        <row r="50">
          <cell r="A50">
            <v>47</v>
          </cell>
          <cell r="B50" t="str">
            <v>2013/05</v>
          </cell>
          <cell r="C50">
            <v>41306</v>
          </cell>
          <cell r="D50">
            <v>41295</v>
          </cell>
          <cell r="E50" t="str">
            <v>FAAL</v>
          </cell>
          <cell r="F50" t="str">
            <v>ECE ERTAÇ</v>
          </cell>
          <cell r="G50" t="str">
            <v>Mavi Göl Mah. Koca Yusuf Cad. Hicazkar Sok. Neo Gölpark İstanbul Sitesi 428-6AC Bolluca-Arnavutköy</v>
          </cell>
          <cell r="H50" t="str">
            <v>GÜNEŞ</v>
          </cell>
          <cell r="I50" t="str">
            <v>ARNAVUTKÖY</v>
          </cell>
          <cell r="J50" t="str">
            <v>GAZİOSMANPAŞA</v>
          </cell>
          <cell r="K50">
            <v>8045981</v>
          </cell>
          <cell r="M50" t="str">
            <v>AG</v>
          </cell>
          <cell r="N50">
            <v>5.0000000000000001E-3</v>
          </cell>
          <cell r="O50">
            <v>5</v>
          </cell>
          <cell r="P50" t="str">
            <v>TAŞOLUK</v>
          </cell>
          <cell r="R50" t="str">
            <v>29353 Nolu TM</v>
          </cell>
          <cell r="S50">
            <v>41396</v>
          </cell>
          <cell r="T50">
            <v>41820</v>
          </cell>
          <cell r="U50">
            <v>9</v>
          </cell>
          <cell r="X50" t="str">
            <v>GEÇİCİ KABUL YAPILMIŞTIR.</v>
          </cell>
        </row>
        <row r="51">
          <cell r="A51">
            <v>48</v>
          </cell>
          <cell r="B51" t="str">
            <v>2013/06</v>
          </cell>
          <cell r="C51">
            <v>41306</v>
          </cell>
          <cell r="D51">
            <v>41296</v>
          </cell>
          <cell r="E51" t="str">
            <v>OLUMSUZ</v>
          </cell>
          <cell r="F51" t="str">
            <v>ÖZER Gayrimenkul Yatırım ve Değ. A.Ş.</v>
          </cell>
          <cell r="G51" t="str">
            <v>Hamidiye Mah. Soğuksu Cad. No:5 Kağıthane</v>
          </cell>
          <cell r="H51" t="str">
            <v>GÜNEŞ</v>
          </cell>
          <cell r="I51" t="str">
            <v>KAĞITHANE</v>
          </cell>
          <cell r="J51" t="str">
            <v>ÇAĞLAYAN</v>
          </cell>
          <cell r="K51">
            <v>2645124</v>
          </cell>
          <cell r="M51" t="str">
            <v>AG</v>
          </cell>
          <cell r="N51">
            <v>3.0000000000000001E-3</v>
          </cell>
          <cell r="O51">
            <v>3</v>
          </cell>
          <cell r="P51" t="str">
            <v>YILDIZTEPE</v>
          </cell>
          <cell r="R51" t="str">
            <v>9387 Nolu TM</v>
          </cell>
          <cell r="S51">
            <v>41393</v>
          </cell>
          <cell r="W51">
            <v>41663</v>
          </cell>
        </row>
        <row r="52">
          <cell r="A52">
            <v>49</v>
          </cell>
          <cell r="B52" t="str">
            <v>2013/07</v>
          </cell>
          <cell r="C52">
            <v>41306</v>
          </cell>
          <cell r="D52">
            <v>41310</v>
          </cell>
          <cell r="E52" t="str">
            <v>OLUMSUZ</v>
          </cell>
          <cell r="F52" t="str">
            <v>ÖZEN Makine Dizayn İmal. Mont. Taah. San. ve Tic. Ltd. Şti.</v>
          </cell>
          <cell r="G52" t="str">
            <v>Muratbey Merkez Mah. Kuzey Sok. Çatalça</v>
          </cell>
          <cell r="H52" t="str">
            <v>RÜZGAR</v>
          </cell>
          <cell r="I52" t="str">
            <v>ÇATALÇA</v>
          </cell>
          <cell r="J52" t="str">
            <v>KUMBURGAZ</v>
          </cell>
          <cell r="K52">
            <v>9559360</v>
          </cell>
          <cell r="M52" t="str">
            <v>OG</v>
          </cell>
          <cell r="N52">
            <v>0.5</v>
          </cell>
          <cell r="O52">
            <v>500</v>
          </cell>
          <cell r="P52" t="str">
            <v>BÜYÜKÇEKMECE</v>
          </cell>
          <cell r="R52" t="str">
            <v>23676 nolu TM</v>
          </cell>
          <cell r="S52">
            <v>41394</v>
          </cell>
          <cell r="W52">
            <v>42005</v>
          </cell>
          <cell r="X52" t="str">
            <v>EPDK ve TEDAŞ yazısına istinaden; 01.01.2015 tarihine kadar Teknik Etkileşim İzni almadığından ve Çağrı Mektubundan itibaren 270 gün geçmiş olması.</v>
          </cell>
        </row>
        <row r="53">
          <cell r="A53">
            <v>50</v>
          </cell>
          <cell r="B53" t="str">
            <v>2013/08</v>
          </cell>
          <cell r="C53">
            <v>41306</v>
          </cell>
          <cell r="D53">
            <v>41317</v>
          </cell>
          <cell r="E53" t="str">
            <v>OLUMSUZ</v>
          </cell>
          <cell r="F53" t="str">
            <v>YILMAZ MAKİNA San. Tic. Ltd. Şti.</v>
          </cell>
          <cell r="G53" t="str">
            <v>Yeşilbayır Mah. Turgut Özal Cad. Şimşir Sok. No:12 Hadımköy</v>
          </cell>
          <cell r="H53" t="str">
            <v>RÜZGAR</v>
          </cell>
          <cell r="I53" t="str">
            <v>ARNAVUTKÖY</v>
          </cell>
          <cell r="J53" t="str">
            <v>AVCILAR</v>
          </cell>
          <cell r="K53">
            <v>5195656</v>
          </cell>
          <cell r="M53" t="str">
            <v>OG</v>
          </cell>
          <cell r="N53">
            <v>0.5</v>
          </cell>
          <cell r="O53">
            <v>500</v>
          </cell>
          <cell r="P53" t="str">
            <v>HADIMKÖY</v>
          </cell>
          <cell r="R53" t="str">
            <v>20419 nolu TM</v>
          </cell>
          <cell r="S53">
            <v>41394</v>
          </cell>
          <cell r="W53">
            <v>42005</v>
          </cell>
          <cell r="X53" t="str">
            <v>EPDK ve TEDAŞ yazısına istinaden; 01.01.2015 tarihine kadar Teknik Etkileşim İzni almadığından ve Çağrı Mektubundan itibaren 270 gün geçmiş olması.</v>
          </cell>
        </row>
        <row r="54">
          <cell r="A54">
            <v>51</v>
          </cell>
          <cell r="B54" t="str">
            <v>2013/09</v>
          </cell>
          <cell r="C54">
            <v>41347</v>
          </cell>
          <cell r="D54">
            <v>41327</v>
          </cell>
          <cell r="E54" t="str">
            <v>OLUMSUZ</v>
          </cell>
          <cell r="F54" t="str">
            <v>AHMET ERÇİRO</v>
          </cell>
          <cell r="G54" t="str">
            <v>Göktürk Merkez Mah. Cumhuriyet Cad. Kültür Sok. Eren Talu Sitesi B2-D1 EYÜP</v>
          </cell>
          <cell r="H54" t="str">
            <v>GÜNEŞ</v>
          </cell>
          <cell r="I54" t="str">
            <v>EYÜP</v>
          </cell>
          <cell r="J54" t="str">
            <v>ÇAĞLAYAN</v>
          </cell>
          <cell r="K54">
            <v>2695680</v>
          </cell>
          <cell r="M54" t="str">
            <v>AG</v>
          </cell>
          <cell r="N54">
            <v>3.0000000000000001E-3</v>
          </cell>
          <cell r="O54">
            <v>3</v>
          </cell>
          <cell r="P54" t="str">
            <v>ALİBEYKÖY</v>
          </cell>
          <cell r="R54" t="str">
            <v>9485 Nolu TM</v>
          </cell>
          <cell r="S54">
            <v>41393</v>
          </cell>
          <cell r="W54">
            <v>41663</v>
          </cell>
        </row>
        <row r="55">
          <cell r="A55">
            <v>52</v>
          </cell>
          <cell r="B55" t="str">
            <v>2013/10</v>
          </cell>
          <cell r="C55">
            <v>41347</v>
          </cell>
          <cell r="D55">
            <v>41331</v>
          </cell>
          <cell r="E55" t="str">
            <v>OLUMSUZ</v>
          </cell>
          <cell r="F55" t="str">
            <v xml:space="preserve">AR-TAŞ Madencilik Taş ve Mıcır İşl. San. ve Tic. A.Ş.  </v>
          </cell>
          <cell r="G55" t="str">
            <v xml:space="preserve">Ferhatpaşa Mah. Koğukdere Mevkii Çatalça (229 ada, 16 parsel) </v>
          </cell>
          <cell r="H55" t="str">
            <v>RÜZGAR</v>
          </cell>
          <cell r="I55" t="str">
            <v>ÇATALÇA</v>
          </cell>
          <cell r="J55" t="str">
            <v>KUMBURGAZ</v>
          </cell>
          <cell r="K55">
            <v>9410124</v>
          </cell>
          <cell r="M55" t="str">
            <v>OG</v>
          </cell>
          <cell r="N55">
            <v>0.5</v>
          </cell>
          <cell r="O55">
            <v>500</v>
          </cell>
          <cell r="P55" t="str">
            <v>BÜYÜKÇEKMECE</v>
          </cell>
          <cell r="Q55" t="str">
            <v>Boğaziçi DM</v>
          </cell>
          <cell r="R55">
            <v>231459</v>
          </cell>
          <cell r="S55">
            <v>41394</v>
          </cell>
          <cell r="W55">
            <v>42005</v>
          </cell>
          <cell r="X55" t="str">
            <v>EPDK ve TEDAŞ yazısına istinaden; 01.01.2015 tarihine kadar Teknik Etkileşim İzni almadığından ve Çağrı Mektubundan itibaren 270 gün geçmiş olması.</v>
          </cell>
        </row>
        <row r="56">
          <cell r="A56">
            <v>53</v>
          </cell>
          <cell r="B56" t="str">
            <v>2013/11</v>
          </cell>
          <cell r="C56">
            <v>41365</v>
          </cell>
          <cell r="D56">
            <v>41360</v>
          </cell>
          <cell r="E56" t="str">
            <v>OLUMSUZ</v>
          </cell>
          <cell r="F56" t="str">
            <v>HAKAN YALÇIN</v>
          </cell>
          <cell r="G56" t="str">
            <v>Gölmahal, Hadımköy yolu üzeri Alkent 2000 Mah. Ahmet Yeşilgül Cad. No:7 (Mev Okulu yanı) Büyükçekmece (224 ada,10 parsel)</v>
          </cell>
          <cell r="H56" t="str">
            <v>GÜNEŞ</v>
          </cell>
          <cell r="I56" t="str">
            <v>BÜYÜKÇEKMECE</v>
          </cell>
          <cell r="J56" t="str">
            <v>AVCILAR</v>
          </cell>
          <cell r="K56">
            <v>7037147</v>
          </cell>
          <cell r="M56" t="str">
            <v>AG</v>
          </cell>
          <cell r="N56">
            <v>0.02</v>
          </cell>
          <cell r="O56">
            <v>20</v>
          </cell>
          <cell r="P56" t="str">
            <v>BEYLİKDÜZÜ</v>
          </cell>
          <cell r="R56" t="str">
            <v>22714 nolu TM</v>
          </cell>
          <cell r="S56">
            <v>41394</v>
          </cell>
          <cell r="W56">
            <v>41664</v>
          </cell>
        </row>
        <row r="57">
          <cell r="A57">
            <v>54</v>
          </cell>
          <cell r="B57" t="str">
            <v>2013/12</v>
          </cell>
          <cell r="C57">
            <v>41365</v>
          </cell>
          <cell r="D57">
            <v>41379</v>
          </cell>
          <cell r="E57" t="str">
            <v>OLUMSUZ</v>
          </cell>
          <cell r="F57" t="str">
            <v>DES Dalga Enerji Sistemleri A.Ş.</v>
          </cell>
          <cell r="G57" t="str">
            <v xml:space="preserve">Arnavutköy İlçesi, Karaburun Köyü, Yeniköy Sahil Caddesi, No:86/B </v>
          </cell>
          <cell r="H57" t="str">
            <v>DALGA</v>
          </cell>
          <cell r="I57" t="str">
            <v>ARNAVUTKÖY</v>
          </cell>
          <cell r="J57" t="str">
            <v>GAZİOSMANPAŞA</v>
          </cell>
          <cell r="K57">
            <v>4478004</v>
          </cell>
          <cell r="M57" t="str">
            <v>OG</v>
          </cell>
          <cell r="N57">
            <v>0.4</v>
          </cell>
          <cell r="O57">
            <v>400</v>
          </cell>
          <cell r="P57" t="str">
            <v>TAŞOLUK</v>
          </cell>
          <cell r="R57" t="str">
            <v>29111 nolu TM nin beslendiği 3(1/0)  iletkenli ENH dan bağlanacak Yeni TM</v>
          </cell>
          <cell r="S57">
            <v>41394</v>
          </cell>
          <cell r="W57">
            <v>41664</v>
          </cell>
        </row>
        <row r="58">
          <cell r="A58">
            <v>55</v>
          </cell>
          <cell r="B58" t="str">
            <v>2013/13</v>
          </cell>
          <cell r="C58">
            <v>41772</v>
          </cell>
          <cell r="D58" t="str">
            <v>22.04.2013 ve 25.11.2013</v>
          </cell>
          <cell r="E58" t="str">
            <v>OLUMSUZ</v>
          </cell>
          <cell r="F58" t="str">
            <v>ADC Sağlık Hizmetleri Yatırımları San. Tic. Ltd. Şti.</v>
          </cell>
          <cell r="G58" t="str">
            <v>Ovayenice- Elbasan Yolu 211 parsel Çatalça</v>
          </cell>
          <cell r="H58" t="str">
            <v>RÜZGAR</v>
          </cell>
          <cell r="I58" t="str">
            <v>ÇATALÇA</v>
          </cell>
          <cell r="J58" t="str">
            <v>SİLİVRİ</v>
          </cell>
          <cell r="K58">
            <v>97139</v>
          </cell>
          <cell r="M58" t="str">
            <v>OG</v>
          </cell>
          <cell r="N58">
            <v>0.75</v>
          </cell>
          <cell r="O58">
            <v>750</v>
          </cell>
          <cell r="P58" t="str">
            <v>SİLİVRİ</v>
          </cell>
          <cell r="R58" t="str">
            <v>Kadıköy DM den beslenen 3x3/0 iletkenli ENH dan bağlanacak Yeni TM</v>
          </cell>
          <cell r="S58">
            <v>41775</v>
          </cell>
          <cell r="W58">
            <v>42045</v>
          </cell>
          <cell r="X58" t="str">
            <v>28.01.2015-3932 sayılı yazı ile TEDAŞ Genel Müdürlüğü tarafından (180+90) günü tamamlanması sebebiyle projeleri iade edilmiştir.</v>
          </cell>
        </row>
        <row r="59">
          <cell r="A59">
            <v>56</v>
          </cell>
          <cell r="B59" t="str">
            <v>2013/14</v>
          </cell>
          <cell r="C59">
            <v>41394</v>
          </cell>
          <cell r="D59">
            <v>41386</v>
          </cell>
          <cell r="E59" t="str">
            <v>FAAL</v>
          </cell>
          <cell r="F59" t="str">
            <v>REMZİ AYDIN</v>
          </cell>
          <cell r="G59" t="str">
            <v>Çakıl Köyü, Halıcılar Mevkii No:29 Parsel No: 1055 ÇATALÇA</v>
          </cell>
          <cell r="H59" t="str">
            <v>GÜNEŞ</v>
          </cell>
          <cell r="I59" t="str">
            <v>ÇATALÇA</v>
          </cell>
          <cell r="J59" t="str">
            <v>KUMBURGAZ</v>
          </cell>
          <cell r="K59">
            <v>9431782</v>
          </cell>
          <cell r="M59" t="str">
            <v>AG</v>
          </cell>
          <cell r="N59">
            <v>5.0000000000000001E-3</v>
          </cell>
          <cell r="O59">
            <v>5</v>
          </cell>
          <cell r="P59" t="str">
            <v>BÜYÜKÇEKMECE</v>
          </cell>
          <cell r="R59" t="str">
            <v>23281TM kendi Sayaç Panosu</v>
          </cell>
          <cell r="S59">
            <v>41401</v>
          </cell>
          <cell r="T59">
            <v>41683</v>
          </cell>
          <cell r="U59">
            <v>6</v>
          </cell>
          <cell r="X59" t="str">
            <v>GEÇİCİ KABUL YAPILMIŞTIR.</v>
          </cell>
        </row>
        <row r="60">
          <cell r="A60">
            <v>57</v>
          </cell>
          <cell r="B60" t="str">
            <v>2013/15</v>
          </cell>
          <cell r="C60">
            <v>41401</v>
          </cell>
          <cell r="D60">
            <v>41400</v>
          </cell>
          <cell r="E60" t="str">
            <v>OLUMSUZ</v>
          </cell>
          <cell r="F60" t="str">
            <v xml:space="preserve">Yusuf DURNA </v>
          </cell>
          <cell r="G60" t="str">
            <v>Silivri Çanta Köyü 1 pafta- 3881 parsel</v>
          </cell>
          <cell r="H60" t="str">
            <v>RÜZGAR</v>
          </cell>
          <cell r="I60" t="str">
            <v>SİLİVRİ</v>
          </cell>
          <cell r="J60" t="str">
            <v>SİLİVRİ</v>
          </cell>
          <cell r="K60">
            <v>2655605</v>
          </cell>
          <cell r="M60" t="str">
            <v>OG</v>
          </cell>
          <cell r="N60">
            <v>0.5</v>
          </cell>
          <cell r="O60">
            <v>500</v>
          </cell>
          <cell r="P60" t="str">
            <v>SİLİVRİ</v>
          </cell>
          <cell r="R60" t="str">
            <v>26279 nolu TM nin beslendiği 3xSwallow  iletkenli ENH dan 50 mt mesafede bağlanacak Yeni TM</v>
          </cell>
          <cell r="S60">
            <v>41402</v>
          </cell>
          <cell r="W60">
            <v>42005</v>
          </cell>
          <cell r="X60" t="str">
            <v>EPDK ve TEDAŞ yazısına istinaden; 01.01.2015 tarihine kadar Teknik Etkileşim İzni almadığından ve Çağrı Mektubundan itibaren 270 gün geçmiş olması.</v>
          </cell>
        </row>
        <row r="61">
          <cell r="A61">
            <v>58</v>
          </cell>
          <cell r="B61" t="str">
            <v>2013/16</v>
          </cell>
          <cell r="C61">
            <v>41401</v>
          </cell>
          <cell r="D61">
            <v>41400</v>
          </cell>
          <cell r="E61" t="str">
            <v>OLUMSUZ</v>
          </cell>
          <cell r="F61" t="str">
            <v xml:space="preserve">Yusuf DURNA </v>
          </cell>
          <cell r="G61" t="str">
            <v>Silivri Çanta Köyü 17 pafta- 3975 parsel</v>
          </cell>
          <cell r="H61" t="str">
            <v>RÜZGAR</v>
          </cell>
          <cell r="I61" t="str">
            <v>SİLİVRİ</v>
          </cell>
          <cell r="J61" t="str">
            <v>SİLİVRİ</v>
          </cell>
          <cell r="K61">
            <v>8076259</v>
          </cell>
          <cell r="M61" t="str">
            <v>AG</v>
          </cell>
          <cell r="N61">
            <v>0.5</v>
          </cell>
          <cell r="O61">
            <v>500</v>
          </cell>
          <cell r="P61" t="str">
            <v>SİLİVRİ</v>
          </cell>
          <cell r="R61" t="str">
            <v xml:space="preserve"> Yeni TM</v>
          </cell>
          <cell r="S61">
            <v>41402</v>
          </cell>
          <cell r="W61">
            <v>42005</v>
          </cell>
          <cell r="X61" t="str">
            <v>EPDK ve TEDAŞ yazısına istinaden; 01.01.2015 tarihine kadar Teknik Etkileşim İzni almadığından ve Çağrı Mektubundan itibaren 270 gün geçmiş olması.</v>
          </cell>
        </row>
        <row r="62">
          <cell r="A62">
            <v>59</v>
          </cell>
          <cell r="B62" t="str">
            <v>2013/17</v>
          </cell>
          <cell r="C62">
            <v>41548</v>
          </cell>
          <cell r="D62">
            <v>41549</v>
          </cell>
          <cell r="E62" t="str">
            <v>OLUMSUZ</v>
          </cell>
          <cell r="F62" t="str">
            <v>İvriz Turizm San. İç ve Dış Tic. Ltd. Şti.</v>
          </cell>
          <cell r="G62" t="str">
            <v xml:space="preserve">Silivri Çanta Karaköy Mevkii 16 pafta 3874 ve 3873 nolu parseller </v>
          </cell>
          <cell r="H62" t="str">
            <v>RÜZGAR</v>
          </cell>
          <cell r="I62" t="str">
            <v>SİLİVRİ</v>
          </cell>
          <cell r="J62" t="str">
            <v>SİLİVRİ</v>
          </cell>
          <cell r="K62">
            <v>2166013</v>
          </cell>
          <cell r="M62" t="str">
            <v>OG</v>
          </cell>
          <cell r="N62">
            <v>0.75</v>
          </cell>
          <cell r="O62">
            <v>750</v>
          </cell>
          <cell r="P62" t="str">
            <v>SİLİVRİ</v>
          </cell>
          <cell r="X62" t="str">
            <v>LİSANSLI SAHA İÇERİSİNDE BULUNMASI SEBEBİYLE YEGM TEKNİK DEĞERLENDİRME SONUCU OLUMSUZDUR.</v>
          </cell>
        </row>
        <row r="63">
          <cell r="A63">
            <v>60</v>
          </cell>
          <cell r="B63" t="str">
            <v>2013/18</v>
          </cell>
          <cell r="C63">
            <v>41548</v>
          </cell>
          <cell r="D63">
            <v>41549</v>
          </cell>
          <cell r="E63" t="str">
            <v>OLUMSUZ</v>
          </cell>
          <cell r="F63" t="str">
            <v>ERDEM Endüstriyel Tasarımlar San.ve Tic. Ltd. Şti.</v>
          </cell>
          <cell r="G63" t="str">
            <v xml:space="preserve">Silivri Çanta Karaköy Mevkii 16 pafta 3874 ve 3873 nolu parseller </v>
          </cell>
          <cell r="H63" t="str">
            <v>RÜZGAR</v>
          </cell>
          <cell r="I63" t="str">
            <v>SİLİVRİ</v>
          </cell>
          <cell r="J63" t="str">
            <v>SİLİVRİ</v>
          </cell>
          <cell r="K63">
            <v>2334950</v>
          </cell>
          <cell r="M63" t="str">
            <v>OG</v>
          </cell>
          <cell r="N63">
            <v>0.75</v>
          </cell>
          <cell r="O63">
            <v>750</v>
          </cell>
          <cell r="P63" t="str">
            <v>SİLİVRİ</v>
          </cell>
          <cell r="X63" t="str">
            <v>LİSANSLI SAHA İÇERİSİNDE BULUNMASI SEBEBİYLE YEGM TEKNİK DEĞERLENDİRME SONUCU OLUMSUZDUR.</v>
          </cell>
        </row>
        <row r="64">
          <cell r="A64">
            <v>61</v>
          </cell>
          <cell r="B64" t="str">
            <v>2013/19</v>
          </cell>
          <cell r="C64">
            <v>41548</v>
          </cell>
          <cell r="D64">
            <v>41549</v>
          </cell>
          <cell r="E64" t="str">
            <v>OLUMSUZ</v>
          </cell>
          <cell r="F64" t="str">
            <v>ER-ES Tekstil San. ve Tic. Ltd. Şti.</v>
          </cell>
          <cell r="G64" t="str">
            <v xml:space="preserve">Silivri Çanta Karaköy Mevkii 16 pafta 3874 ve 3873 nolu parseller </v>
          </cell>
          <cell r="H64" t="str">
            <v>RÜZGAR</v>
          </cell>
          <cell r="I64" t="str">
            <v>SİLİVRİ</v>
          </cell>
          <cell r="J64" t="str">
            <v>SİLİVRİ</v>
          </cell>
          <cell r="K64">
            <v>2756312</v>
          </cell>
          <cell r="M64" t="str">
            <v>OG</v>
          </cell>
          <cell r="N64">
            <v>0.75</v>
          </cell>
          <cell r="O64">
            <v>750</v>
          </cell>
          <cell r="P64" t="str">
            <v>SİLİVRİ</v>
          </cell>
          <cell r="X64" t="str">
            <v>LİSANSLI SAHA İÇERİSİNDE BULUNMASI SEBEBİYLE YEGM TEKNİK DEĞERLENDİRME SONUCU OLUMSUZDUR.</v>
          </cell>
        </row>
        <row r="65">
          <cell r="A65">
            <v>62</v>
          </cell>
          <cell r="B65" t="str">
            <v>2013/20</v>
          </cell>
          <cell r="C65">
            <v>41548</v>
          </cell>
          <cell r="D65">
            <v>41549</v>
          </cell>
          <cell r="E65" t="str">
            <v>OLUMSUZ</v>
          </cell>
          <cell r="F65" t="str">
            <v>ESİN Lojistik Taşımacılık San. ve Tic. Ltd. Şti.</v>
          </cell>
          <cell r="G65" t="str">
            <v xml:space="preserve">Silivri Çanta Karaköy Mevkii 16 pafta 3871 ve 3873 nolu parseller </v>
          </cell>
          <cell r="H65" t="str">
            <v>RÜZGAR</v>
          </cell>
          <cell r="I65" t="str">
            <v>SİLİVRİ</v>
          </cell>
          <cell r="J65" t="str">
            <v>SİLİVRİ</v>
          </cell>
          <cell r="K65">
            <v>2166012</v>
          </cell>
          <cell r="M65" t="str">
            <v>OG</v>
          </cell>
          <cell r="N65">
            <v>0.75</v>
          </cell>
          <cell r="O65">
            <v>750</v>
          </cell>
          <cell r="P65" t="str">
            <v>SİLİVRİ</v>
          </cell>
          <cell r="X65" t="str">
            <v>LİSANSLI SAHA İÇERİSİNDE BULUNMASI SEBEBİYLE YEGM TEKNİK DEĞERLENDİRME SONUCU OLUMSUZDUR.</v>
          </cell>
        </row>
        <row r="66">
          <cell r="A66">
            <v>63</v>
          </cell>
          <cell r="B66" t="str">
            <v>2013/21</v>
          </cell>
          <cell r="C66">
            <v>41548</v>
          </cell>
          <cell r="D66">
            <v>41549</v>
          </cell>
          <cell r="E66" t="str">
            <v>OLUMSUZ</v>
          </cell>
          <cell r="F66" t="str">
            <v>TARSUS Elektrik Üretim San. ve Tic. Ltd. Şti.</v>
          </cell>
          <cell r="G66" t="str">
            <v xml:space="preserve">Silivri Çanta Karaköy Mevkii 16 pafta 3871, 3873 ve 3874 nolu parseller </v>
          </cell>
          <cell r="H66" t="str">
            <v>RÜZGAR</v>
          </cell>
          <cell r="I66" t="str">
            <v>SİLİVRİ</v>
          </cell>
          <cell r="J66" t="str">
            <v>SİLİVRİ</v>
          </cell>
          <cell r="K66">
            <v>2166010</v>
          </cell>
          <cell r="M66" t="str">
            <v>OG</v>
          </cell>
          <cell r="N66">
            <v>0.75</v>
          </cell>
          <cell r="O66">
            <v>750</v>
          </cell>
          <cell r="P66" t="str">
            <v>SİLİVRİ</v>
          </cell>
          <cell r="X66" t="str">
            <v>LİSANSLI SAHA İÇERİSİNDE BULUNMASI SEBEBİYLE YEGM TEKNİK DEĞERLENDİRME SONUCU OLUMSUZDUR.</v>
          </cell>
        </row>
        <row r="67">
          <cell r="A67">
            <v>64</v>
          </cell>
          <cell r="B67" t="str">
            <v>2013/22</v>
          </cell>
          <cell r="C67">
            <v>41548</v>
          </cell>
          <cell r="D67">
            <v>41549</v>
          </cell>
          <cell r="E67" t="str">
            <v>OLUMSUZ</v>
          </cell>
          <cell r="F67" t="str">
            <v>Serin Holding A.Ş.</v>
          </cell>
          <cell r="G67" t="str">
            <v xml:space="preserve">Silivri Çanta Karaköy Mevkii 16 pafta 3871, 3873 ve 3874 nolu parseller </v>
          </cell>
          <cell r="H67" t="str">
            <v>RÜZGAR</v>
          </cell>
          <cell r="I67" t="str">
            <v>SİLİVRİ</v>
          </cell>
          <cell r="J67" t="str">
            <v>SİLİVRİ</v>
          </cell>
          <cell r="K67">
            <v>2166009</v>
          </cell>
          <cell r="M67" t="str">
            <v>OG</v>
          </cell>
          <cell r="N67">
            <v>0.75</v>
          </cell>
          <cell r="O67">
            <v>750</v>
          </cell>
          <cell r="P67" t="str">
            <v>SİLİVRİ</v>
          </cell>
          <cell r="X67" t="str">
            <v>LİSANSLI SAHA İÇERİSİNDE BULUNMASI SEBEBİYLE YEGM TEKNİK DEĞERLENDİRME SONUCU OLUMSUZDUR.</v>
          </cell>
        </row>
        <row r="68">
          <cell r="A68">
            <v>65</v>
          </cell>
          <cell r="B68" t="str">
            <v>2013/23</v>
          </cell>
          <cell r="C68">
            <v>41548</v>
          </cell>
          <cell r="D68">
            <v>41549</v>
          </cell>
          <cell r="E68" t="str">
            <v>OLUMSUZ</v>
          </cell>
          <cell r="F68" t="str">
            <v>Doktorlar Radyoloji Merkezi Ltd. Şti.</v>
          </cell>
          <cell r="G68" t="str">
            <v>Ovayenice-Elbesan Yolu 1 pafta, 211 parsel Çatalça</v>
          </cell>
          <cell r="H68" t="str">
            <v>RÜZGAR</v>
          </cell>
          <cell r="I68" t="str">
            <v>ÇATALÇA</v>
          </cell>
          <cell r="J68" t="str">
            <v>SİLİVRİ</v>
          </cell>
          <cell r="K68">
            <v>2305281</v>
          </cell>
          <cell r="M68" t="str">
            <v>OG</v>
          </cell>
          <cell r="N68">
            <v>0.75</v>
          </cell>
          <cell r="O68">
            <v>750</v>
          </cell>
          <cell r="P68" t="str">
            <v>SİLİVRİ</v>
          </cell>
          <cell r="S68">
            <v>41724</v>
          </cell>
          <cell r="W68">
            <v>41994</v>
          </cell>
          <cell r="X68" t="str">
            <v>YENİLENEBİLİR ENERJİ GENEL MÜDÜRLÜĞÜ'NÜN 14.03.2014 TARİH, 504 SAYILI YAZI İLE ADC SAĞLIK ve SELİN ENERJİ FİRMALARINA AİT RÜZGAR TÜRBİNLERİNİ ETKİLEDİĞİNDEN TEKNİK DEĞERLENDİRME SONUCU OLUMSUZDUR.</v>
          </cell>
        </row>
        <row r="69">
          <cell r="A69">
            <v>66</v>
          </cell>
          <cell r="B69" t="str">
            <v>2013/24</v>
          </cell>
          <cell r="C69">
            <v>41548</v>
          </cell>
          <cell r="D69">
            <v>41549</v>
          </cell>
          <cell r="E69" t="str">
            <v>OLUMSUZ</v>
          </cell>
          <cell r="F69" t="str">
            <v>Yartaşlar Petrol Ürünleri Turizm ve İnşaat Ltd. Şti.</v>
          </cell>
          <cell r="G69" t="str">
            <v>Ovayenice-Elbesan Yolu 1 pafta, 211 parsel Çatalça</v>
          </cell>
          <cell r="H69" t="str">
            <v>RÜZGAR</v>
          </cell>
          <cell r="I69" t="str">
            <v>ÇATALÇA</v>
          </cell>
          <cell r="J69" t="str">
            <v>SİLİVRİ</v>
          </cell>
          <cell r="K69">
            <v>2305281</v>
          </cell>
          <cell r="M69" t="str">
            <v>OG</v>
          </cell>
          <cell r="N69">
            <v>0.75</v>
          </cell>
          <cell r="O69">
            <v>750</v>
          </cell>
          <cell r="P69" t="str">
            <v>SİLİVRİ</v>
          </cell>
          <cell r="S69">
            <v>41670</v>
          </cell>
          <cell r="W69">
            <v>41940</v>
          </cell>
          <cell r="X69" t="str">
            <v>YENİLENEBİLİR ENERJİ GENEL MÜDÜRLÜĞÜ'NÜN 24.01.2014 TARİH, 162 SAYILI YAZI İLE 750 KW RÜZGAR TÜRBİN İZDÜŞÜMÜ SANTRAL SAHASI DIŞINA TAŞTIĞINDAN DOLAYI TEKNİK DEĞERLENDİRME SONUCU OLUMSUZDUR.</v>
          </cell>
        </row>
        <row r="70">
          <cell r="A70">
            <v>67</v>
          </cell>
          <cell r="B70" t="str">
            <v>2013/25</v>
          </cell>
          <cell r="C70">
            <v>41548</v>
          </cell>
          <cell r="D70">
            <v>41549</v>
          </cell>
          <cell r="E70" t="str">
            <v>OLUMSUZ</v>
          </cell>
          <cell r="F70" t="str">
            <v>Selin Enerji Dağıtım ve Taahhüt San. Tic. Ltd. Şti.</v>
          </cell>
          <cell r="G70" t="str">
            <v>Ovayenice-Elbesan Yolu 1 pafta, 211 parsel Çatalça</v>
          </cell>
          <cell r="H70" t="str">
            <v>RÜZGAR</v>
          </cell>
          <cell r="I70" t="str">
            <v>ÇATALÇA</v>
          </cell>
          <cell r="J70" t="str">
            <v>SİLİVRİ</v>
          </cell>
          <cell r="K70">
            <v>2166011</v>
          </cell>
          <cell r="M70" t="str">
            <v>OG</v>
          </cell>
          <cell r="N70">
            <v>0.75</v>
          </cell>
          <cell r="O70">
            <v>750</v>
          </cell>
          <cell r="P70" t="str">
            <v>SİLİVRİ</v>
          </cell>
          <cell r="S70">
            <v>41775</v>
          </cell>
          <cell r="W70">
            <v>42045</v>
          </cell>
        </row>
        <row r="71">
          <cell r="A71">
            <v>68</v>
          </cell>
          <cell r="B71" t="str">
            <v>2013/26</v>
          </cell>
          <cell r="C71">
            <v>41548</v>
          </cell>
          <cell r="D71">
            <v>41551</v>
          </cell>
          <cell r="E71" t="str">
            <v>OLUMSUZ</v>
          </cell>
          <cell r="F71" t="str">
            <v>Kamer PARMAKSIZ</v>
          </cell>
          <cell r="G71" t="str">
            <v>Mavisu Cad. No:47 Kilyos-Sarıyer</v>
          </cell>
          <cell r="H71" t="str">
            <v>GÜNEŞ</v>
          </cell>
          <cell r="I71" t="str">
            <v>SARIYER</v>
          </cell>
          <cell r="J71" t="str">
            <v>SARIYER</v>
          </cell>
          <cell r="K71">
            <v>2881442</v>
          </cell>
          <cell r="M71" t="str">
            <v>OG</v>
          </cell>
          <cell r="N71">
            <v>5.0000000000000001E-3</v>
          </cell>
          <cell r="O71">
            <v>5</v>
          </cell>
          <cell r="P71" t="str">
            <v>ZEKERİYAKÖY</v>
          </cell>
          <cell r="R71" t="str">
            <v>4310 nolu TM</v>
          </cell>
          <cell r="S71">
            <v>41618</v>
          </cell>
          <cell r="W71">
            <v>41888</v>
          </cell>
        </row>
        <row r="72">
          <cell r="A72">
            <v>69</v>
          </cell>
          <cell r="B72" t="str">
            <v>2013/27</v>
          </cell>
          <cell r="C72">
            <v>41548</v>
          </cell>
          <cell r="D72">
            <v>41554</v>
          </cell>
          <cell r="E72" t="str">
            <v>OLUMSUZ</v>
          </cell>
          <cell r="F72" t="str">
            <v>Hatice Sevim JERG</v>
          </cell>
          <cell r="G72" t="str">
            <v>Gökalp Mah. 46 Sok. No:48 D:4 Zeytinburnu</v>
          </cell>
          <cell r="H72" t="str">
            <v>GÜNEŞ</v>
          </cell>
          <cell r="I72" t="str">
            <v>ZEYTİNBURNU</v>
          </cell>
          <cell r="J72" t="str">
            <v>BAKIRKÖY</v>
          </cell>
          <cell r="K72">
            <v>488531</v>
          </cell>
          <cell r="M72" t="str">
            <v>OG</v>
          </cell>
          <cell r="N72">
            <v>1E-3</v>
          </cell>
          <cell r="O72">
            <v>1</v>
          </cell>
          <cell r="P72" t="str">
            <v>VELİEFENDİ</v>
          </cell>
          <cell r="R72" t="str">
            <v xml:space="preserve">1692 nolu TM </v>
          </cell>
          <cell r="S72">
            <v>41625</v>
          </cell>
          <cell r="W72">
            <v>41895</v>
          </cell>
        </row>
        <row r="73">
          <cell r="A73">
            <v>70</v>
          </cell>
          <cell r="B73" t="str">
            <v>2013/28</v>
          </cell>
          <cell r="C73">
            <v>41548</v>
          </cell>
          <cell r="D73">
            <v>41558</v>
          </cell>
          <cell r="E73" t="str">
            <v>FAAL</v>
          </cell>
          <cell r="F73" t="str">
            <v>BOĞAZİÇİ ÜNİVERSİTESİ Yapı İşleri Teknik Daire Başkanlığı</v>
          </cell>
          <cell r="G73" t="str">
            <v>Boğaziçi Üniversitesi Kilyos Sarıtepe Kampüsü</v>
          </cell>
          <cell r="H73" t="str">
            <v>RÜZGAR</v>
          </cell>
          <cell r="I73" t="str">
            <v>SARIYER</v>
          </cell>
          <cell r="J73" t="str">
            <v>SARIYER</v>
          </cell>
          <cell r="K73">
            <v>2802288</v>
          </cell>
          <cell r="M73" t="str">
            <v>OG</v>
          </cell>
          <cell r="N73">
            <v>0.9</v>
          </cell>
          <cell r="O73">
            <v>900</v>
          </cell>
          <cell r="P73" t="str">
            <v>ZEKERİYAKÖY</v>
          </cell>
          <cell r="R73" t="str">
            <v>4377 NOLU TM</v>
          </cell>
          <cell r="S73">
            <v>41675</v>
          </cell>
          <cell r="T73">
            <v>42149</v>
          </cell>
          <cell r="U73">
            <v>20</v>
          </cell>
          <cell r="V73">
            <v>41950</v>
          </cell>
          <cell r="X73" t="str">
            <v>GEÇİCİ KABUL YAPILMIŞTIR.</v>
          </cell>
        </row>
        <row r="74">
          <cell r="A74">
            <v>71</v>
          </cell>
          <cell r="B74" t="str">
            <v>2013/29</v>
          </cell>
          <cell r="C74">
            <v>41579</v>
          </cell>
          <cell r="D74">
            <v>41569</v>
          </cell>
          <cell r="E74" t="str">
            <v>OLUMSUZ</v>
          </cell>
          <cell r="F74" t="str">
            <v>REYYAN ZİNİ</v>
          </cell>
          <cell r="G74" t="str">
            <v>Silivri İlçesi Gazitepe Köyü 2 pafta, 306 parsel</v>
          </cell>
          <cell r="H74" t="str">
            <v>RÜZGAR</v>
          </cell>
          <cell r="I74" t="str">
            <v>SİLİVRİ</v>
          </cell>
          <cell r="J74" t="str">
            <v>SİLİVRİ</v>
          </cell>
          <cell r="K74">
            <v>9269877</v>
          </cell>
          <cell r="M74" t="str">
            <v>OG</v>
          </cell>
          <cell r="N74">
            <v>0.9</v>
          </cell>
          <cell r="O74">
            <v>900</v>
          </cell>
          <cell r="P74" t="str">
            <v>SİLİVRİ</v>
          </cell>
          <cell r="R74" t="str">
            <v>YENİ TM</v>
          </cell>
          <cell r="S74">
            <v>41775</v>
          </cell>
          <cell r="W74">
            <v>42045</v>
          </cell>
          <cell r="X74" t="str">
            <v>EPDK ve TEDAŞ yazısına istinaden; 01.01.2015 tarihine kadar Teknik Etkileşim İzni almadığından ve Çağrı Mektubundan itibaren 270 gün geçmiş olması.</v>
          </cell>
        </row>
        <row r="75">
          <cell r="A75">
            <v>72</v>
          </cell>
          <cell r="B75" t="str">
            <v>2013/30</v>
          </cell>
          <cell r="C75">
            <v>41579</v>
          </cell>
          <cell r="D75">
            <v>41569</v>
          </cell>
          <cell r="E75" t="str">
            <v>OLUMSUZ</v>
          </cell>
          <cell r="F75" t="str">
            <v>İHSAN ZİNİ</v>
          </cell>
          <cell r="G75" t="str">
            <v>Silivri İlçesi Gazitepe Köyü 2 pafta, 371 parsel</v>
          </cell>
          <cell r="H75" t="str">
            <v>RÜZGAR</v>
          </cell>
          <cell r="I75" t="str">
            <v>SİLİVRİ</v>
          </cell>
          <cell r="J75" t="str">
            <v>SİLİVRİ</v>
          </cell>
          <cell r="K75" t="str">
            <v>235753-2169476</v>
          </cell>
          <cell r="M75" t="str">
            <v>OG</v>
          </cell>
          <cell r="N75">
            <v>0.9</v>
          </cell>
          <cell r="O75">
            <v>900</v>
          </cell>
          <cell r="P75" t="str">
            <v>SİLİVRİ</v>
          </cell>
          <cell r="R75" t="str">
            <v>YENİ TM</v>
          </cell>
          <cell r="S75">
            <v>41775</v>
          </cell>
          <cell r="W75">
            <v>42045</v>
          </cell>
          <cell r="X75" t="str">
            <v>EPDK ve TEDAŞ yazısına istinaden; 01.01.2015 tarihine kadar Teknik Etkileşim İzni almadığından ve Çağrı Mektubundan itibaren 270 gün geçmiş olması.</v>
          </cell>
        </row>
        <row r="76">
          <cell r="A76">
            <v>73</v>
          </cell>
          <cell r="B76" t="str">
            <v>2013/31</v>
          </cell>
          <cell r="C76">
            <v>41579</v>
          </cell>
          <cell r="D76">
            <v>41569</v>
          </cell>
          <cell r="E76" t="str">
            <v>OLUMSUZ</v>
          </cell>
          <cell r="F76" t="str">
            <v>HAKAN ZİNİ</v>
          </cell>
          <cell r="G76" t="str">
            <v>Silivri İlçesi Gazitepe Köyü 2 pafta, 371 parsel</v>
          </cell>
          <cell r="H76" t="str">
            <v>RÜZGAR</v>
          </cell>
          <cell r="I76" t="str">
            <v>SİLİVRİ</v>
          </cell>
          <cell r="J76" t="str">
            <v>SİLİVRİ</v>
          </cell>
          <cell r="K76">
            <v>2046298</v>
          </cell>
          <cell r="M76" t="str">
            <v>OG</v>
          </cell>
          <cell r="N76">
            <v>0.9</v>
          </cell>
          <cell r="O76">
            <v>900</v>
          </cell>
          <cell r="P76" t="str">
            <v>SİLİVRİ</v>
          </cell>
          <cell r="R76" t="str">
            <v>YENİ TM</v>
          </cell>
          <cell r="S76">
            <v>41775</v>
          </cell>
          <cell r="W76">
            <v>42045</v>
          </cell>
          <cell r="X76" t="str">
            <v>EPDK ve TEDAŞ yazısına istinaden; 01.01.2015 tarihine kadar Teknik Etkileşim İzni almadığından ve Çağrı Mektubundan itibaren 270 gün geçmiş olması.</v>
          </cell>
        </row>
        <row r="77">
          <cell r="A77">
            <v>74</v>
          </cell>
          <cell r="B77" t="str">
            <v>2013/32</v>
          </cell>
          <cell r="C77">
            <v>41579</v>
          </cell>
          <cell r="D77">
            <v>41569</v>
          </cell>
          <cell r="E77" t="str">
            <v>OLUMSUZ</v>
          </cell>
          <cell r="F77" t="str">
            <v>VİLDAN ÖZGÜL</v>
          </cell>
          <cell r="G77" t="str">
            <v>Silivri İlçesi Gazitepe Köyü 2 pafta, 138 parsel</v>
          </cell>
          <cell r="H77" t="str">
            <v>RÜZGAR</v>
          </cell>
          <cell r="I77" t="str">
            <v>SİLİVRİ</v>
          </cell>
          <cell r="J77" t="str">
            <v>SİLİVRİ</v>
          </cell>
          <cell r="K77">
            <v>2104803</v>
          </cell>
          <cell r="M77" t="str">
            <v>OG</v>
          </cell>
          <cell r="N77">
            <v>0.6</v>
          </cell>
          <cell r="O77">
            <v>600</v>
          </cell>
          <cell r="P77" t="str">
            <v>SİLİVRİ</v>
          </cell>
          <cell r="R77" t="str">
            <v>YENİ TM</v>
          </cell>
          <cell r="X77" t="str">
            <v>LİSANSLI SAHA İÇERİSİNDE BULUNMASI SEBEBİYLE YEGM TEKNİK DEĞERLENDİRME SONUCU OLUMSUZDUR.</v>
          </cell>
        </row>
        <row r="78">
          <cell r="A78">
            <v>75</v>
          </cell>
          <cell r="B78" t="str">
            <v>2013/33</v>
          </cell>
          <cell r="C78">
            <v>41579</v>
          </cell>
          <cell r="D78">
            <v>41577</v>
          </cell>
          <cell r="E78" t="str">
            <v>OLUMSUZ</v>
          </cell>
          <cell r="F78" t="str">
            <v>İSKİ GENEL MÜDÜRLÜĞÜ</v>
          </cell>
          <cell r="G78" t="str">
            <v>Durusu Zafer Mah. İSKİ Terkos İşletme Müdürlüğü Osmangazi Terfi Merkezi (MİLRES)</v>
          </cell>
          <cell r="H78" t="str">
            <v>RÜZGAR</v>
          </cell>
          <cell r="I78" t="str">
            <v>ARNAVUTKÖY</v>
          </cell>
          <cell r="J78" t="str">
            <v>GAZİOSMANPAŞA</v>
          </cell>
          <cell r="K78" t="str">
            <v>2637080 - 4147910</v>
          </cell>
          <cell r="M78" t="str">
            <v>OG</v>
          </cell>
          <cell r="N78">
            <v>0.5</v>
          </cell>
          <cell r="O78">
            <v>500</v>
          </cell>
          <cell r="P78" t="str">
            <v>TAŞOLUK</v>
          </cell>
          <cell r="Q78" t="str">
            <v>İSKİ</v>
          </cell>
          <cell r="R78" t="str">
            <v>28400 A</v>
          </cell>
          <cell r="S78">
            <v>41675</v>
          </cell>
          <cell r="V78">
            <v>42053</v>
          </cell>
        </row>
        <row r="79">
          <cell r="A79">
            <v>76</v>
          </cell>
          <cell r="B79" t="str">
            <v>2013/34</v>
          </cell>
          <cell r="C79">
            <v>41609</v>
          </cell>
          <cell r="D79">
            <v>41604</v>
          </cell>
          <cell r="E79" t="str">
            <v>OLUMSUZ</v>
          </cell>
          <cell r="F79" t="str">
            <v>BEHİCE ÖZTUNA</v>
          </cell>
          <cell r="G79" t="str">
            <v xml:space="preserve">Silivri İlçesi, Büyük Kılınçlı Köyü Cankurtaran Çıkmazı Çıplaktepe Mevkii </v>
          </cell>
          <cell r="H79" t="str">
            <v>RÜZGAR</v>
          </cell>
          <cell r="I79" t="str">
            <v>SİLİVRİ</v>
          </cell>
          <cell r="J79" t="str">
            <v>SİLİVRİ</v>
          </cell>
          <cell r="K79" t="str">
            <v>9549614-9279231</v>
          </cell>
          <cell r="M79" t="str">
            <v>OG</v>
          </cell>
          <cell r="N79">
            <v>0.9</v>
          </cell>
          <cell r="O79">
            <v>900</v>
          </cell>
          <cell r="P79" t="str">
            <v>SİLİVRİ</v>
          </cell>
          <cell r="R79" t="str">
            <v>25016 nolu TM ile 25457 nolu TM arası</v>
          </cell>
          <cell r="X79" t="str">
            <v>YENİLENEBİLİR ENERJİ GENEL MÜDÜRLÜĞÜ'NÜN 900 KW RÜZGAR TÜRBİN KANAT İZDÜŞÜMÜ SANTRAL SAHASI DIŞINA TAŞTIĞINDAN DOLAYI TEKNİK DEĞERLENDİRME SONUCU OLUMSUZDUR.</v>
          </cell>
        </row>
        <row r="80">
          <cell r="A80">
            <v>77</v>
          </cell>
          <cell r="B80" t="str">
            <v>2013/35</v>
          </cell>
          <cell r="C80">
            <v>41609</v>
          </cell>
          <cell r="D80">
            <v>41604</v>
          </cell>
          <cell r="E80" t="str">
            <v>OLUMSUZ</v>
          </cell>
          <cell r="F80" t="str">
            <v>MEHMET KAPLAN</v>
          </cell>
          <cell r="G80" t="str">
            <v>Silivri İlçesi, Mimarsinan Mah. SunFlower Evleri Lüfer Sok. No:24</v>
          </cell>
          <cell r="H80" t="str">
            <v>GÜNEŞ</v>
          </cell>
          <cell r="I80" t="str">
            <v>SİLİVRİ</v>
          </cell>
          <cell r="J80" t="str">
            <v>SİLİVRİ</v>
          </cell>
          <cell r="K80">
            <v>9299085</v>
          </cell>
          <cell r="M80" t="str">
            <v>AG</v>
          </cell>
          <cell r="N80">
            <v>7.0000000000000001E-3</v>
          </cell>
          <cell r="O80">
            <v>7</v>
          </cell>
          <cell r="P80" t="str">
            <v>SİLİVRİ</v>
          </cell>
          <cell r="R80">
            <v>25819</v>
          </cell>
          <cell r="S80">
            <v>41618</v>
          </cell>
          <cell r="W80">
            <v>41888</v>
          </cell>
        </row>
        <row r="81">
          <cell r="A81">
            <v>78</v>
          </cell>
          <cell r="B81" t="str">
            <v>2013/36</v>
          </cell>
          <cell r="C81">
            <v>41609</v>
          </cell>
          <cell r="D81">
            <v>41604</v>
          </cell>
          <cell r="E81" t="str">
            <v>OLUMSUZ</v>
          </cell>
          <cell r="F81" t="str">
            <v>CVK Mineral Mad. Nak. İnş. Taah. Ve San. Tic. A.Ş.</v>
          </cell>
          <cell r="G81" t="str">
            <v>Gümüşsuyu Mah. İnönü Cad. No:8 Taksim-Beyoğlu</v>
          </cell>
          <cell r="H81" t="str">
            <v>KOJENERASYON (DOĞALGAZ)</v>
          </cell>
          <cell r="I81" t="str">
            <v>BEYOĞLU</v>
          </cell>
          <cell r="J81" t="str">
            <v>BEYOĞLU</v>
          </cell>
          <cell r="K81">
            <v>2332215</v>
          </cell>
          <cell r="M81" t="str">
            <v>OG</v>
          </cell>
          <cell r="N81">
            <v>2.1</v>
          </cell>
          <cell r="O81">
            <v>2100</v>
          </cell>
          <cell r="P81" t="str">
            <v>ALTINTEPE</v>
          </cell>
          <cell r="Q81">
            <v>3010</v>
          </cell>
          <cell r="R81">
            <v>3598</v>
          </cell>
          <cell r="S81">
            <v>41648</v>
          </cell>
          <cell r="W81">
            <v>41918</v>
          </cell>
        </row>
        <row r="82">
          <cell r="A82">
            <v>79</v>
          </cell>
          <cell r="B82" t="str">
            <v>2013/37</v>
          </cell>
          <cell r="C82">
            <v>41609</v>
          </cell>
          <cell r="D82">
            <v>41628</v>
          </cell>
          <cell r="E82" t="str">
            <v>OLUMSUZ</v>
          </cell>
          <cell r="F82" t="str">
            <v>Çağrı Elektrik Proje Taah. San. ve Tic. A.Ş.</v>
          </cell>
          <cell r="G82" t="str">
            <v xml:space="preserve">Cumhuriyet Mah. Beykent Sanayi Sitesi Sakarya Sok. No:153-154-155 Beykent- Büyükçekmece
</v>
          </cell>
          <cell r="H82" t="str">
            <v>GÜNEŞ</v>
          </cell>
          <cell r="I82" t="str">
            <v>BÜYÜKÇEKMECE</v>
          </cell>
          <cell r="J82" t="str">
            <v>AVCILAR</v>
          </cell>
          <cell r="K82">
            <v>5322555</v>
          </cell>
          <cell r="M82" t="str">
            <v>AG</v>
          </cell>
          <cell r="N82">
            <v>5.0000000000000001E-3</v>
          </cell>
          <cell r="O82">
            <v>5</v>
          </cell>
          <cell r="P82" t="str">
            <v>BEYLİKDÜZÜ</v>
          </cell>
          <cell r="R82">
            <v>21532</v>
          </cell>
          <cell r="S82">
            <v>41633</v>
          </cell>
          <cell r="W82">
            <v>41903</v>
          </cell>
        </row>
        <row r="83">
          <cell r="A83">
            <v>80</v>
          </cell>
          <cell r="B83" t="str">
            <v>2013/38</v>
          </cell>
          <cell r="C83">
            <v>41639</v>
          </cell>
          <cell r="D83">
            <v>41634</v>
          </cell>
          <cell r="E83" t="str">
            <v>OLUMSUZ</v>
          </cell>
          <cell r="F83" t="str">
            <v>Küçükçekmece Belediye Başkanlığı</v>
          </cell>
          <cell r="G83" t="str">
            <v xml:space="preserve">Küçükçekmece İlçesi, Halkalı Merkez Mah. Turgut Özal Bulvarı Halkalı Altınşehir Yolu No:10 (Küçükçekmece Belediye Binası) </v>
          </cell>
          <cell r="H83" t="str">
            <v>KOJENERASYON (DOĞALGAZ)</v>
          </cell>
          <cell r="I83" t="str">
            <v>KÜÇÜKÇEKMECE</v>
          </cell>
          <cell r="J83" t="str">
            <v>SEFAKÖY</v>
          </cell>
          <cell r="K83">
            <v>7530271</v>
          </cell>
          <cell r="M83" t="str">
            <v>AG</v>
          </cell>
          <cell r="N83">
            <v>0.4</v>
          </cell>
          <cell r="O83">
            <v>400</v>
          </cell>
          <cell r="P83" t="str">
            <v>SULTANMURAT</v>
          </cell>
          <cell r="R83">
            <v>12495</v>
          </cell>
          <cell r="S83">
            <v>41635</v>
          </cell>
          <cell r="W83">
            <v>41905</v>
          </cell>
        </row>
        <row r="84">
          <cell r="A84">
            <v>81</v>
          </cell>
          <cell r="B84" t="str">
            <v>2014/01</v>
          </cell>
          <cell r="C84">
            <v>41640</v>
          </cell>
          <cell r="D84">
            <v>41642</v>
          </cell>
          <cell r="E84" t="str">
            <v>OLUMSUZ</v>
          </cell>
          <cell r="F84" t="str">
            <v>ÖZYAŞAR TEL VE GALVANİZLEME A.Ş.</v>
          </cell>
          <cell r="G84" t="str">
            <v>SİLİVRİ İLÇESİ, FEVZiPAŞA MAH. GÖLET CAD. NO:15 DEĞİRMENKÖY</v>
          </cell>
          <cell r="H84" t="str">
            <v>RÜZGAR</v>
          </cell>
          <cell r="I84" t="str">
            <v>SİLİVRİ</v>
          </cell>
          <cell r="J84" t="str">
            <v>SİLİVRİ</v>
          </cell>
          <cell r="K84">
            <v>9247306</v>
          </cell>
          <cell r="M84" t="str">
            <v>OG</v>
          </cell>
          <cell r="N84">
            <v>2.5</v>
          </cell>
          <cell r="O84">
            <v>2500</v>
          </cell>
          <cell r="P84" t="str">
            <v>SİLİVRİ</v>
          </cell>
          <cell r="Q84" t="str">
            <v>DEĞİRMENKÖY</v>
          </cell>
          <cell r="R84">
            <v>25830</v>
          </cell>
          <cell r="X84" t="str">
            <v>YENİLENEBİLİR ENERJİ GENEL MÜDÜRLÜĞÜ'NÜN TARAFINDAN RÜZGAR TÜRBİN KANAT İZDÜŞÜMÜ SANTRAL SAHASI DIŞINA TAŞTIĞINDAN DOLAYI TEKNİK DEĞERLENDİRME SONUCU OLUMSUZDUR.</v>
          </cell>
        </row>
        <row r="85">
          <cell r="A85">
            <v>82</v>
          </cell>
          <cell r="B85" t="str">
            <v>2014/02</v>
          </cell>
          <cell r="C85">
            <v>41671</v>
          </cell>
          <cell r="D85">
            <v>41669</v>
          </cell>
          <cell r="E85" t="str">
            <v>OLUMSUZ</v>
          </cell>
          <cell r="F85" t="str">
            <v>SULTANGAZİ BELEDİYE BAŞKANLIĞI</v>
          </cell>
          <cell r="G85" t="str">
            <v>UĞUR MUMCU MAH. ATATÜRK BULVARI NO:54 SULTANGAZİ</v>
          </cell>
          <cell r="H85" t="str">
            <v>GÜNEŞ</v>
          </cell>
          <cell r="I85" t="str">
            <v>SULTANGAZİ</v>
          </cell>
          <cell r="J85" t="str">
            <v>GAZİOSMANPAŞA</v>
          </cell>
          <cell r="K85">
            <v>8112275</v>
          </cell>
          <cell r="M85" t="str">
            <v>AG</v>
          </cell>
          <cell r="N85">
            <v>0.35</v>
          </cell>
          <cell r="O85">
            <v>350</v>
          </cell>
          <cell r="P85" t="str">
            <v>HABİPLER</v>
          </cell>
          <cell r="R85">
            <v>29493</v>
          </cell>
          <cell r="S85">
            <v>41731</v>
          </cell>
          <cell r="W85">
            <v>42001</v>
          </cell>
        </row>
        <row r="86">
          <cell r="A86">
            <v>83</v>
          </cell>
          <cell r="B86" t="str">
            <v>2014/03</v>
          </cell>
          <cell r="C86">
            <v>41671</v>
          </cell>
          <cell r="D86">
            <v>41681</v>
          </cell>
          <cell r="E86" t="str">
            <v>OLUMSUZ</v>
          </cell>
          <cell r="F86" t="str">
            <v>ONSA MÜCEVHERAT İMALAT VE DIŞ TİC. A.Ş.</v>
          </cell>
          <cell r="G86" t="str">
            <v>AKÇABURGAZ MAH. 122 SOK. NO:3 34555 ESENYURT</v>
          </cell>
          <cell r="H86" t="str">
            <v>RÜZGAR</v>
          </cell>
          <cell r="I86" t="str">
            <v>ESENYURT</v>
          </cell>
          <cell r="J86" t="str">
            <v>AVCILAR</v>
          </cell>
          <cell r="K86">
            <v>5260450</v>
          </cell>
          <cell r="M86" t="str">
            <v>OG</v>
          </cell>
          <cell r="N86">
            <v>1</v>
          </cell>
          <cell r="O86">
            <v>1000</v>
          </cell>
          <cell r="P86" t="str">
            <v>BEYLİKDÜZÜ</v>
          </cell>
          <cell r="R86">
            <v>20133</v>
          </cell>
          <cell r="X86" t="str">
            <v>YENİLENEBİLİR ENERJİ GENEL MÜDÜRLÜĞÜ'NÜN 14.03.2014 TARİH, 504 SAYILI YAZI İLE 1000 KW RÜZGAR TÜRBİN KANAT İZDÜŞÜMÜ SANTRAL SAHASI DIŞINA TAŞTIĞINDAN DOLAYI TEKNİK DEĞERLENDİRME SONUCU OLUMSUZDUR.</v>
          </cell>
        </row>
        <row r="87">
          <cell r="A87">
            <v>84</v>
          </cell>
          <cell r="B87" t="str">
            <v>2014/04</v>
          </cell>
          <cell r="C87">
            <v>41699</v>
          </cell>
          <cell r="D87">
            <v>41703</v>
          </cell>
          <cell r="E87" t="str">
            <v>OLUMSUZ</v>
          </cell>
          <cell r="F87" t="str">
            <v>EMLAK KONUT GAY. YAT. ORT. A.Ş. (MAKRO İNŞAAT TİC. LTD. ŞTİ. )</v>
          </cell>
          <cell r="G87" t="str">
            <v>BAŞAKŞEHİR AYAZMA 2.ETAP PROJESİ, KAYABAŞI MAH. ULUBATLI HASAN CAD. 900 ADA,3  PARSEL</v>
          </cell>
          <cell r="H87" t="str">
            <v>GÜNEŞ</v>
          </cell>
          <cell r="I87" t="str">
            <v>BAŞAKŞEHİR</v>
          </cell>
          <cell r="J87" t="str">
            <v>SEFAKÖY</v>
          </cell>
          <cell r="K87">
            <v>7419937</v>
          </cell>
          <cell r="M87" t="str">
            <v>OG</v>
          </cell>
          <cell r="N87">
            <v>0.2</v>
          </cell>
          <cell r="O87">
            <v>200</v>
          </cell>
          <cell r="P87" t="str">
            <v>İKİTELLİ</v>
          </cell>
          <cell r="Q87" t="str">
            <v>KAYABAŞI GİS</v>
          </cell>
          <cell r="R87" t="str">
            <v>YENİ TM</v>
          </cell>
          <cell r="S87">
            <v>41745</v>
          </cell>
          <cell r="W87">
            <v>41864</v>
          </cell>
          <cell r="X87" t="str">
            <v>BAŞVURUSUNU YENİLEMİŞTİR.</v>
          </cell>
        </row>
        <row r="88">
          <cell r="A88">
            <v>85</v>
          </cell>
          <cell r="B88" t="str">
            <v>2014/05</v>
          </cell>
          <cell r="C88">
            <v>41699</v>
          </cell>
          <cell r="D88">
            <v>41705</v>
          </cell>
          <cell r="E88" t="str">
            <v>OLUMSUZ</v>
          </cell>
          <cell r="F88" t="str">
            <v>TÜRK HAVA YOLLARI A.O.</v>
          </cell>
          <cell r="G88" t="str">
            <v>THY YENİ KARGO TERMİNALİ, YEŞİLKÖY-BAKIRKÖY</v>
          </cell>
          <cell r="H88" t="str">
            <v>KOJENERASYON (DOĞALGAZ)</v>
          </cell>
          <cell r="I88" t="str">
            <v>BAKIRKÖY</v>
          </cell>
          <cell r="J88" t="str">
            <v>BAKIRKÖY</v>
          </cell>
          <cell r="K88">
            <v>4763833</v>
          </cell>
          <cell r="M88" t="str">
            <v>OG</v>
          </cell>
          <cell r="N88">
            <v>4</v>
          </cell>
          <cell r="O88">
            <v>4000</v>
          </cell>
          <cell r="P88" t="str">
            <v>YENİBOSNA</v>
          </cell>
          <cell r="R88" t="str">
            <v>1904 TM İLE 1891 TM ARASI YENİ TM</v>
          </cell>
          <cell r="S88">
            <v>41753</v>
          </cell>
          <cell r="W88">
            <v>41913</v>
          </cell>
          <cell r="X88" t="str">
            <v>BAŞVURUSUNU YENİLEMİŞTİR.</v>
          </cell>
        </row>
        <row r="89">
          <cell r="A89">
            <v>86</v>
          </cell>
          <cell r="B89" t="str">
            <v>2014/06</v>
          </cell>
          <cell r="C89">
            <v>41730</v>
          </cell>
          <cell r="D89">
            <v>41731</v>
          </cell>
          <cell r="E89" t="str">
            <v>OLUMSUZ</v>
          </cell>
          <cell r="F89" t="str">
            <v>ÖZYAŞAR TEL VE GALVANİZLEME A.Ş.</v>
          </cell>
          <cell r="G89" t="str">
            <v>SİLİVRİ İLÇESİ, FEVZiPAŞA MAH. GÖLET CAD. NO:15 DEĞİRMENKÖY</v>
          </cell>
          <cell r="H89" t="str">
            <v>RÜZGAR</v>
          </cell>
          <cell r="I89" t="str">
            <v>SİLİVRİ</v>
          </cell>
          <cell r="J89" t="str">
            <v>SİLİVRİ</v>
          </cell>
          <cell r="K89">
            <v>9247306</v>
          </cell>
          <cell r="M89" t="str">
            <v>OG</v>
          </cell>
          <cell r="N89">
            <v>2.5</v>
          </cell>
          <cell r="O89">
            <v>2500</v>
          </cell>
          <cell r="P89" t="str">
            <v>SİLİVRİ</v>
          </cell>
          <cell r="Q89" t="str">
            <v>DEĞİRMENKÖY</v>
          </cell>
          <cell r="R89">
            <v>25830</v>
          </cell>
          <cell r="X89" t="str">
            <v>YENİLENEBİLİR ENERJİ GENEL MÜDÜRLÜĞÜ TARAFINDAN RÜZGAR TÜRBİN KANAT İZDÜŞÜMÜ SANTRAL SAHASI DIŞINA TAŞTIĞINDAN DOLAYI TEKNİK DEĞERLENDİRME SONUCU OLUMSUZDUR.</v>
          </cell>
        </row>
        <row r="90">
          <cell r="A90">
            <v>87</v>
          </cell>
          <cell r="B90" t="str">
            <v>2014/07</v>
          </cell>
          <cell r="C90">
            <v>41730</v>
          </cell>
          <cell r="D90">
            <v>41732</v>
          </cell>
          <cell r="E90" t="str">
            <v>OLUMSUZ</v>
          </cell>
          <cell r="F90" t="str">
            <v>AVRUPA YAKASI PTT BAŞMÜDÜRLÜĞÜ</v>
          </cell>
          <cell r="G90" t="str">
            <v xml:space="preserve">HADIMKÖY POSTA İŞLEME MERKEZİ AKPINAR SANAYİ SİTESİ </v>
          </cell>
          <cell r="H90" t="str">
            <v>GÜNEŞ</v>
          </cell>
          <cell r="I90" t="str">
            <v>ARNAVUTKÖY</v>
          </cell>
          <cell r="J90" t="str">
            <v>AVCILAR</v>
          </cell>
          <cell r="K90">
            <v>7037090</v>
          </cell>
          <cell r="M90" t="str">
            <v>OG</v>
          </cell>
          <cell r="N90">
            <v>1</v>
          </cell>
          <cell r="O90">
            <v>1000</v>
          </cell>
          <cell r="P90" t="str">
            <v>HADIMKÖY</v>
          </cell>
          <cell r="Q90" t="str">
            <v>AKPINAR</v>
          </cell>
          <cell r="R90">
            <v>22275</v>
          </cell>
          <cell r="S90">
            <v>41796</v>
          </cell>
          <cell r="W90">
            <v>42058</v>
          </cell>
          <cell r="X90" t="str">
            <v>BAŞVURUSUNU YENİLEMİŞTİR.</v>
          </cell>
        </row>
        <row r="91">
          <cell r="A91">
            <v>88</v>
          </cell>
          <cell r="B91" t="str">
            <v>2014/08</v>
          </cell>
          <cell r="C91">
            <v>41758</v>
          </cell>
          <cell r="D91">
            <v>41733</v>
          </cell>
          <cell r="E91" t="str">
            <v>OLUMSUZ</v>
          </cell>
          <cell r="F91" t="str">
            <v>Göksular Un ve Gıda San. Tic. A.Ş.</v>
          </cell>
          <cell r="G91" t="str">
            <v>Fener Mah. Müjdat Gürsu Cad. Kuladere Sok. No:2 Silivri</v>
          </cell>
          <cell r="H91" t="str">
            <v>RÜZGAR</v>
          </cell>
          <cell r="I91" t="str">
            <v>SİLİVRİ</v>
          </cell>
          <cell r="J91" t="str">
            <v>SİLİVRİ</v>
          </cell>
          <cell r="K91">
            <v>9227883</v>
          </cell>
          <cell r="M91" t="str">
            <v>OG</v>
          </cell>
          <cell r="N91">
            <v>0.8</v>
          </cell>
          <cell r="O91">
            <v>800</v>
          </cell>
          <cell r="P91" t="str">
            <v>SİLİVRİ</v>
          </cell>
          <cell r="R91" t="str">
            <v>25275 TM</v>
          </cell>
          <cell r="S91">
            <v>41759</v>
          </cell>
          <cell r="W91">
            <v>41835</v>
          </cell>
          <cell r="X91" t="str">
            <v>BAŞVURUSUNU YENİLEMİŞTİR.</v>
          </cell>
        </row>
        <row r="92">
          <cell r="A92">
            <v>89</v>
          </cell>
          <cell r="B92" t="str">
            <v>2014/09</v>
          </cell>
          <cell r="C92">
            <v>41730</v>
          </cell>
          <cell r="D92">
            <v>41736</v>
          </cell>
          <cell r="E92" t="str">
            <v>OLUMSUZ</v>
          </cell>
          <cell r="F92" t="str">
            <v>ONSA MÜCEVHERAT İMALAT VE DIŞ TİC. A.Ş.</v>
          </cell>
          <cell r="G92" t="str">
            <v>AKÇABURGAZ MAH. 122 SOK. NO:3 34555 ESENYURT</v>
          </cell>
          <cell r="H92" t="str">
            <v>RÜZGAR</v>
          </cell>
          <cell r="I92" t="str">
            <v>ESENYURT</v>
          </cell>
          <cell r="J92" t="str">
            <v>AVCILAR</v>
          </cell>
          <cell r="K92">
            <v>5260450</v>
          </cell>
          <cell r="M92" t="str">
            <v>OG</v>
          </cell>
          <cell r="N92">
            <v>1</v>
          </cell>
          <cell r="O92">
            <v>1000</v>
          </cell>
          <cell r="P92" t="str">
            <v>BEYLİKDÜZÜ</v>
          </cell>
          <cell r="R92">
            <v>20133</v>
          </cell>
          <cell r="S92">
            <v>41789</v>
          </cell>
          <cell r="V92">
            <v>41950</v>
          </cell>
        </row>
        <row r="93">
          <cell r="A93">
            <v>90</v>
          </cell>
          <cell r="B93" t="str">
            <v>2014/10</v>
          </cell>
          <cell r="C93">
            <v>41788</v>
          </cell>
          <cell r="D93">
            <v>41758</v>
          </cell>
          <cell r="E93" t="str">
            <v>OLUMSUZ</v>
          </cell>
          <cell r="F93" t="str">
            <v>İETT GENEL MÜDÜRLÜĞÜ</v>
          </cell>
          <cell r="G93" t="str">
            <v>ATATÜRK MAH. İKİTELLİ CAD. İETT İKİTELLİ GARAJI KÜÇÜKÇEKMECE</v>
          </cell>
          <cell r="H93" t="str">
            <v>GÜNEŞ</v>
          </cell>
          <cell r="I93" t="str">
            <v>KÜÇÜKÇEKMECE</v>
          </cell>
          <cell r="J93" t="str">
            <v>SEFAKÖY</v>
          </cell>
          <cell r="K93">
            <v>5845305</v>
          </cell>
          <cell r="M93" t="str">
            <v>AG</v>
          </cell>
          <cell r="N93">
            <v>0.01</v>
          </cell>
          <cell r="O93">
            <v>10</v>
          </cell>
          <cell r="P93" t="str">
            <v>İKİTELLİ</v>
          </cell>
          <cell r="R93">
            <v>11490</v>
          </cell>
          <cell r="S93">
            <v>41789</v>
          </cell>
          <cell r="W93">
            <v>42059</v>
          </cell>
        </row>
        <row r="94">
          <cell r="A94">
            <v>91</v>
          </cell>
          <cell r="B94" t="str">
            <v>2014/11</v>
          </cell>
          <cell r="C94">
            <v>41795</v>
          </cell>
          <cell r="D94">
            <v>41765</v>
          </cell>
          <cell r="E94" t="str">
            <v>OLUMSUZ</v>
          </cell>
          <cell r="F94" t="str">
            <v>BİRLEŞİK FON BANKASI A.Ş.</v>
          </cell>
          <cell r="G94" t="str">
            <v>BÜYÜKDERE CAD. NO:143 K:1-2 ESENTEPE-ŞİŞLİ</v>
          </cell>
          <cell r="H94" t="str">
            <v>GÜNEŞ</v>
          </cell>
          <cell r="I94" t="str">
            <v>ŞİŞLİ</v>
          </cell>
          <cell r="J94" t="str">
            <v>ÇAĞLAYAN</v>
          </cell>
          <cell r="K94">
            <v>2659189</v>
          </cell>
          <cell r="M94" t="str">
            <v>AG</v>
          </cell>
          <cell r="N94">
            <v>7.1999999999999995E-2</v>
          </cell>
          <cell r="O94">
            <v>72</v>
          </cell>
          <cell r="P94" t="str">
            <v>ŞİŞLİ</v>
          </cell>
          <cell r="R94">
            <v>9381</v>
          </cell>
          <cell r="S94">
            <v>41796</v>
          </cell>
          <cell r="W94">
            <v>41971</v>
          </cell>
          <cell r="X94" t="str">
            <v>BAŞVURUSUNU YENİLEMİŞTİR.</v>
          </cell>
        </row>
        <row r="95">
          <cell r="A95">
            <v>92</v>
          </cell>
          <cell r="B95" t="str">
            <v>2014/12</v>
          </cell>
          <cell r="C95">
            <v>42230</v>
          </cell>
          <cell r="D95">
            <v>41789</v>
          </cell>
          <cell r="E95" t="str">
            <v>OLUMSUZ</v>
          </cell>
          <cell r="F95" t="str">
            <v>ELİF PLASTİK AMBALAJ SAN. VE TİC. A.Ş.</v>
          </cell>
          <cell r="G95" t="str">
            <v>ESENYURT İLÇESİ, SANAYİ MAH. 1652 SOK. NO:2</v>
          </cell>
          <cell r="H95" t="str">
            <v>KOJENERASYON (DOĞALGAZ)</v>
          </cell>
          <cell r="I95" t="str">
            <v>ESENYURT</v>
          </cell>
          <cell r="J95" t="str">
            <v>AVCILAR</v>
          </cell>
          <cell r="K95">
            <v>5276650</v>
          </cell>
          <cell r="M95" t="str">
            <v>OG</v>
          </cell>
          <cell r="N95">
            <v>4</v>
          </cell>
          <cell r="O95">
            <v>4000</v>
          </cell>
          <cell r="P95" t="str">
            <v>BAHÇEŞEHİR</v>
          </cell>
          <cell r="Q95" t="str">
            <v>Esenkent 1-2</v>
          </cell>
          <cell r="R95">
            <v>20150</v>
          </cell>
          <cell r="S95">
            <v>41866</v>
          </cell>
          <cell r="W95">
            <v>42136</v>
          </cell>
        </row>
        <row r="96">
          <cell r="A96">
            <v>93</v>
          </cell>
          <cell r="B96" t="str">
            <v>2014/13</v>
          </cell>
          <cell r="C96">
            <v>41865</v>
          </cell>
          <cell r="D96">
            <v>41792</v>
          </cell>
          <cell r="E96" t="str">
            <v>OLUMSUZ</v>
          </cell>
          <cell r="F96" t="str">
            <v>ÖZYAŞAR TEL VE GALVANİZLEME A.Ş.</v>
          </cell>
          <cell r="G96" t="str">
            <v>SİLİVRİ İLÇESİ, FEVZiPAŞA MAH. GÖLET CAD. NO:15 DEĞİRMENKÖY</v>
          </cell>
          <cell r="H96" t="str">
            <v>RÜZGAR</v>
          </cell>
          <cell r="I96" t="str">
            <v>SİLİVRİ</v>
          </cell>
          <cell r="J96" t="str">
            <v>SİLİVRİ</v>
          </cell>
          <cell r="K96">
            <v>9247306</v>
          </cell>
          <cell r="M96" t="str">
            <v>OG</v>
          </cell>
          <cell r="N96">
            <v>2.5</v>
          </cell>
          <cell r="O96">
            <v>2500</v>
          </cell>
          <cell r="P96" t="str">
            <v>BOTAŞ</v>
          </cell>
          <cell r="Q96" t="str">
            <v>DEĞİRMENKÖY</v>
          </cell>
          <cell r="R96">
            <v>25830</v>
          </cell>
          <cell r="S96">
            <v>41866</v>
          </cell>
          <cell r="W96">
            <v>42136</v>
          </cell>
        </row>
        <row r="97">
          <cell r="A97">
            <v>94</v>
          </cell>
          <cell r="B97" t="str">
            <v>2014/14</v>
          </cell>
          <cell r="C97">
            <v>41816</v>
          </cell>
          <cell r="D97">
            <v>41808</v>
          </cell>
          <cell r="E97" t="str">
            <v>OLUMSUZ</v>
          </cell>
          <cell r="F97" t="str">
            <v>Şişli Gayrimenkul San. ve Tic. A.Ş.</v>
          </cell>
          <cell r="G97" t="str">
            <v>19 Mayıs Mah. Büyükdere Cad. No:2 ŞİŞLİ</v>
          </cell>
          <cell r="H97" t="str">
            <v>KOJENERASYON (DOĞALGAZ)</v>
          </cell>
          <cell r="I97" t="str">
            <v>ŞİŞLİ</v>
          </cell>
          <cell r="J97" t="str">
            <v>BEYOĞLU</v>
          </cell>
          <cell r="K97">
            <v>2332291</v>
          </cell>
          <cell r="M97" t="str">
            <v>AG</v>
          </cell>
          <cell r="N97">
            <v>0.52700000000000002</v>
          </cell>
          <cell r="O97">
            <v>527</v>
          </cell>
          <cell r="P97" t="str">
            <v>ŞİŞLİ</v>
          </cell>
          <cell r="Q97" t="str">
            <v>H-23  3681 Fideri</v>
          </cell>
          <cell r="R97" t="str">
            <v>3848 DM</v>
          </cell>
          <cell r="S97">
            <v>41820</v>
          </cell>
          <cell r="W97">
            <v>42090</v>
          </cell>
        </row>
        <row r="98">
          <cell r="A98">
            <v>95</v>
          </cell>
          <cell r="B98" t="str">
            <v>2014/15</v>
          </cell>
          <cell r="C98">
            <v>41816</v>
          </cell>
          <cell r="D98">
            <v>41808</v>
          </cell>
          <cell r="E98" t="str">
            <v>OLUMSUZ</v>
          </cell>
          <cell r="F98" t="str">
            <v>ÇEŞME Otelcilik A.Ş.</v>
          </cell>
          <cell r="G98" t="str">
            <v>Evliya Çelebi Mah. Refik Saydam Cad. 12 Pafta, 293 Ada 14 Parsel BEYOĞLU</v>
          </cell>
          <cell r="H98" t="str">
            <v>KOJENERASYON (DOĞALGAZ)</v>
          </cell>
          <cell r="I98" t="str">
            <v>BEYOĞLU</v>
          </cell>
          <cell r="J98" t="str">
            <v>BEYOĞLU</v>
          </cell>
          <cell r="K98">
            <v>2332219</v>
          </cell>
          <cell r="M98" t="str">
            <v>AG</v>
          </cell>
          <cell r="N98">
            <v>0.33</v>
          </cell>
          <cell r="O98">
            <v>330</v>
          </cell>
          <cell r="P98" t="str">
            <v>KASIMPAŞA</v>
          </cell>
          <cell r="Q98" t="str">
            <v>TOZKOPARAN</v>
          </cell>
          <cell r="R98" t="str">
            <v>3520 TM</v>
          </cell>
          <cell r="S98">
            <v>41820</v>
          </cell>
          <cell r="W98">
            <v>42090</v>
          </cell>
        </row>
        <row r="99">
          <cell r="A99">
            <v>96</v>
          </cell>
          <cell r="B99" t="str">
            <v>2014/16</v>
          </cell>
          <cell r="C99">
            <v>41837</v>
          </cell>
          <cell r="D99">
            <v>41831</v>
          </cell>
          <cell r="E99" t="str">
            <v>FAAL</v>
          </cell>
          <cell r="F99" t="str">
            <v>CVK Mineral Mad. Nak. İnş. Taah. Ve San. Tic. A.Ş.</v>
          </cell>
          <cell r="G99" t="str">
            <v>Gümüşsuyu Mah. İnönü Cad. No:8 Taksim-Beyoğlu</v>
          </cell>
          <cell r="H99" t="str">
            <v>KOJENERASYON (DOĞALGAZ)</v>
          </cell>
          <cell r="I99" t="str">
            <v>BEYOĞLU</v>
          </cell>
          <cell r="J99" t="str">
            <v>BEYOĞLU</v>
          </cell>
          <cell r="K99">
            <v>2332215</v>
          </cell>
          <cell r="M99" t="str">
            <v>OG</v>
          </cell>
          <cell r="N99">
            <v>2.0219999999999998</v>
          </cell>
          <cell r="O99">
            <v>2022</v>
          </cell>
          <cell r="P99" t="str">
            <v>ALTINTEPE</v>
          </cell>
          <cell r="Q99">
            <v>3010</v>
          </cell>
          <cell r="R99">
            <v>3598</v>
          </cell>
          <cell r="S99">
            <v>41838</v>
          </cell>
          <cell r="T99">
            <v>41914</v>
          </cell>
          <cell r="U99">
            <v>10</v>
          </cell>
          <cell r="X99" t="str">
            <v>GEÇİCİ KABUL YAPILMIŞTIR.</v>
          </cell>
        </row>
        <row r="100">
          <cell r="A100">
            <v>97</v>
          </cell>
          <cell r="B100" t="str">
            <v>2014/17</v>
          </cell>
          <cell r="C100">
            <v>41865</v>
          </cell>
          <cell r="D100">
            <v>41835</v>
          </cell>
          <cell r="E100" t="str">
            <v>OLUMSUZ</v>
          </cell>
          <cell r="F100" t="str">
            <v>Göksular Un ve Gıda San. Tic. A.Ş.</v>
          </cell>
          <cell r="G100" t="str">
            <v>Fener Mah. Müjdat Gürsu Cad. Kuladere Sok. No:2 Silivri</v>
          </cell>
          <cell r="H100" t="str">
            <v>RÜZGAR</v>
          </cell>
          <cell r="I100" t="str">
            <v>SİLİVRİ</v>
          </cell>
          <cell r="J100" t="str">
            <v>SİLİVRİ</v>
          </cell>
          <cell r="K100">
            <v>9227883</v>
          </cell>
          <cell r="M100" t="str">
            <v>OG</v>
          </cell>
          <cell r="N100">
            <v>0.9</v>
          </cell>
          <cell r="O100">
            <v>900</v>
          </cell>
          <cell r="P100" t="str">
            <v>SİLİVRİ</v>
          </cell>
          <cell r="R100" t="str">
            <v>25275 TM</v>
          </cell>
          <cell r="S100">
            <v>41866</v>
          </cell>
          <cell r="X100" t="str">
            <v>Yenilenebilir Enerji Genel Müdürlüğünün 06.01.2015 Tarih, 20 sayılı yazısı ile RAPSİM onayı alınmıştır.</v>
          </cell>
        </row>
        <row r="101">
          <cell r="A101">
            <v>98</v>
          </cell>
          <cell r="B101" t="str">
            <v>2014/18</v>
          </cell>
          <cell r="C101">
            <v>41865</v>
          </cell>
          <cell r="D101">
            <v>41864</v>
          </cell>
          <cell r="E101" t="str">
            <v>OLUMLU</v>
          </cell>
          <cell r="F101" t="str">
            <v>EMLAK KONUT GAY. YAT. ORT. A.Ş. (MAKRO İNŞAAT TİC. LTD. ŞTİ. )</v>
          </cell>
          <cell r="G101" t="str">
            <v>BAŞAKŞEHİR AYAZMA 2.ETAP PROJESİ, KAYABAŞI MAH. ULUBATLI HASAN CAD. 900 ADA,3  PARSEL</v>
          </cell>
          <cell r="H101" t="str">
            <v>GÜNEŞ</v>
          </cell>
          <cell r="I101" t="str">
            <v>BAŞAKŞEHİR</v>
          </cell>
          <cell r="J101" t="str">
            <v>SEFAKÖY</v>
          </cell>
          <cell r="K101">
            <v>7419937</v>
          </cell>
          <cell r="M101" t="str">
            <v>OG</v>
          </cell>
          <cell r="N101">
            <v>0.2</v>
          </cell>
          <cell r="O101">
            <v>200</v>
          </cell>
          <cell r="P101" t="str">
            <v>KAYABAŞI</v>
          </cell>
          <cell r="R101">
            <v>12802</v>
          </cell>
          <cell r="S101">
            <v>41866</v>
          </cell>
          <cell r="T101">
            <v>42163</v>
          </cell>
          <cell r="U101">
            <v>21</v>
          </cell>
          <cell r="X101" t="str">
            <v>TESİS KABUL AŞAMASINDA</v>
          </cell>
        </row>
        <row r="102">
          <cell r="A102">
            <v>99</v>
          </cell>
          <cell r="B102" t="str">
            <v>2014/19</v>
          </cell>
          <cell r="C102">
            <v>41865</v>
          </cell>
          <cell r="D102">
            <v>41864</v>
          </cell>
          <cell r="E102" t="str">
            <v>OLUMSUZ</v>
          </cell>
          <cell r="F102" t="str">
            <v>MERCATOR INTERNATİONAL İSTANBUL TRADİNG DIŞ. TİC. LTD. ŞTİ.</v>
          </cell>
          <cell r="G102" t="str">
            <v>YENİBOSNA MERKEZ MAH. KAVAK SOK. NO:24BAHÇELİEVLER</v>
          </cell>
          <cell r="H102" t="str">
            <v>GÜNEŞ</v>
          </cell>
          <cell r="I102" t="str">
            <v>BAHÇELİEVLER</v>
          </cell>
          <cell r="J102" t="str">
            <v>SEFAKÖY</v>
          </cell>
          <cell r="K102">
            <v>5760653</v>
          </cell>
          <cell r="M102" t="str">
            <v>OG</v>
          </cell>
          <cell r="N102">
            <v>2.5000000000000001E-2</v>
          </cell>
          <cell r="O102">
            <v>25</v>
          </cell>
          <cell r="P102" t="str">
            <v>YENİBOSNA</v>
          </cell>
          <cell r="R102" t="str">
            <v>31461 NOLU SM</v>
          </cell>
          <cell r="S102">
            <v>41950</v>
          </cell>
          <cell r="W102">
            <v>42220</v>
          </cell>
        </row>
        <row r="103">
          <cell r="A103">
            <v>100</v>
          </cell>
          <cell r="B103" t="str">
            <v>2014/20</v>
          </cell>
          <cell r="C103">
            <v>41898</v>
          </cell>
          <cell r="D103">
            <v>41871</v>
          </cell>
          <cell r="E103" t="str">
            <v>OLUMLU</v>
          </cell>
          <cell r="F103" t="str">
            <v>ASSİST ÖĞRETİM KURUMLARI A.Ş.</v>
          </cell>
          <cell r="G103" t="str">
            <v>GÖZTEPE MAH. BATIŞEHİR SİTESİ L-BLOK OKUL BİNASI</v>
          </cell>
          <cell r="H103" t="str">
            <v>GÜNEŞ</v>
          </cell>
          <cell r="I103" t="str">
            <v>BAĞCILAR</v>
          </cell>
          <cell r="J103" t="str">
            <v>SEFAKÖY</v>
          </cell>
          <cell r="K103">
            <v>7522268</v>
          </cell>
          <cell r="M103" t="str">
            <v>AG</v>
          </cell>
          <cell r="N103">
            <v>1.4999999999999999E-2</v>
          </cell>
          <cell r="O103">
            <v>15</v>
          </cell>
          <cell r="P103" t="str">
            <v>BAĞCILAR</v>
          </cell>
          <cell r="R103">
            <v>31342</v>
          </cell>
          <cell r="S103">
            <v>41901</v>
          </cell>
          <cell r="T103">
            <v>42094</v>
          </cell>
          <cell r="U103">
            <v>12</v>
          </cell>
        </row>
        <row r="104">
          <cell r="A104">
            <v>101</v>
          </cell>
          <cell r="B104" t="str">
            <v>2014/21</v>
          </cell>
          <cell r="C104">
            <v>41898</v>
          </cell>
          <cell r="D104">
            <v>41871</v>
          </cell>
          <cell r="E104" t="str">
            <v>OLUMLU</v>
          </cell>
          <cell r="F104" t="str">
            <v>BATIŞEHİR SİTE YÖNETİMİ</v>
          </cell>
          <cell r="G104" t="str">
            <v xml:space="preserve">GÖZTEPE MAH. BATIŞEHİR SİTESİ A-1 BLOK </v>
          </cell>
          <cell r="H104" t="str">
            <v>GÜNEŞ</v>
          </cell>
          <cell r="I104" t="str">
            <v>BAĞCILAR</v>
          </cell>
          <cell r="J104" t="str">
            <v>SEFAKÖY</v>
          </cell>
          <cell r="K104">
            <v>7536529</v>
          </cell>
          <cell r="M104" t="str">
            <v>AG</v>
          </cell>
          <cell r="N104">
            <v>1.4999999999999999E-2</v>
          </cell>
          <cell r="O104">
            <v>15</v>
          </cell>
          <cell r="P104" t="str">
            <v>BAĞCILAR</v>
          </cell>
          <cell r="R104">
            <v>31342</v>
          </cell>
          <cell r="S104">
            <v>41901</v>
          </cell>
          <cell r="T104">
            <v>42094</v>
          </cell>
          <cell r="U104">
            <v>13</v>
          </cell>
        </row>
        <row r="105">
          <cell r="A105">
            <v>102</v>
          </cell>
          <cell r="B105" t="str">
            <v>2014/22</v>
          </cell>
          <cell r="C105">
            <v>41898</v>
          </cell>
          <cell r="D105">
            <v>41871</v>
          </cell>
          <cell r="E105" t="str">
            <v>OLUMLU</v>
          </cell>
          <cell r="F105" t="str">
            <v>BATIŞEHİR SİTE YÖNETİMİ</v>
          </cell>
          <cell r="G105" t="str">
            <v>GÖZTEPE MAH. BATIŞEHİR SİTESİ A-2 BLOK</v>
          </cell>
          <cell r="H105" t="str">
            <v>GÜNEŞ</v>
          </cell>
          <cell r="I105" t="str">
            <v>BAĞCILAR</v>
          </cell>
          <cell r="J105" t="str">
            <v>SEFAKÖY</v>
          </cell>
          <cell r="K105">
            <v>7536528</v>
          </cell>
          <cell r="M105" t="str">
            <v>AG</v>
          </cell>
          <cell r="N105">
            <v>1.4999999999999999E-2</v>
          </cell>
          <cell r="O105">
            <v>15</v>
          </cell>
          <cell r="P105" t="str">
            <v>BAĞCILAR</v>
          </cell>
          <cell r="R105">
            <v>31342</v>
          </cell>
          <cell r="S105">
            <v>41901</v>
          </cell>
          <cell r="T105">
            <v>42094</v>
          </cell>
          <cell r="U105">
            <v>14</v>
          </cell>
        </row>
        <row r="106">
          <cell r="A106">
            <v>103</v>
          </cell>
          <cell r="B106" t="str">
            <v>2014/23</v>
          </cell>
          <cell r="C106">
            <v>41898</v>
          </cell>
          <cell r="D106">
            <v>41871</v>
          </cell>
          <cell r="E106" t="str">
            <v>OLUMLU</v>
          </cell>
          <cell r="F106" t="str">
            <v>BATIŞEHİR SİTE YÖNETİMİ</v>
          </cell>
          <cell r="G106" t="str">
            <v>GÖZTEPE MAH. BATIŞEHİR SİTESİ B-1 BLOK</v>
          </cell>
          <cell r="H106" t="str">
            <v>GÜNEŞ</v>
          </cell>
          <cell r="I106" t="str">
            <v>BAĞCILAR</v>
          </cell>
          <cell r="J106" t="str">
            <v>SEFAKÖY</v>
          </cell>
          <cell r="K106">
            <v>7532262</v>
          </cell>
          <cell r="M106" t="str">
            <v>AG</v>
          </cell>
          <cell r="N106">
            <v>1.4999999999999999E-2</v>
          </cell>
          <cell r="O106">
            <v>15</v>
          </cell>
          <cell r="P106" t="str">
            <v>BAĞCILAR</v>
          </cell>
          <cell r="R106">
            <v>31341</v>
          </cell>
          <cell r="S106">
            <v>41901</v>
          </cell>
          <cell r="T106">
            <v>42094</v>
          </cell>
          <cell r="U106">
            <v>15</v>
          </cell>
        </row>
        <row r="107">
          <cell r="A107">
            <v>104</v>
          </cell>
          <cell r="B107" t="str">
            <v>2014/24</v>
          </cell>
          <cell r="C107">
            <v>41898</v>
          </cell>
          <cell r="D107">
            <v>41871</v>
          </cell>
          <cell r="E107" t="str">
            <v>OLUMLU</v>
          </cell>
          <cell r="F107" t="str">
            <v>BATIŞEHİR SİTE YÖNETİMİ</v>
          </cell>
          <cell r="G107" t="str">
            <v>GÖZTEPE MAH. BATIŞEHİR SİTESİ B-2 BLOK</v>
          </cell>
          <cell r="H107" t="str">
            <v>GÜNEŞ</v>
          </cell>
          <cell r="I107" t="str">
            <v>BAĞCILAR</v>
          </cell>
          <cell r="J107" t="str">
            <v>SEFAKÖY</v>
          </cell>
          <cell r="K107">
            <v>7532263</v>
          </cell>
          <cell r="M107" t="str">
            <v>AG</v>
          </cell>
          <cell r="N107">
            <v>1.4999999999999999E-2</v>
          </cell>
          <cell r="O107">
            <v>15</v>
          </cell>
          <cell r="P107" t="str">
            <v>BAĞCILAR</v>
          </cell>
          <cell r="R107">
            <v>31341</v>
          </cell>
          <cell r="S107">
            <v>41901</v>
          </cell>
          <cell r="T107">
            <v>42094</v>
          </cell>
          <cell r="U107">
            <v>16</v>
          </cell>
        </row>
        <row r="108">
          <cell r="A108">
            <v>105</v>
          </cell>
          <cell r="B108" t="str">
            <v>2014/25</v>
          </cell>
          <cell r="C108">
            <v>41898</v>
          </cell>
          <cell r="D108">
            <v>41871</v>
          </cell>
          <cell r="E108" t="str">
            <v>OLUMLU</v>
          </cell>
          <cell r="F108" t="str">
            <v>BATIŞEHİR SİTE YÖNETİMİ</v>
          </cell>
          <cell r="G108" t="str">
            <v>GÖZTEPE MAH. BATIŞEHİR SİTESİ B-3 BLOK</v>
          </cell>
          <cell r="H108" t="str">
            <v>GÜNEŞ</v>
          </cell>
          <cell r="I108" t="str">
            <v>BAĞCILAR</v>
          </cell>
          <cell r="J108" t="str">
            <v>SEFAKÖY</v>
          </cell>
          <cell r="K108">
            <v>7532264</v>
          </cell>
          <cell r="M108" t="str">
            <v>AG</v>
          </cell>
          <cell r="N108">
            <v>1.4999999999999999E-2</v>
          </cell>
          <cell r="O108">
            <v>15</v>
          </cell>
          <cell r="P108" t="str">
            <v>BAĞCILAR</v>
          </cell>
          <cell r="R108">
            <v>31341</v>
          </cell>
          <cell r="S108">
            <v>41901</v>
          </cell>
          <cell r="T108">
            <v>42094</v>
          </cell>
          <cell r="U108">
            <v>17</v>
          </cell>
        </row>
        <row r="109">
          <cell r="A109">
            <v>106</v>
          </cell>
          <cell r="B109" t="str">
            <v>2014/26</v>
          </cell>
          <cell r="C109">
            <v>41898</v>
          </cell>
          <cell r="D109">
            <v>41871</v>
          </cell>
          <cell r="E109" t="str">
            <v>OLUMLU</v>
          </cell>
          <cell r="F109" t="str">
            <v>BATIŞEHİR SİTE YÖNETİMİ</v>
          </cell>
          <cell r="G109" t="str">
            <v>GÖZTEPE MAH. BATIŞEHİR SİTESİ C-BLOK</v>
          </cell>
          <cell r="H109" t="str">
            <v>GÜNEŞ</v>
          </cell>
          <cell r="I109" t="str">
            <v>BAĞCILAR</v>
          </cell>
          <cell r="J109" t="str">
            <v>SEFAKÖY</v>
          </cell>
          <cell r="K109">
            <v>7522274</v>
          </cell>
          <cell r="M109" t="str">
            <v>AG</v>
          </cell>
          <cell r="N109">
            <v>1.4999999999999999E-2</v>
          </cell>
          <cell r="O109">
            <v>15</v>
          </cell>
          <cell r="P109" t="str">
            <v>BAĞCILAR</v>
          </cell>
          <cell r="R109">
            <v>31341</v>
          </cell>
          <cell r="S109">
            <v>41901</v>
          </cell>
          <cell r="T109">
            <v>42094</v>
          </cell>
          <cell r="U109">
            <v>18</v>
          </cell>
        </row>
        <row r="110">
          <cell r="A110">
            <v>107</v>
          </cell>
          <cell r="B110" t="str">
            <v>2014/27</v>
          </cell>
          <cell r="C110">
            <v>41913</v>
          </cell>
          <cell r="D110">
            <v>41893</v>
          </cell>
          <cell r="E110" t="str">
            <v>OLUMSUZ</v>
          </cell>
          <cell r="F110" t="str">
            <v>SPCI Enerji San. Tic. Ltd. Şti.</v>
          </cell>
          <cell r="G110" t="str">
            <v>SİLİVRİ İLÇESİ, BÜYÜKÇAVUŞLU</v>
          </cell>
          <cell r="H110" t="str">
            <v>RÜZGAR</v>
          </cell>
          <cell r="I110" t="str">
            <v>SİLİVRİ</v>
          </cell>
          <cell r="J110" t="str">
            <v>SİLİVRİ</v>
          </cell>
          <cell r="K110">
            <v>2068961</v>
          </cell>
          <cell r="M110" t="str">
            <v>OG</v>
          </cell>
          <cell r="N110">
            <v>0.75</v>
          </cell>
          <cell r="O110">
            <v>750</v>
          </cell>
          <cell r="P110" t="str">
            <v>SİLİVRİ</v>
          </cell>
          <cell r="R110" t="str">
            <v>YENİ TM</v>
          </cell>
          <cell r="X110" t="str">
            <v>DOSYADAKİ EKSİKLİKLER TAMAMLANMAMIŞTIR.</v>
          </cell>
        </row>
        <row r="111">
          <cell r="A111">
            <v>108</v>
          </cell>
          <cell r="B111" t="str">
            <v>2014/28</v>
          </cell>
          <cell r="C111">
            <v>41913</v>
          </cell>
          <cell r="D111">
            <v>41893</v>
          </cell>
          <cell r="E111" t="str">
            <v>OLUMSUZ</v>
          </cell>
          <cell r="F111" t="str">
            <v>SPCH Enerji San.Tic. Ltd. Şti.</v>
          </cell>
          <cell r="G111" t="str">
            <v>SİLİVRİ İLÇESİ, BÜYÜKÇAVUŞLU</v>
          </cell>
          <cell r="H111" t="str">
            <v>RÜZGAR</v>
          </cell>
          <cell r="I111" t="str">
            <v>SİLİVRİ</v>
          </cell>
          <cell r="J111" t="str">
            <v>SİLİVRİ</v>
          </cell>
          <cell r="K111">
            <v>2068961</v>
          </cell>
          <cell r="M111" t="str">
            <v>OG</v>
          </cell>
          <cell r="N111">
            <v>0.75</v>
          </cell>
          <cell r="O111">
            <v>750</v>
          </cell>
          <cell r="P111" t="str">
            <v>SİLİVRİ</v>
          </cell>
          <cell r="R111" t="str">
            <v>YENİ TM</v>
          </cell>
          <cell r="X111" t="str">
            <v>DOSYADAKİ EKSİKLİKLER TAMAMLANMAMIŞTIR.</v>
          </cell>
        </row>
        <row r="112">
          <cell r="A112">
            <v>109</v>
          </cell>
          <cell r="B112" t="str">
            <v>2014/29</v>
          </cell>
          <cell r="C112">
            <v>41913</v>
          </cell>
          <cell r="D112">
            <v>41893</v>
          </cell>
          <cell r="E112" t="str">
            <v>OLUMSUZ</v>
          </cell>
          <cell r="F112" t="str">
            <v>SPCF Enerji San. Tic. Ltd. Şti.</v>
          </cell>
          <cell r="G112" t="str">
            <v>ÇATALÇA KADIKÖY</v>
          </cell>
          <cell r="H112" t="str">
            <v>RÜZGAR</v>
          </cell>
          <cell r="I112" t="str">
            <v>SİLİVRİ</v>
          </cell>
          <cell r="J112" t="str">
            <v>SİLİVRİ</v>
          </cell>
          <cell r="K112">
            <v>2068961</v>
          </cell>
          <cell r="M112" t="str">
            <v>OG</v>
          </cell>
          <cell r="N112">
            <v>0.75</v>
          </cell>
          <cell r="O112">
            <v>750</v>
          </cell>
          <cell r="P112" t="str">
            <v>SİLİVRİ</v>
          </cell>
          <cell r="R112" t="str">
            <v>YENİ TM</v>
          </cell>
          <cell r="X112" t="str">
            <v>DOSYADAKİ EKSİKLİKLER TAMAMLANMAMIŞTIR.</v>
          </cell>
        </row>
        <row r="113">
          <cell r="A113">
            <v>110</v>
          </cell>
          <cell r="B113" t="str">
            <v>2014/30</v>
          </cell>
          <cell r="C113">
            <v>41913</v>
          </cell>
          <cell r="D113">
            <v>41893</v>
          </cell>
          <cell r="E113" t="str">
            <v>OLUMSUZ</v>
          </cell>
          <cell r="F113" t="str">
            <v>SPCG Enerji San.Tic. Ltd. Şti.</v>
          </cell>
          <cell r="G113" t="str">
            <v>ÇATALÇA KADIKÖY</v>
          </cell>
          <cell r="H113" t="str">
            <v>RÜZGAR</v>
          </cell>
          <cell r="I113" t="str">
            <v>SİLİVRİ</v>
          </cell>
          <cell r="J113" t="str">
            <v>SİLİVRİ</v>
          </cell>
          <cell r="K113">
            <v>2068961</v>
          </cell>
          <cell r="M113" t="str">
            <v>OG</v>
          </cell>
          <cell r="N113">
            <v>0.75</v>
          </cell>
          <cell r="O113">
            <v>750</v>
          </cell>
          <cell r="P113" t="str">
            <v>SİLİVRİ</v>
          </cell>
          <cell r="R113" t="str">
            <v>YENİ TM</v>
          </cell>
          <cell r="X113" t="str">
            <v>DOSYADAKİ EKSİKLİKLER TAMAMLANMAMIŞTIR.</v>
          </cell>
        </row>
        <row r="114">
          <cell r="A114">
            <v>111</v>
          </cell>
          <cell r="B114" t="str">
            <v>2014/31</v>
          </cell>
          <cell r="C114">
            <v>41913</v>
          </cell>
          <cell r="D114">
            <v>41897</v>
          </cell>
          <cell r="E114" t="str">
            <v>OLUMSUZ</v>
          </cell>
          <cell r="F114" t="str">
            <v>Doktorlar Sağlık Yatırımları San. ve Tic. Ltd. Şti.</v>
          </cell>
          <cell r="G114" t="str">
            <v>Elbasan-Kadıköy yolu 7 pafta 1504 parsel Selimpaşa /SİLİVRİ</v>
          </cell>
          <cell r="H114" t="str">
            <v>RÜZGAR</v>
          </cell>
          <cell r="I114" t="str">
            <v>SİLİVRİ</v>
          </cell>
          <cell r="J114" t="str">
            <v>SİLİVRİ</v>
          </cell>
          <cell r="K114">
            <v>2189790</v>
          </cell>
          <cell r="M114" t="str">
            <v>OG</v>
          </cell>
          <cell r="N114">
            <v>0.75</v>
          </cell>
          <cell r="O114">
            <v>750</v>
          </cell>
          <cell r="P114" t="str">
            <v>SİLİVRİ</v>
          </cell>
          <cell r="Q114" t="str">
            <v>KOMSAN DM</v>
          </cell>
          <cell r="R114" t="str">
            <v>25554 TM ile 25634 TM arası YENİ TM</v>
          </cell>
          <cell r="X114" t="str">
            <v>LİSANSSIZ RÜZGAR TÜRBİNLERİNİ ETKİLEDİĞİNDEN DOLAYI TEKNİK DEĞERLENDİRME SONUCU OLUMSUZDUR.</v>
          </cell>
        </row>
        <row r="115">
          <cell r="A115">
            <v>112</v>
          </cell>
          <cell r="B115" t="str">
            <v>2014/32</v>
          </cell>
          <cell r="C115">
            <v>41926</v>
          </cell>
          <cell r="D115">
            <v>41899</v>
          </cell>
          <cell r="E115" t="str">
            <v>OLUMLU</v>
          </cell>
          <cell r="F115" t="str">
            <v>SAMSON ÖLÇÜ VE KONTROL SİSTEMLERİ SAN. TİC. A.Ş.</v>
          </cell>
          <cell r="G115" t="str">
            <v>HADIMKÖY MAH. NİYAZ SOK. ÇAMYOLU CAD. 132 ADA, 14 PARSEL</v>
          </cell>
          <cell r="H115" t="str">
            <v>GÜNEŞ</v>
          </cell>
          <cell r="I115" t="str">
            <v>ARNAVUTKÖY</v>
          </cell>
          <cell r="J115" t="str">
            <v>AVCILAR</v>
          </cell>
          <cell r="K115">
            <v>5601908</v>
          </cell>
          <cell r="M115" t="str">
            <v>AG</v>
          </cell>
          <cell r="N115">
            <v>0.16500000000000001</v>
          </cell>
          <cell r="O115">
            <v>165</v>
          </cell>
          <cell r="P115" t="str">
            <v>HADIMKÖY</v>
          </cell>
          <cell r="R115" t="str">
            <v>20409-22813 TM arası YENİ TM</v>
          </cell>
          <cell r="S115">
            <v>41929</v>
          </cell>
          <cell r="T115">
            <v>42199</v>
          </cell>
          <cell r="U115">
            <v>23</v>
          </cell>
        </row>
        <row r="116">
          <cell r="A116">
            <v>113</v>
          </cell>
          <cell r="B116" t="str">
            <v>2014/33</v>
          </cell>
          <cell r="C116">
            <v>41913</v>
          </cell>
          <cell r="D116">
            <v>41912</v>
          </cell>
          <cell r="E116" t="str">
            <v>OLUMSUZ</v>
          </cell>
          <cell r="F116" t="str">
            <v>Uğur Tavukçuluk Gıda Tarım Hayvancılık San. Tic. Ltd. Şti.</v>
          </cell>
          <cell r="G116" t="str">
            <v>Silivri Değirmenköy, Çınartepe Sok. 12 pafta, 9665 parsel</v>
          </cell>
          <cell r="H116" t="str">
            <v>GÜNEŞ</v>
          </cell>
          <cell r="I116" t="str">
            <v>SİLİVRİ</v>
          </cell>
          <cell r="J116" t="str">
            <v>SİLİVRİ</v>
          </cell>
          <cell r="K116">
            <v>9259712</v>
          </cell>
          <cell r="M116" t="str">
            <v>OG</v>
          </cell>
          <cell r="N116">
            <v>0.88</v>
          </cell>
          <cell r="O116">
            <v>880</v>
          </cell>
          <cell r="P116" t="str">
            <v>BOTAŞ</v>
          </cell>
          <cell r="R116" t="str">
            <v>25838 NOLU TM</v>
          </cell>
          <cell r="S116">
            <v>41950</v>
          </cell>
          <cell r="W116">
            <v>41996</v>
          </cell>
          <cell r="X116" t="str">
            <v>BAŞVURUSUNU YENİLEMİŞTİR.</v>
          </cell>
        </row>
        <row r="117">
          <cell r="A117">
            <v>114</v>
          </cell>
          <cell r="B117" t="str">
            <v>2014/34</v>
          </cell>
          <cell r="C117">
            <v>41926</v>
          </cell>
          <cell r="D117">
            <v>41913</v>
          </cell>
          <cell r="E117" t="str">
            <v>FAAL</v>
          </cell>
          <cell r="F117" t="str">
            <v>TÜRK HAVA YOLLARI A.O.</v>
          </cell>
          <cell r="G117" t="str">
            <v>THY YENİ KARGO TERMİNALİ, YEŞİLKÖY-BAKIRKÖY</v>
          </cell>
          <cell r="H117" t="str">
            <v>KOJENERASYON (DOĞALGAZ)</v>
          </cell>
          <cell r="I117" t="str">
            <v>BAKIRKÖY</v>
          </cell>
          <cell r="J117" t="str">
            <v>BAKIRKÖY</v>
          </cell>
          <cell r="K117">
            <v>4763833</v>
          </cell>
          <cell r="M117" t="str">
            <v>OG</v>
          </cell>
          <cell r="N117">
            <v>4</v>
          </cell>
          <cell r="O117">
            <v>4000</v>
          </cell>
          <cell r="P117" t="str">
            <v>YENİBOSNA</v>
          </cell>
          <cell r="R117" t="str">
            <v>1904 TM İLE 1891 TM ARASI YENİ TM</v>
          </cell>
          <cell r="S117">
            <v>41928</v>
          </cell>
          <cell r="T117">
            <v>42039</v>
          </cell>
          <cell r="U117">
            <v>11</v>
          </cell>
          <cell r="X117" t="str">
            <v>GEÇİCİ KABUL YAPILMIŞTIR.</v>
          </cell>
        </row>
        <row r="118">
          <cell r="A118">
            <v>115</v>
          </cell>
          <cell r="B118" t="str">
            <v>2014/35</v>
          </cell>
          <cell r="C118">
            <v>41947</v>
          </cell>
          <cell r="D118">
            <v>41933</v>
          </cell>
          <cell r="E118" t="str">
            <v>OLUMSUZ</v>
          </cell>
          <cell r="F118" t="str">
            <v>KANYON YÖNETİM İŞLETİM VE PAZ. LTD. ŞTİ.</v>
          </cell>
          <cell r="G118" t="str">
            <v>LEVENT MAH. BÜYÜKDERE CAD. NO:185 ŞİŞLİ</v>
          </cell>
          <cell r="H118" t="str">
            <v>KOJENERASYON (DOĞALGAZ)</v>
          </cell>
          <cell r="I118" t="str">
            <v>ŞİŞLİ</v>
          </cell>
          <cell r="J118" t="str">
            <v>ÇAĞLAYAN</v>
          </cell>
          <cell r="K118">
            <v>305561</v>
          </cell>
          <cell r="M118" t="str">
            <v>AG</v>
          </cell>
          <cell r="N118">
            <v>0.40100000000000002</v>
          </cell>
          <cell r="O118">
            <v>401</v>
          </cell>
          <cell r="P118" t="str">
            <v>LEVENT</v>
          </cell>
          <cell r="R118" t="str">
            <v>9602 NOLU SM DE TR-8 İN AG BARASI</v>
          </cell>
          <cell r="S118">
            <v>41950</v>
          </cell>
          <cell r="W118">
            <v>42220</v>
          </cell>
        </row>
        <row r="119">
          <cell r="A119">
            <v>116</v>
          </cell>
          <cell r="B119" t="str">
            <v>2014/36</v>
          </cell>
          <cell r="C119">
            <v>41961</v>
          </cell>
          <cell r="D119">
            <v>41939</v>
          </cell>
          <cell r="E119" t="str">
            <v>FAAL</v>
          </cell>
          <cell r="F119" t="str">
            <v>NİSSA İNŞAAT TAAH. GAY. DAN. SAN. VE TİC. A.Ş.</v>
          </cell>
          <cell r="G119" t="str">
            <v xml:space="preserve">Avcılar İlçesi, Firüzköy Mah. Isparta Kule Fırat Cad. Uphill Court Karşısı NİSSA Q2 Residence </v>
          </cell>
          <cell r="H119" t="str">
            <v>GÜNEŞ</v>
          </cell>
          <cell r="I119" t="str">
            <v>BAŞAKŞEHİR</v>
          </cell>
          <cell r="J119" t="str">
            <v>SEFAKÖY</v>
          </cell>
          <cell r="K119">
            <v>5496961</v>
          </cell>
          <cell r="M119" t="str">
            <v>AG</v>
          </cell>
          <cell r="N119">
            <v>8.4000000000000005E-2</v>
          </cell>
          <cell r="O119">
            <v>84</v>
          </cell>
          <cell r="P119" t="str">
            <v>BAHÇEŞEHİR</v>
          </cell>
          <cell r="Q119" t="str">
            <v>DİREK FİDER</v>
          </cell>
          <cell r="R119" t="str">
            <v>YENİ TM</v>
          </cell>
          <cell r="S119">
            <v>41964</v>
          </cell>
          <cell r="T119">
            <v>42208</v>
          </cell>
          <cell r="U119">
            <v>24</v>
          </cell>
        </row>
        <row r="120">
          <cell r="A120">
            <v>117</v>
          </cell>
          <cell r="B120" t="str">
            <v>2014/37</v>
          </cell>
          <cell r="C120">
            <v>41982</v>
          </cell>
          <cell r="D120">
            <v>41942</v>
          </cell>
          <cell r="E120" t="str">
            <v>OLUMSUZ</v>
          </cell>
          <cell r="F120" t="str">
            <v>DOĞRUOL GİYİM SAN. VE DIŞ TİC. A.Ş.</v>
          </cell>
          <cell r="G120" t="str">
            <v>BAĞLAR MAH. OSMANPAŞA CAD. NO:93 GÜNEŞLİ-BAĞCILAR</v>
          </cell>
          <cell r="H120" t="str">
            <v>GÜNEŞ</v>
          </cell>
          <cell r="I120" t="str">
            <v>BAĞCILAR</v>
          </cell>
          <cell r="J120" t="str">
            <v>SEFAKÖY</v>
          </cell>
          <cell r="K120">
            <v>5644933</v>
          </cell>
          <cell r="M120" t="str">
            <v>AG</v>
          </cell>
          <cell r="N120">
            <v>0.23300000000000001</v>
          </cell>
          <cell r="O120">
            <v>233</v>
          </cell>
          <cell r="P120" t="str">
            <v>BAĞCILAR</v>
          </cell>
          <cell r="R120" t="str">
            <v>31887 NOLU TM</v>
          </cell>
          <cell r="S120">
            <v>41984</v>
          </cell>
          <cell r="W120">
            <v>42254</v>
          </cell>
        </row>
        <row r="121">
          <cell r="A121">
            <v>118</v>
          </cell>
          <cell r="B121" t="str">
            <v>2014/38</v>
          </cell>
          <cell r="C121">
            <v>41982</v>
          </cell>
          <cell r="D121">
            <v>41942</v>
          </cell>
          <cell r="E121" t="str">
            <v>OLUMSUZ</v>
          </cell>
          <cell r="F121" t="str">
            <v>BANYAN GIDA İŞL. SAN. VE DIŞ TİC. A.Ş.</v>
          </cell>
          <cell r="G121" t="str">
            <v>KURUÇEŞME MUALLİM NACİ CAD. ÖKSÜZ ÇOCUK SOK. NO:7 KURUÇEŞME-BEŞİKTAŞ</v>
          </cell>
          <cell r="H121" t="str">
            <v>GÜNEŞ</v>
          </cell>
          <cell r="I121" t="str">
            <v>BEŞİKTAŞ</v>
          </cell>
          <cell r="J121" t="str">
            <v>BEYOĞLU</v>
          </cell>
          <cell r="K121">
            <v>372825</v>
          </cell>
          <cell r="M121" t="str">
            <v>AG</v>
          </cell>
          <cell r="N121">
            <v>8.9999999999999993E-3</v>
          </cell>
          <cell r="O121">
            <v>9</v>
          </cell>
          <cell r="P121" t="str">
            <v>ETİLER</v>
          </cell>
          <cell r="R121" t="str">
            <v>3058 TM</v>
          </cell>
          <cell r="S121">
            <v>41983</v>
          </cell>
          <cell r="W121">
            <v>42253</v>
          </cell>
        </row>
        <row r="122">
          <cell r="A122">
            <v>119</v>
          </cell>
          <cell r="B122" t="str">
            <v>2014/39</v>
          </cell>
          <cell r="C122">
            <v>41990</v>
          </cell>
          <cell r="D122">
            <v>41954</v>
          </cell>
          <cell r="E122" t="str">
            <v>OLUMSUZ</v>
          </cell>
          <cell r="F122" t="str">
            <v>BAHADIR GİYİM San. Tekstil ve Tic. Ltd. Şti.</v>
          </cell>
          <cell r="G122" t="str">
            <v>Elbasan-Kadıköy yolu 7 pafta 1504 parsel Selimpaşa /SİLİVRİ</v>
          </cell>
          <cell r="H122" t="str">
            <v>RÜZGAR</v>
          </cell>
          <cell r="I122" t="str">
            <v>SİLİVRİ</v>
          </cell>
          <cell r="J122" t="str">
            <v>SİLİVRİ</v>
          </cell>
          <cell r="K122">
            <v>2166009</v>
          </cell>
          <cell r="M122" t="str">
            <v>OG</v>
          </cell>
          <cell r="N122">
            <v>0.75</v>
          </cell>
          <cell r="O122">
            <v>750</v>
          </cell>
          <cell r="P122" t="str">
            <v>SİLİVRİ</v>
          </cell>
          <cell r="Q122" t="str">
            <v>KOMSAN DM</v>
          </cell>
          <cell r="R122" t="str">
            <v>25553 TM ile 25634 TM arası YENİ TM</v>
          </cell>
          <cell r="X122" t="str">
            <v>LİSANSSIZ RÜZGAR TÜRBİNLERİNİ ETKİLEDİĞİNDEN DOLAYI TEKNİK DEĞERLENDİRME SONUCU OLUMSUZDUR.</v>
          </cell>
        </row>
        <row r="123">
          <cell r="A123">
            <v>120</v>
          </cell>
          <cell r="B123" t="str">
            <v>2014/40</v>
          </cell>
          <cell r="C123">
            <v>41990</v>
          </cell>
          <cell r="D123">
            <v>41954</v>
          </cell>
          <cell r="E123" t="str">
            <v>OLUMSUZ</v>
          </cell>
          <cell r="F123" t="str">
            <v>YARTAŞLAR Petrol Ürünleri Turizm ve İnşaat Ltd. Şti.</v>
          </cell>
          <cell r="G123" t="str">
            <v>Elbasan-Kadıköy yolu 7 pafta 1504 parsel Selimpaşa /SİLİVRİ</v>
          </cell>
          <cell r="H123" t="str">
            <v>RÜZGAR</v>
          </cell>
          <cell r="I123" t="str">
            <v>SİLİVRİ</v>
          </cell>
          <cell r="J123" t="str">
            <v>SİLİVRİ</v>
          </cell>
          <cell r="K123">
            <v>325643</v>
          </cell>
          <cell r="M123" t="str">
            <v>OG</v>
          </cell>
          <cell r="N123">
            <v>0.75</v>
          </cell>
          <cell r="O123">
            <v>750</v>
          </cell>
          <cell r="P123" t="str">
            <v>SİLİVRİ</v>
          </cell>
          <cell r="Q123" t="str">
            <v>KOMSAN DM</v>
          </cell>
          <cell r="R123" t="str">
            <v>25556 TM ile 25634 TM arası YENİ TM</v>
          </cell>
          <cell r="X123" t="str">
            <v>LİSANSSIZ RÜZGAR TÜRBİNLERİNİ ETKİLEDİĞİNDEN DOLAYI TEKNİK DEĞERLENDİRME SONUCU OLUMSUZDUR.</v>
          </cell>
        </row>
        <row r="124">
          <cell r="A124">
            <v>121</v>
          </cell>
          <cell r="B124" t="str">
            <v>2014/41</v>
          </cell>
          <cell r="C124">
            <v>41990</v>
          </cell>
          <cell r="D124">
            <v>41954</v>
          </cell>
          <cell r="E124" t="str">
            <v>OLUMSUZ</v>
          </cell>
          <cell r="F124" t="str">
            <v>Doktorlar Radyoloji Merkezi Ltd. Şti.</v>
          </cell>
          <cell r="G124" t="str">
            <v>Ovayenice-Elbesan Yolu 1 pafta, 211 parsel Çatalça</v>
          </cell>
          <cell r="H124" t="str">
            <v>RÜZGAR</v>
          </cell>
          <cell r="I124" t="str">
            <v>ÇATALÇA</v>
          </cell>
          <cell r="J124" t="str">
            <v>SİLİVRİ</v>
          </cell>
          <cell r="K124">
            <v>2305281</v>
          </cell>
          <cell r="M124" t="str">
            <v>OG</v>
          </cell>
          <cell r="N124">
            <v>0.75</v>
          </cell>
          <cell r="O124">
            <v>750</v>
          </cell>
          <cell r="P124" t="str">
            <v>SİLİVRİ</v>
          </cell>
          <cell r="R124" t="str">
            <v>YENİ TM</v>
          </cell>
          <cell r="X124" t="str">
            <v>LİSANSSIZ RÜZGAR TÜRBİNLERİNİ ETKİLEDİĞİNDEN DOLAYI TEKNİK DEĞERLENDİRME SONUCU OLUMSUZDUR.</v>
          </cell>
        </row>
        <row r="125">
          <cell r="A125">
            <v>122</v>
          </cell>
          <cell r="B125" t="str">
            <v>2014/42</v>
          </cell>
          <cell r="C125">
            <v>41974</v>
          </cell>
          <cell r="D125">
            <v>41962</v>
          </cell>
          <cell r="E125" t="str">
            <v>OLUMSUZ</v>
          </cell>
          <cell r="F125" t="str">
            <v>NECATİ BAKIRCI</v>
          </cell>
          <cell r="G125" t="str">
            <v>RUMELİ FENERİ KÖYÜ KETENDERE SOK. 5 PAFTA, 150 PARSEL SARIYER</v>
          </cell>
          <cell r="H125" t="str">
            <v>RÜZGAR</v>
          </cell>
          <cell r="I125" t="str">
            <v>SARIYER</v>
          </cell>
          <cell r="J125" t="str">
            <v>SARIYER</v>
          </cell>
          <cell r="K125" t="str">
            <v>4771305-4771303</v>
          </cell>
          <cell r="M125" t="str">
            <v>OG</v>
          </cell>
          <cell r="N125">
            <v>0.9</v>
          </cell>
          <cell r="O125">
            <v>900</v>
          </cell>
          <cell r="P125" t="str">
            <v>ZEKERİYAKÖY</v>
          </cell>
          <cell r="Q125">
            <v>4339</v>
          </cell>
          <cell r="R125" t="str">
            <v>YENİ TM</v>
          </cell>
          <cell r="X125" t="str">
            <v>YEGM tarafından Orman ve Su İşleri Bakanlığının 03.03.2014 tarihli ve 51072895-010.06.01-2014/1 sayılı Genelgesinde RES faaliyetlerinin değerlendirilmeye alınmayacağı ilan edilen alan içerisinde yer almakta olduğu ve belirtilen alanlar içerisinde gerekli diğer izinlerin alınması ile ilgili sıkıntıların yaşanabileceğinden, projelere Orman ve Su İşleri Bakanlığından izin alındıktan sonra devam edilmesi uygun olacağı ifade edilmiştir.</v>
          </cell>
        </row>
        <row r="126">
          <cell r="A126">
            <v>123</v>
          </cell>
          <cell r="B126" t="str">
            <v>2014/43</v>
          </cell>
          <cell r="C126">
            <v>41975</v>
          </cell>
          <cell r="D126">
            <v>41962</v>
          </cell>
          <cell r="E126" t="str">
            <v>OLUMSUZ</v>
          </cell>
          <cell r="F126" t="str">
            <v>HİKMET OKUMUŞ</v>
          </cell>
          <cell r="G126" t="str">
            <v>RUMELİ FENERİ KÖYÜ KETENDERE SOK. 5 PAFTA, 150 PARSEL SARIYER</v>
          </cell>
          <cell r="H126" t="str">
            <v>RÜZGAR</v>
          </cell>
          <cell r="I126" t="str">
            <v>SARIYER</v>
          </cell>
          <cell r="J126" t="str">
            <v>SARIYER</v>
          </cell>
          <cell r="K126">
            <v>2831939</v>
          </cell>
          <cell r="M126" t="str">
            <v>OG</v>
          </cell>
          <cell r="N126">
            <v>0.9</v>
          </cell>
          <cell r="O126">
            <v>900</v>
          </cell>
          <cell r="P126" t="str">
            <v>ZEKERİYAKÖY</v>
          </cell>
          <cell r="Q126">
            <v>4339</v>
          </cell>
          <cell r="R126" t="str">
            <v>YENİ TM</v>
          </cell>
        </row>
        <row r="127">
          <cell r="A127">
            <v>124</v>
          </cell>
          <cell r="B127" t="str">
            <v>2014/44</v>
          </cell>
          <cell r="C127">
            <v>41976</v>
          </cell>
          <cell r="D127">
            <v>41962</v>
          </cell>
          <cell r="E127" t="str">
            <v>OLUMSUZ</v>
          </cell>
          <cell r="F127" t="str">
            <v>NURİ OKUMUŞ</v>
          </cell>
          <cell r="G127" t="str">
            <v>RUMELİ FENERİ KÖYÜ KETENDERE SOK. 5 PAFTA, 150 PARSEL SARIYER</v>
          </cell>
          <cell r="H127" t="str">
            <v>RÜZGAR</v>
          </cell>
          <cell r="I127" t="str">
            <v>SARIYER</v>
          </cell>
          <cell r="J127" t="str">
            <v>SARIYER</v>
          </cell>
          <cell r="K127">
            <v>2831946</v>
          </cell>
          <cell r="M127" t="str">
            <v>OG</v>
          </cell>
          <cell r="N127">
            <v>0.9</v>
          </cell>
          <cell r="O127">
            <v>900</v>
          </cell>
          <cell r="P127" t="str">
            <v>ZEKERİYAKÖY</v>
          </cell>
          <cell r="Q127">
            <v>4339</v>
          </cell>
          <cell r="R127" t="str">
            <v>YENİ TM</v>
          </cell>
        </row>
        <row r="128">
          <cell r="A128">
            <v>125</v>
          </cell>
          <cell r="B128" t="str">
            <v>2014/45</v>
          </cell>
          <cell r="C128">
            <v>41974</v>
          </cell>
          <cell r="D128">
            <v>41970</v>
          </cell>
          <cell r="E128" t="str">
            <v>OLUMSUZ</v>
          </cell>
          <cell r="F128" t="str">
            <v>ETTS ELEKTRONİK TİC. TAH. SİS.SAN. TİC. LTD. ŞTİ.</v>
          </cell>
          <cell r="G128" t="str">
            <v>AKATLAR MAH. ZEYTİNOĞLU CAD. FENERLİ HİRİSTO SOK. NO:14 C/2 BEŞİKTAŞ</v>
          </cell>
          <cell r="H128" t="str">
            <v>GÜNEŞ</v>
          </cell>
          <cell r="I128" t="str">
            <v>BEŞİKTAŞ</v>
          </cell>
          <cell r="J128" t="str">
            <v>BEYOĞLU</v>
          </cell>
          <cell r="K128">
            <v>2187224</v>
          </cell>
          <cell r="M128" t="str">
            <v>AG</v>
          </cell>
          <cell r="N128">
            <v>4.0000000000000001E-3</v>
          </cell>
          <cell r="O128">
            <v>4</v>
          </cell>
          <cell r="P128" t="str">
            <v>ETİLER</v>
          </cell>
          <cell r="R128" t="str">
            <v>3873 TM</v>
          </cell>
          <cell r="S128">
            <v>42011</v>
          </cell>
          <cell r="W128">
            <v>42281</v>
          </cell>
        </row>
        <row r="129">
          <cell r="A129">
            <v>126</v>
          </cell>
          <cell r="B129" t="str">
            <v>2014/46</v>
          </cell>
          <cell r="C129">
            <v>41982</v>
          </cell>
          <cell r="D129">
            <v>41970</v>
          </cell>
          <cell r="E129" t="str">
            <v>OLUMLU</v>
          </cell>
          <cell r="F129" t="str">
            <v>TÜRKİYE GARANTİ BANKASI A.Ş.</v>
          </cell>
          <cell r="G129" t="str">
            <v>NİSPETİYE MAH. AYTAR CAD. NO:2 LEVENT BEŞİKTAŞ</v>
          </cell>
          <cell r="H129" t="str">
            <v>KOJENERASYON (DOĞALGAZ)</v>
          </cell>
          <cell r="I129" t="str">
            <v>BEŞİKTAŞ</v>
          </cell>
          <cell r="J129" t="str">
            <v>BEYOĞLU</v>
          </cell>
          <cell r="K129">
            <v>2172192</v>
          </cell>
          <cell r="M129" t="str">
            <v>OG</v>
          </cell>
          <cell r="N129">
            <v>1.2</v>
          </cell>
          <cell r="O129">
            <v>1200</v>
          </cell>
          <cell r="P129" t="str">
            <v>ETİLER</v>
          </cell>
          <cell r="R129" t="str">
            <v>3226 SM</v>
          </cell>
          <cell r="S129">
            <v>42017</v>
          </cell>
          <cell r="T129">
            <v>42346</v>
          </cell>
          <cell r="U129">
            <v>26</v>
          </cell>
        </row>
        <row r="130">
          <cell r="A130">
            <v>127</v>
          </cell>
          <cell r="B130" t="str">
            <v>2014/47</v>
          </cell>
          <cell r="C130">
            <v>41982</v>
          </cell>
          <cell r="D130">
            <v>41971</v>
          </cell>
          <cell r="E130" t="str">
            <v>OLUMSUZ</v>
          </cell>
          <cell r="F130" t="str">
            <v>BİRLEŞİK FON BANKASI A.Ş.</v>
          </cell>
          <cell r="G130" t="str">
            <v>BÜYÜKDERE CAD. NO:143 K:1-2 ESENTEPE-ŞİŞLİ</v>
          </cell>
          <cell r="H130" t="str">
            <v>GÜNEŞ</v>
          </cell>
          <cell r="I130" t="str">
            <v>ŞİŞLİ</v>
          </cell>
          <cell r="J130" t="str">
            <v>ÇAĞLAYAN</v>
          </cell>
          <cell r="K130">
            <v>2659189</v>
          </cell>
          <cell r="M130" t="str">
            <v>AG</v>
          </cell>
          <cell r="N130">
            <v>7.1999999999999995E-2</v>
          </cell>
          <cell r="O130">
            <v>72</v>
          </cell>
          <cell r="P130" t="str">
            <v>ŞİŞLİ</v>
          </cell>
          <cell r="R130" t="str">
            <v>9381 SM</v>
          </cell>
          <cell r="S130">
            <v>41983</v>
          </cell>
          <cell r="W130">
            <v>42253</v>
          </cell>
        </row>
        <row r="131">
          <cell r="A131">
            <v>128</v>
          </cell>
          <cell r="B131" t="str">
            <v>2014/48</v>
          </cell>
          <cell r="C131">
            <v>41974</v>
          </cell>
          <cell r="D131">
            <v>41971</v>
          </cell>
          <cell r="E131" t="str">
            <v>OLUMSUZ</v>
          </cell>
          <cell r="F131" t="str">
            <v xml:space="preserve">Pürsan Pigment  Ürünleri San. ve Tic. A.Ş. </v>
          </cell>
          <cell r="G131" t="str">
            <v xml:space="preserve"> Avcılar İlçesi, Cihangir Mah, Şehit Piyade Er Yavuz Bahar Sok. No:29</v>
          </cell>
          <cell r="H131" t="str">
            <v>GÜNEŞ</v>
          </cell>
          <cell r="I131" t="str">
            <v>AVCILAR</v>
          </cell>
          <cell r="J131" t="str">
            <v>AVCILAR</v>
          </cell>
          <cell r="K131">
            <v>4399055</v>
          </cell>
          <cell r="M131" t="str">
            <v>AG</v>
          </cell>
          <cell r="N131">
            <v>2.8000000000000001E-2</v>
          </cell>
          <cell r="O131">
            <v>28</v>
          </cell>
          <cell r="P131" t="str">
            <v>AMBARLI</v>
          </cell>
          <cell r="R131" t="str">
            <v>27111 SM</v>
          </cell>
          <cell r="S131">
            <v>42011</v>
          </cell>
          <cell r="W131">
            <v>42281</v>
          </cell>
          <cell r="X131" t="str">
            <v>06.08.2015 tarihli Dilekçe ile Başvurusunu yenilemiştir.</v>
          </cell>
        </row>
        <row r="132">
          <cell r="A132">
            <v>129</v>
          </cell>
          <cell r="B132" t="str">
            <v>2014/49</v>
          </cell>
          <cell r="C132">
            <v>41974</v>
          </cell>
          <cell r="D132">
            <v>41989</v>
          </cell>
          <cell r="E132" t="str">
            <v>OLUMSUZ</v>
          </cell>
          <cell r="F132" t="str">
            <v>HASAN HÜSEYİN TOPKAYA</v>
          </cell>
          <cell r="G132" t="str">
            <v>MİMARSİNAN MERKEZ MAH. ÇATALÇA CAD. AKMAN PLAZA NO:4/8 BÜYÜKÇEKMECE</v>
          </cell>
          <cell r="H132" t="str">
            <v>GÜNEŞ</v>
          </cell>
          <cell r="I132" t="str">
            <v>ÇATALÇA</v>
          </cell>
          <cell r="J132" t="str">
            <v>KUMBURGAZ</v>
          </cell>
          <cell r="K132">
            <v>9538548</v>
          </cell>
          <cell r="M132" t="str">
            <v>AG</v>
          </cell>
          <cell r="N132">
            <v>2E-3</v>
          </cell>
          <cell r="O132">
            <v>2</v>
          </cell>
          <cell r="P132" t="str">
            <v>BÜYÜKÇEKMECE</v>
          </cell>
          <cell r="R132" t="str">
            <v>24000 TM</v>
          </cell>
          <cell r="S132">
            <v>42017</v>
          </cell>
          <cell r="W132">
            <v>42287</v>
          </cell>
        </row>
        <row r="133">
          <cell r="A133">
            <v>130</v>
          </cell>
          <cell r="B133" t="str">
            <v>2014/50</v>
          </cell>
          <cell r="C133">
            <v>42024</v>
          </cell>
          <cell r="D133">
            <v>41996</v>
          </cell>
          <cell r="E133" t="str">
            <v>OLUMSUZ</v>
          </cell>
          <cell r="F133" t="str">
            <v>Uğur Tavukçuluk Gıda Tarım Hayvancılık San. Tic. Ltd. Şti.</v>
          </cell>
          <cell r="G133" t="str">
            <v>Silivri Değirmenköy, Çınartepe Sok. 12 pafta, 9665 parsel</v>
          </cell>
          <cell r="H133" t="str">
            <v>GÜNEŞ</v>
          </cell>
          <cell r="I133" t="str">
            <v>SİLİVRİ</v>
          </cell>
          <cell r="J133" t="str">
            <v>SİLİVRİ</v>
          </cell>
          <cell r="K133">
            <v>9259712</v>
          </cell>
          <cell r="M133" t="str">
            <v>OG</v>
          </cell>
          <cell r="N133">
            <v>0.96499999999999997</v>
          </cell>
          <cell r="O133">
            <v>965</v>
          </cell>
          <cell r="P133" t="str">
            <v>BOTAŞ</v>
          </cell>
          <cell r="R133" t="str">
            <v>25838 TM</v>
          </cell>
          <cell r="S133">
            <v>42038</v>
          </cell>
          <cell r="W133">
            <v>42308</v>
          </cell>
        </row>
        <row r="134">
          <cell r="A134">
            <v>131</v>
          </cell>
          <cell r="B134" t="str">
            <v>2014/51</v>
          </cell>
          <cell r="C134">
            <v>42024</v>
          </cell>
          <cell r="D134">
            <v>41996</v>
          </cell>
          <cell r="E134" t="str">
            <v>OLUMSUZ</v>
          </cell>
          <cell r="F134" t="str">
            <v>Kamer PARMAKSIZ</v>
          </cell>
          <cell r="G134" t="str">
            <v>Mavisu Cad. No:47 Kilyos-Sarıyer</v>
          </cell>
          <cell r="H134" t="str">
            <v>GÜNEŞ</v>
          </cell>
          <cell r="I134" t="str">
            <v>SARIYER</v>
          </cell>
          <cell r="J134" t="str">
            <v>SARIYER</v>
          </cell>
          <cell r="K134">
            <v>2881442</v>
          </cell>
          <cell r="M134" t="str">
            <v>OG</v>
          </cell>
          <cell r="N134">
            <v>5.0000000000000001E-3</v>
          </cell>
          <cell r="O134">
            <v>5</v>
          </cell>
          <cell r="P134" t="str">
            <v>ZEKERİYAKÖY</v>
          </cell>
          <cell r="R134" t="str">
            <v>4310 TM</v>
          </cell>
          <cell r="S134">
            <v>42038</v>
          </cell>
          <cell r="W134">
            <v>42308</v>
          </cell>
        </row>
        <row r="135">
          <cell r="A135">
            <v>132</v>
          </cell>
          <cell r="B135" t="str">
            <v>2014/52</v>
          </cell>
          <cell r="C135">
            <v>42005</v>
          </cell>
          <cell r="D135">
            <v>41997</v>
          </cell>
          <cell r="E135" t="str">
            <v>OLUMSUZ</v>
          </cell>
          <cell r="F135" t="str">
            <v>İSKİ GENEL MÜDÜRLÜĞÜ</v>
          </cell>
          <cell r="G135" t="str">
            <v>ARNAVUTKÖY TERKOS OSMANGAZİ TERFİ MERKEZİ</v>
          </cell>
          <cell r="H135" t="str">
            <v>RÜZGAR</v>
          </cell>
          <cell r="I135" t="str">
            <v>ARNAVUTKÖY</v>
          </cell>
          <cell r="J135" t="str">
            <v>GAZİOSMANPAŞA</v>
          </cell>
          <cell r="K135" t="str">
            <v>2637080-4147910</v>
          </cell>
          <cell r="M135" t="str">
            <v>OG</v>
          </cell>
          <cell r="N135">
            <v>25</v>
          </cell>
          <cell r="O135">
            <v>25000</v>
          </cell>
          <cell r="P135" t="str">
            <v>HADIMKÖY</v>
          </cell>
          <cell r="Q135" t="str">
            <v>İSKİ</v>
          </cell>
          <cell r="R135" t="str">
            <v>TERKOS</v>
          </cell>
          <cell r="X135" t="str">
            <v>Yenilenebilir Enerji Genel Müdürlüğünün 04.06.2015 tarih, 1119 sayılı yazısı ile başvuru uygun bulunmamıştır.</v>
          </cell>
        </row>
        <row r="136">
          <cell r="A136">
            <v>133</v>
          </cell>
          <cell r="B136" t="str">
            <v>2014/53</v>
          </cell>
          <cell r="C136">
            <v>42031</v>
          </cell>
          <cell r="D136">
            <v>42004</v>
          </cell>
          <cell r="E136" t="str">
            <v>OLUMSUZ</v>
          </cell>
          <cell r="F136" t="str">
            <v>ARTAŞ İNŞAAT SAN. TİC. A.Ş.</v>
          </cell>
          <cell r="G136" t="str">
            <v>KARAYOLLARI MAH. ABDİ İPEKÇİ CAD. AVRUPA KONUTLARI TEM-2 PROJESİ A-BLOK</v>
          </cell>
          <cell r="H136" t="str">
            <v>GÜNEŞ</v>
          </cell>
          <cell r="I136" t="str">
            <v>GAZİOSMANPAŞA</v>
          </cell>
          <cell r="J136" t="str">
            <v>GAZİOSMANPAŞA</v>
          </cell>
          <cell r="K136">
            <v>8100346</v>
          </cell>
          <cell r="M136" t="str">
            <v>AG</v>
          </cell>
          <cell r="N136">
            <v>0.01</v>
          </cell>
          <cell r="O136">
            <v>10</v>
          </cell>
          <cell r="P136" t="str">
            <v>KÜÇÜKKÖY</v>
          </cell>
          <cell r="R136" t="str">
            <v>29649 TM</v>
          </cell>
          <cell r="S136">
            <v>42045</v>
          </cell>
          <cell r="W136">
            <v>42315</v>
          </cell>
        </row>
        <row r="137">
          <cell r="A137">
            <v>134</v>
          </cell>
          <cell r="B137" t="str">
            <v>2014/54</v>
          </cell>
          <cell r="C137">
            <v>42031</v>
          </cell>
          <cell r="D137">
            <v>42004</v>
          </cell>
          <cell r="E137" t="str">
            <v>OLUMSUZ</v>
          </cell>
          <cell r="F137" t="str">
            <v>ARTAŞ İNŞAAT SAN. TİC. A.Ş.</v>
          </cell>
          <cell r="G137" t="str">
            <v>KARAYOLLARI MAH. ABDİ İPEKÇİ CAD. AVRUPA KONUTLARI TEM-2 PROJESİ B-BLOK</v>
          </cell>
          <cell r="H137" t="str">
            <v>GÜNEŞ</v>
          </cell>
          <cell r="I137" t="str">
            <v>GAZİOSMANPAŞA</v>
          </cell>
          <cell r="J137" t="str">
            <v>GAZİOSMANPAŞA</v>
          </cell>
          <cell r="K137">
            <v>8100346</v>
          </cell>
          <cell r="M137" t="str">
            <v>AG</v>
          </cell>
          <cell r="N137">
            <v>0.01</v>
          </cell>
          <cell r="O137">
            <v>10</v>
          </cell>
          <cell r="P137" t="str">
            <v>KÜÇÜKKÖY</v>
          </cell>
          <cell r="R137" t="str">
            <v>29649 TM</v>
          </cell>
          <cell r="S137">
            <v>42045</v>
          </cell>
          <cell r="W137">
            <v>42315</v>
          </cell>
        </row>
        <row r="138">
          <cell r="A138">
            <v>135</v>
          </cell>
          <cell r="B138" t="str">
            <v>2015/01</v>
          </cell>
          <cell r="C138">
            <v>42024</v>
          </cell>
          <cell r="D138">
            <v>42023</v>
          </cell>
          <cell r="E138" t="str">
            <v>OLUMSUZ</v>
          </cell>
          <cell r="F138" t="str">
            <v>BARCO Tekstil San. ve Tic. A.Ş.</v>
          </cell>
          <cell r="G138" t="str">
            <v>Muratbey Merkez Mah. Karatoprak Cad. No:17 Büyükçekmece</v>
          </cell>
          <cell r="H138" t="str">
            <v>RÜZGAR</v>
          </cell>
          <cell r="I138" t="str">
            <v>BÜYÜKÇEKMECE</v>
          </cell>
          <cell r="J138" t="str">
            <v>KUMBURGAZ</v>
          </cell>
          <cell r="K138">
            <v>9559330</v>
          </cell>
          <cell r="M138" t="str">
            <v>OG</v>
          </cell>
          <cell r="N138">
            <v>0.5</v>
          </cell>
          <cell r="O138">
            <v>500</v>
          </cell>
          <cell r="P138" t="str">
            <v>BÜYÜKÇEKMECE</v>
          </cell>
          <cell r="Q138" t="str">
            <v>ÇATALÇA</v>
          </cell>
          <cell r="R138" t="str">
            <v>23667 TM</v>
          </cell>
          <cell r="S138">
            <v>42032</v>
          </cell>
          <cell r="T138">
            <v>42132</v>
          </cell>
          <cell r="U138">
            <v>19</v>
          </cell>
          <cell r="V138">
            <v>41983</v>
          </cell>
          <cell r="W138">
            <v>42302</v>
          </cell>
          <cell r="X138" t="str">
            <v>29.09.2015 tarihli dilekçe ile başvurusunu 1000 kW olarak revize etmiştir.</v>
          </cell>
        </row>
        <row r="139">
          <cell r="A139">
            <v>136</v>
          </cell>
          <cell r="B139" t="str">
            <v>2015/02</v>
          </cell>
          <cell r="C139">
            <v>42024</v>
          </cell>
          <cell r="D139">
            <v>42023</v>
          </cell>
          <cell r="E139" t="str">
            <v>OLUMSUZ</v>
          </cell>
          <cell r="F139" t="str">
            <v>Ahmet YAVUZ ATAY</v>
          </cell>
          <cell r="G139" t="str">
            <v xml:space="preserve">Gürpınar Mah. Pekmez Cad. Ferah Sok. No:6 Beylikdüzü </v>
          </cell>
          <cell r="H139" t="str">
            <v>GÜNEŞ</v>
          </cell>
          <cell r="I139" t="str">
            <v>BEYLİKDÜZÜ</v>
          </cell>
          <cell r="J139" t="str">
            <v>AVCILAR</v>
          </cell>
          <cell r="K139">
            <v>9024279</v>
          </cell>
          <cell r="M139" t="str">
            <v>AG</v>
          </cell>
          <cell r="N139">
            <v>0.01</v>
          </cell>
          <cell r="O139">
            <v>10</v>
          </cell>
          <cell r="P139" t="str">
            <v>BEYLİKDÜZÜ</v>
          </cell>
          <cell r="R139" t="str">
            <v>22046 TM</v>
          </cell>
          <cell r="S139">
            <v>42080</v>
          </cell>
          <cell r="W139">
            <v>42350</v>
          </cell>
        </row>
        <row r="140">
          <cell r="A140">
            <v>137</v>
          </cell>
          <cell r="B140" t="str">
            <v>2015/03</v>
          </cell>
          <cell r="C140">
            <v>42036</v>
          </cell>
          <cell r="D140">
            <v>42037</v>
          </cell>
          <cell r="E140" t="str">
            <v>OLUMSUZ</v>
          </cell>
          <cell r="F140" t="str">
            <v>BATIŞEHİR SİTE YÖNETİMİ</v>
          </cell>
          <cell r="G140" t="str">
            <v xml:space="preserve">GÖZTEPE MAH. BATIŞEHİR SİTESİ D-1 BLOK BAĞCILAR </v>
          </cell>
          <cell r="H140" t="str">
            <v>GÜNEŞ</v>
          </cell>
          <cell r="I140" t="str">
            <v>BAĞCILAR</v>
          </cell>
          <cell r="J140" t="str">
            <v>SEFAKÖY</v>
          </cell>
          <cell r="K140">
            <v>7546900</v>
          </cell>
          <cell r="M140" t="str">
            <v>AG</v>
          </cell>
          <cell r="N140">
            <v>1.4999999999999999E-2</v>
          </cell>
          <cell r="O140">
            <v>15</v>
          </cell>
          <cell r="P140" t="str">
            <v>BAĞCILAR</v>
          </cell>
          <cell r="R140" t="str">
            <v>31340 TM</v>
          </cell>
          <cell r="S140">
            <v>42080</v>
          </cell>
          <cell r="W140">
            <v>42350</v>
          </cell>
          <cell r="X140" t="str">
            <v>BAŞVURUSUNU YENİLEMİŞTİR.</v>
          </cell>
        </row>
        <row r="141">
          <cell r="A141">
            <v>138</v>
          </cell>
          <cell r="B141" t="str">
            <v>2015/04</v>
          </cell>
          <cell r="C141">
            <v>42036</v>
          </cell>
          <cell r="D141">
            <v>42037</v>
          </cell>
          <cell r="E141" t="str">
            <v>OLUMSUZ</v>
          </cell>
          <cell r="F141" t="str">
            <v>BATIŞEHİR SİTE YÖNETİMİ</v>
          </cell>
          <cell r="G141" t="str">
            <v xml:space="preserve">GÖZTEPE MAH. BATIŞEHİR SİTESİ D-2 BLOK BAĞCILAR </v>
          </cell>
          <cell r="H141" t="str">
            <v>GÜNEŞ</v>
          </cell>
          <cell r="I141" t="str">
            <v>BAĞCILAR</v>
          </cell>
          <cell r="J141" t="str">
            <v>SEFAKÖY</v>
          </cell>
          <cell r="K141">
            <v>7546902</v>
          </cell>
          <cell r="M141" t="str">
            <v>AG</v>
          </cell>
          <cell r="N141">
            <v>1.4999999999999999E-2</v>
          </cell>
          <cell r="O141">
            <v>15</v>
          </cell>
          <cell r="P141" t="str">
            <v>BAĞCILAR</v>
          </cell>
          <cell r="R141" t="str">
            <v>31340 TM</v>
          </cell>
          <cell r="S141">
            <v>42079</v>
          </cell>
          <cell r="W141">
            <v>42349</v>
          </cell>
          <cell r="X141" t="str">
            <v>BAŞVURUSUNU YENİLEMİŞTİR.</v>
          </cell>
        </row>
        <row r="142">
          <cell r="A142">
            <v>139</v>
          </cell>
          <cell r="B142" t="str">
            <v>2015/05</v>
          </cell>
          <cell r="C142">
            <v>42036</v>
          </cell>
          <cell r="D142">
            <v>42037</v>
          </cell>
          <cell r="E142" t="str">
            <v>OLUMSUZ</v>
          </cell>
          <cell r="F142" t="str">
            <v>BATIŞEHİR SİTE YÖNETİMİ</v>
          </cell>
          <cell r="G142" t="str">
            <v xml:space="preserve">GÖZTEPE MAH. BATIŞEHİR SİTESİ E-1 BLOK BAĞCILAR </v>
          </cell>
          <cell r="H142" t="str">
            <v>GÜNEŞ</v>
          </cell>
          <cell r="I142" t="str">
            <v>BAĞCILAR</v>
          </cell>
          <cell r="J142" t="str">
            <v>SEFAKÖY</v>
          </cell>
          <cell r="K142">
            <v>7550213</v>
          </cell>
          <cell r="M142" t="str">
            <v>AG</v>
          </cell>
          <cell r="N142">
            <v>1.4999999999999999E-2</v>
          </cell>
          <cell r="O142">
            <v>15</v>
          </cell>
          <cell r="P142" t="str">
            <v>BAĞCILAR</v>
          </cell>
          <cell r="R142" t="str">
            <v>31340 TM</v>
          </cell>
          <cell r="S142">
            <v>42079</v>
          </cell>
          <cell r="W142">
            <v>42349</v>
          </cell>
          <cell r="X142" t="str">
            <v>BAŞVURUSUNU YENİLEMİŞTİR.</v>
          </cell>
        </row>
        <row r="143">
          <cell r="A143">
            <v>140</v>
          </cell>
          <cell r="B143" t="str">
            <v>2015/06</v>
          </cell>
          <cell r="C143">
            <v>42036</v>
          </cell>
          <cell r="D143">
            <v>42037</v>
          </cell>
          <cell r="E143" t="str">
            <v>OLUMSUZ</v>
          </cell>
          <cell r="F143" t="str">
            <v>BATIŞEHİR SİTE YÖNETİMİ</v>
          </cell>
          <cell r="G143" t="str">
            <v xml:space="preserve">GÖZTEPE MAH. BATIŞEHİR SİTESİ E-2 BLOK BAĞCILAR </v>
          </cell>
          <cell r="H143" t="str">
            <v>GÜNEŞ</v>
          </cell>
          <cell r="I143" t="str">
            <v>BAĞCILAR</v>
          </cell>
          <cell r="J143" t="str">
            <v>SEFAKÖY</v>
          </cell>
          <cell r="K143">
            <v>7550215</v>
          </cell>
          <cell r="M143" t="str">
            <v>AG</v>
          </cell>
          <cell r="N143">
            <v>1.4999999999999999E-2</v>
          </cell>
          <cell r="O143">
            <v>15</v>
          </cell>
          <cell r="P143" t="str">
            <v>BAĞCILAR</v>
          </cell>
          <cell r="R143" t="str">
            <v>31340 TM</v>
          </cell>
          <cell r="S143">
            <v>42079</v>
          </cell>
          <cell r="W143">
            <v>42349</v>
          </cell>
          <cell r="X143" t="str">
            <v>BAŞVURUSUNU YENİLEMİŞTİR.</v>
          </cell>
        </row>
        <row r="144">
          <cell r="A144">
            <v>141</v>
          </cell>
          <cell r="B144" t="str">
            <v>2015/07</v>
          </cell>
          <cell r="C144">
            <v>42036</v>
          </cell>
          <cell r="D144">
            <v>42037</v>
          </cell>
          <cell r="E144" t="str">
            <v>OLUMSUZ</v>
          </cell>
          <cell r="F144" t="str">
            <v>BATIŞEHİR SİTE YÖNETİMİ</v>
          </cell>
          <cell r="G144" t="str">
            <v xml:space="preserve">GÖZTEPE MAH. BATIŞEHİR SİTESİ F BLOK BAĞCILAR </v>
          </cell>
          <cell r="H144" t="str">
            <v>GÜNEŞ</v>
          </cell>
          <cell r="I144" t="str">
            <v>BAĞCILAR</v>
          </cell>
          <cell r="J144" t="str">
            <v>SEFAKÖY</v>
          </cell>
          <cell r="K144">
            <v>7550499</v>
          </cell>
          <cell r="M144" t="str">
            <v>AG</v>
          </cell>
          <cell r="N144">
            <v>1.4999999999999999E-2</v>
          </cell>
          <cell r="O144">
            <v>15</v>
          </cell>
          <cell r="P144" t="str">
            <v>BAĞCILAR</v>
          </cell>
          <cell r="R144" t="str">
            <v>31339 TM</v>
          </cell>
          <cell r="S144">
            <v>42080</v>
          </cell>
          <cell r="W144">
            <v>42350</v>
          </cell>
          <cell r="X144" t="str">
            <v>BAŞVURUSUNU YENİLEMİŞTİR.</v>
          </cell>
        </row>
        <row r="145">
          <cell r="A145">
            <v>142</v>
          </cell>
          <cell r="B145" t="str">
            <v>2015/08</v>
          </cell>
          <cell r="C145">
            <v>42036</v>
          </cell>
          <cell r="D145">
            <v>42048</v>
          </cell>
          <cell r="E145" t="str">
            <v>OLUMSUZ</v>
          </cell>
          <cell r="F145" t="str">
            <v>ERSA İNŞAAT PROJE TUR. SAN. TİC. A.Ş.</v>
          </cell>
          <cell r="G145" t="str">
            <v>YENİBOSNA MERKEZ MAH. 1 ASENA SOK. NO: 15 BAHÇELİEVLER</v>
          </cell>
          <cell r="H145" t="str">
            <v>KOJENERASYON (DOĞALGAZ)</v>
          </cell>
          <cell r="I145" t="str">
            <v>BAHÇELİEVLER</v>
          </cell>
          <cell r="J145" t="str">
            <v>SEFAKÖY</v>
          </cell>
          <cell r="K145">
            <v>7562454</v>
          </cell>
          <cell r="M145" t="str">
            <v>OG</v>
          </cell>
          <cell r="N145">
            <v>1.56</v>
          </cell>
          <cell r="O145">
            <v>1560</v>
          </cell>
          <cell r="P145" t="str">
            <v>YENİBOSNA</v>
          </cell>
          <cell r="R145" t="str">
            <v>31786 SM</v>
          </cell>
          <cell r="X145" t="str">
            <v>23/06/2015 tarih, 26297 sayılı yazı ile Teknik Değerlendirme için eksik belgelerin tamamlanması istenmiştir.</v>
          </cell>
        </row>
        <row r="146">
          <cell r="A146">
            <v>143</v>
          </cell>
          <cell r="B146" t="str">
            <v>2015/09</v>
          </cell>
          <cell r="C146">
            <v>42059</v>
          </cell>
          <cell r="D146">
            <v>42051</v>
          </cell>
          <cell r="E146" t="str">
            <v>OLUMSUZ</v>
          </cell>
          <cell r="F146" t="str">
            <v>Selin Enerji Dağıtım ve Taahhüt San. Tic. Ltd. Şti.</v>
          </cell>
          <cell r="G146" t="str">
            <v>Ovayenice-Elbesan Yolu 1 pafta, 211 parsel Çatalça</v>
          </cell>
          <cell r="H146" t="str">
            <v>RÜZGAR</v>
          </cell>
          <cell r="I146" t="str">
            <v>ÇATALÇA</v>
          </cell>
          <cell r="J146" t="str">
            <v>SİLİVRİ</v>
          </cell>
          <cell r="K146">
            <v>2166011</v>
          </cell>
          <cell r="M146" t="str">
            <v>OG</v>
          </cell>
          <cell r="N146">
            <v>0.75</v>
          </cell>
          <cell r="O146">
            <v>750</v>
          </cell>
          <cell r="P146" t="str">
            <v>SİLİVRİ</v>
          </cell>
          <cell r="R146" t="str">
            <v>Yeni TM</v>
          </cell>
          <cell r="S146">
            <v>42065</v>
          </cell>
          <cell r="W146">
            <v>42335</v>
          </cell>
          <cell r="X146" t="str">
            <v>İSTEKLİ DİLEKÇE İLE BAŞVURUSUNU İPTAL ETMİŞTİR.</v>
          </cell>
        </row>
        <row r="147">
          <cell r="A147">
            <v>144</v>
          </cell>
          <cell r="B147" t="str">
            <v>2015/10</v>
          </cell>
          <cell r="C147">
            <v>42059</v>
          </cell>
          <cell r="D147">
            <v>42051</v>
          </cell>
          <cell r="E147" t="str">
            <v>OLUMLU</v>
          </cell>
          <cell r="F147" t="str">
            <v>ADC Sağlık Hizmetleri Yatırımları San. Tic. Ltd. Şti.</v>
          </cell>
          <cell r="G147" t="str">
            <v>Ovayenice-Elbesan Yolu 1 pafta, 211 parsel Çatalça</v>
          </cell>
          <cell r="H147" t="str">
            <v>RÜZGAR</v>
          </cell>
          <cell r="I147" t="str">
            <v>ÇATALÇA</v>
          </cell>
          <cell r="J147" t="str">
            <v>SİLİVRİ</v>
          </cell>
          <cell r="K147">
            <v>97139</v>
          </cell>
          <cell r="M147" t="str">
            <v>OG</v>
          </cell>
          <cell r="N147">
            <v>0.75</v>
          </cell>
          <cell r="O147">
            <v>750</v>
          </cell>
          <cell r="P147" t="str">
            <v>SİLİVRİ</v>
          </cell>
          <cell r="R147" t="str">
            <v>Yeni TM</v>
          </cell>
          <cell r="S147">
            <v>42065</v>
          </cell>
          <cell r="V147">
            <v>42207</v>
          </cell>
          <cell r="X147" t="str">
            <v>11.08.2015 Tarihli YEGM yazısı ile 22.07.2015 tarihli RAPSİM onayı bulunmaktadır.</v>
          </cell>
        </row>
        <row r="148">
          <cell r="A148">
            <v>145</v>
          </cell>
          <cell r="B148" t="str">
            <v>2015/11</v>
          </cell>
          <cell r="C148">
            <v>42064</v>
          </cell>
          <cell r="D148">
            <v>42058</v>
          </cell>
          <cell r="E148" t="str">
            <v>OLUMSUZ</v>
          </cell>
          <cell r="F148" t="str">
            <v>AVRUPA YAKASI PTT BAŞMÜDÜRLÜĞÜ</v>
          </cell>
          <cell r="G148" t="str">
            <v xml:space="preserve">HADIMKÖY POSTA İŞLEME MERKEZİ AKPINAR SANAYİ SİTESİ </v>
          </cell>
          <cell r="H148" t="str">
            <v>GÜNEŞ</v>
          </cell>
          <cell r="I148" t="str">
            <v>ARNAVUTKÖY</v>
          </cell>
          <cell r="J148" t="str">
            <v>AVCILAR</v>
          </cell>
          <cell r="K148">
            <v>7037090</v>
          </cell>
          <cell r="M148" t="str">
            <v>OG</v>
          </cell>
          <cell r="N148">
            <v>1</v>
          </cell>
          <cell r="O148">
            <v>1000</v>
          </cell>
          <cell r="P148" t="str">
            <v>HADIMKÖY</v>
          </cell>
          <cell r="Q148" t="str">
            <v>AKPINAR</v>
          </cell>
          <cell r="R148" t="str">
            <v>22275 SM</v>
          </cell>
          <cell r="S148">
            <v>42065</v>
          </cell>
          <cell r="W148">
            <v>42335</v>
          </cell>
        </row>
        <row r="149">
          <cell r="A149">
            <v>146</v>
          </cell>
          <cell r="B149" t="str">
            <v>2015/12</v>
          </cell>
          <cell r="C149">
            <v>42064</v>
          </cell>
          <cell r="D149">
            <v>42062</v>
          </cell>
          <cell r="E149" t="str">
            <v>OLUMLU</v>
          </cell>
          <cell r="F149" t="str">
            <v>KOROZO AMBALAJ SAN. TİC. A.Ş.</v>
          </cell>
          <cell r="G149" t="str">
            <v>Osman Gazi Mah. Ziya Gökalp Cad. No:12 Esenyurt/İstanbul</v>
          </cell>
          <cell r="H149" t="str">
            <v>KOJENERASYON (DOĞALGAZ)</v>
          </cell>
          <cell r="I149" t="str">
            <v>ESENYURT</v>
          </cell>
          <cell r="J149" t="str">
            <v>AVCILAR</v>
          </cell>
          <cell r="K149">
            <v>7301443</v>
          </cell>
          <cell r="M149" t="str">
            <v>OG</v>
          </cell>
          <cell r="N149">
            <v>2</v>
          </cell>
          <cell r="O149">
            <v>2000</v>
          </cell>
          <cell r="P149" t="str">
            <v>BEYLİKDÜZÜ</v>
          </cell>
          <cell r="R149" t="str">
            <v>22505 SM</v>
          </cell>
          <cell r="S149">
            <v>42159</v>
          </cell>
          <cell r="T149">
            <v>42319</v>
          </cell>
          <cell r="U149">
            <v>25</v>
          </cell>
          <cell r="X149" t="str">
            <v>Bağlantı Anlaşması imzalandı</v>
          </cell>
        </row>
        <row r="150">
          <cell r="A150">
            <v>147</v>
          </cell>
          <cell r="B150" t="str">
            <v>2015/13</v>
          </cell>
          <cell r="C150">
            <v>42087</v>
          </cell>
          <cell r="D150">
            <v>42079</v>
          </cell>
          <cell r="E150" t="str">
            <v>OLUMLU</v>
          </cell>
          <cell r="F150" t="str">
            <v>ELİF PLASTİK AMBALAJ SAN. VE TİC. A.Ş.</v>
          </cell>
          <cell r="G150" t="str">
            <v>ESENYURT İLÇESİ, SANAYİ MAH. 1652 SOK. NO:2</v>
          </cell>
          <cell r="H150" t="str">
            <v>KOJENERASYON (DOĞALGAZ)</v>
          </cell>
          <cell r="I150" t="str">
            <v>ESENYURT</v>
          </cell>
          <cell r="J150" t="str">
            <v>AVCILAR</v>
          </cell>
          <cell r="K150">
            <v>5276650</v>
          </cell>
          <cell r="M150" t="str">
            <v>OG</v>
          </cell>
          <cell r="N150">
            <v>4</v>
          </cell>
          <cell r="O150">
            <v>4000</v>
          </cell>
          <cell r="P150" t="str">
            <v>BAHÇEŞEHİR</v>
          </cell>
          <cell r="Q150" t="str">
            <v>Hoşdere</v>
          </cell>
          <cell r="R150" t="str">
            <v>20150 SM</v>
          </cell>
          <cell r="S150">
            <v>42095</v>
          </cell>
        </row>
        <row r="151">
          <cell r="A151">
            <v>148</v>
          </cell>
          <cell r="B151" t="str">
            <v>2015/14</v>
          </cell>
          <cell r="C151">
            <v>42095</v>
          </cell>
          <cell r="D151">
            <v>42081</v>
          </cell>
          <cell r="E151" t="str">
            <v>OLUMLU</v>
          </cell>
          <cell r="F151" t="str">
            <v>HMG TURİZM YAPI VE TİC. A.Ş.</v>
          </cell>
          <cell r="G151" t="str">
            <v>INTERCONTİNENTAL OTEL ASKEROCAĞI CAD. NO:1 TAKSİM BEYOĞLU</v>
          </cell>
          <cell r="H151" t="str">
            <v>KOJENERASYON (DOĞALGAZ)</v>
          </cell>
          <cell r="I151" t="str">
            <v>BEYOĞLU</v>
          </cell>
          <cell r="J151" t="str">
            <v>BEYOĞLU</v>
          </cell>
          <cell r="K151">
            <v>2047424</v>
          </cell>
          <cell r="M151" t="str">
            <v>OG</v>
          </cell>
          <cell r="N151">
            <v>1.2</v>
          </cell>
          <cell r="O151">
            <v>1200</v>
          </cell>
          <cell r="P151" t="str">
            <v>ALTINTEPE</v>
          </cell>
          <cell r="R151" t="str">
            <v>3361 SM</v>
          </cell>
          <cell r="S151">
            <v>42170</v>
          </cell>
        </row>
        <row r="152">
          <cell r="A152">
            <v>149</v>
          </cell>
          <cell r="B152" t="str">
            <v>2015/15</v>
          </cell>
          <cell r="C152">
            <v>42095</v>
          </cell>
          <cell r="D152">
            <v>42083</v>
          </cell>
          <cell r="E152" t="str">
            <v>OLUMLU</v>
          </cell>
          <cell r="F152" t="str">
            <v>KAVAK TEKSTİL İPLİK SAN. VE TİC. LTD. ŞTİ.</v>
          </cell>
          <cell r="G152" t="str">
            <v>SİLİVRİ DEĞİRMENKÖY, 26 PAFTA, 7785 PARSEL</v>
          </cell>
          <cell r="H152" t="str">
            <v>RÜZGAR</v>
          </cell>
          <cell r="I152" t="str">
            <v>SİLİVRİ</v>
          </cell>
          <cell r="J152" t="str">
            <v>SİLİVRİ</v>
          </cell>
          <cell r="K152">
            <v>5195660</v>
          </cell>
          <cell r="M152" t="str">
            <v>OG</v>
          </cell>
          <cell r="N152">
            <v>1</v>
          </cell>
          <cell r="O152">
            <v>1000</v>
          </cell>
          <cell r="P152" t="str">
            <v>BOTAŞ</v>
          </cell>
          <cell r="R152" t="str">
            <v>YENİ TM</v>
          </cell>
          <cell r="S152">
            <v>42200</v>
          </cell>
        </row>
        <row r="153">
          <cell r="A153">
            <v>150</v>
          </cell>
          <cell r="B153" t="str">
            <v>2015/16</v>
          </cell>
          <cell r="C153">
            <v>42095</v>
          </cell>
          <cell r="D153">
            <v>42093</v>
          </cell>
          <cell r="E153" t="str">
            <v>OLUMLU</v>
          </cell>
          <cell r="F153" t="str">
            <v>GÖLMAHAL SİTE YÖNETİMİ</v>
          </cell>
          <cell r="G153" t="str">
            <v>Alkent 2000 Mah. Mehmet Yeşilgül Cad. No:7 (Mev Okulu yanı) Büyükçekmece (224 ada,10 parsel) site lokali</v>
          </cell>
          <cell r="H153" t="str">
            <v>GÜNEŞ</v>
          </cell>
          <cell r="I153" t="str">
            <v>BÜYÜKÇEKMECE</v>
          </cell>
          <cell r="J153" t="str">
            <v>AVCILAR</v>
          </cell>
          <cell r="K153">
            <v>7034468</v>
          </cell>
          <cell r="M153" t="str">
            <v>AG</v>
          </cell>
          <cell r="N153">
            <v>0.02</v>
          </cell>
          <cell r="O153">
            <v>20</v>
          </cell>
          <cell r="P153" t="str">
            <v>BEYLİKDÜZÜ</v>
          </cell>
          <cell r="R153" t="str">
            <v>22714 TM</v>
          </cell>
          <cell r="S153">
            <v>42110</v>
          </cell>
        </row>
        <row r="154">
          <cell r="A154">
            <v>151</v>
          </cell>
          <cell r="B154" t="str">
            <v>2015/17</v>
          </cell>
          <cell r="C154">
            <v>42095</v>
          </cell>
          <cell r="D154">
            <v>42093</v>
          </cell>
          <cell r="E154" t="str">
            <v>OLUMSUZ</v>
          </cell>
          <cell r="F154" t="str">
            <v>MEHMET KAPLAN</v>
          </cell>
          <cell r="G154" t="str">
            <v>Silivri İlçesi, Mimarsinan Mah. SunFlower Evleri Lüfer Sok. No:24</v>
          </cell>
          <cell r="H154" t="str">
            <v>GÜNEŞ</v>
          </cell>
          <cell r="I154" t="str">
            <v>SİLİVRİ</v>
          </cell>
          <cell r="J154" t="str">
            <v>SİLİVRİ</v>
          </cell>
          <cell r="K154">
            <v>9299085</v>
          </cell>
          <cell r="M154" t="str">
            <v>AG</v>
          </cell>
          <cell r="N154">
            <v>5.1200000000000004E-3</v>
          </cell>
          <cell r="O154">
            <v>5.12</v>
          </cell>
          <cell r="P154" t="str">
            <v>SİLİVRİ</v>
          </cell>
          <cell r="R154" t="str">
            <v>25819 TM</v>
          </cell>
          <cell r="S154">
            <v>42110</v>
          </cell>
          <cell r="W154">
            <v>42380</v>
          </cell>
          <cell r="X154" t="str">
            <v>Dilekçe ile başvurusunu yenilemiştir.</v>
          </cell>
        </row>
        <row r="155">
          <cell r="A155">
            <v>152</v>
          </cell>
          <cell r="B155" t="str">
            <v>2015/18</v>
          </cell>
          <cell r="C155">
            <v>42108</v>
          </cell>
          <cell r="D155">
            <v>42101</v>
          </cell>
          <cell r="E155" t="str">
            <v>FAAL</v>
          </cell>
          <cell r="F155" t="str">
            <v>YILDIZTABYA İLKÖĞRETİM OKULU</v>
          </cell>
          <cell r="G155" t="str">
            <v>YILDIZ TABYA CAD. ORTANCALI SOK. NO:1 GAZİOSMANPAŞA</v>
          </cell>
          <cell r="H155" t="str">
            <v>GÜNEŞ</v>
          </cell>
          <cell r="I155" t="str">
            <v>GAZİOSMANPAŞA</v>
          </cell>
          <cell r="J155" t="str">
            <v>GAZİOSMANPAŞA</v>
          </cell>
          <cell r="K155">
            <v>8087097</v>
          </cell>
          <cell r="M155" t="str">
            <v>AG</v>
          </cell>
          <cell r="N155">
            <v>0.01</v>
          </cell>
          <cell r="O155">
            <v>10</v>
          </cell>
          <cell r="P155" t="str">
            <v>SİLAHTAR</v>
          </cell>
          <cell r="R155" t="str">
            <v>28268 TM</v>
          </cell>
          <cell r="S155">
            <v>42118</v>
          </cell>
          <cell r="T155">
            <v>42199</v>
          </cell>
          <cell r="U155">
            <v>22</v>
          </cell>
          <cell r="X155" t="str">
            <v>GEÇİCİ KABUL YAPILMIŞTIR.</v>
          </cell>
        </row>
        <row r="156">
          <cell r="A156">
            <v>153</v>
          </cell>
          <cell r="B156" t="str">
            <v>2015/19</v>
          </cell>
          <cell r="C156">
            <v>42108</v>
          </cell>
          <cell r="D156">
            <v>42102</v>
          </cell>
          <cell r="E156" t="str">
            <v>OLUMLU</v>
          </cell>
          <cell r="F156" t="str">
            <v>FERDA YILDIZ</v>
          </cell>
          <cell r="G156" t="str">
            <v>YENİ MAH. AKÖREN KÖYÜ YOLU BAYRAK SOK. NO:1 SİLİVRİ/İSTANBUL</v>
          </cell>
          <cell r="H156" t="str">
            <v>GÜNEŞ</v>
          </cell>
          <cell r="I156" t="str">
            <v>SİLİVRİ</v>
          </cell>
          <cell r="J156" t="str">
            <v>SİLİVRİ</v>
          </cell>
          <cell r="K156">
            <v>9243348</v>
          </cell>
          <cell r="M156" t="str">
            <v>OG</v>
          </cell>
          <cell r="N156">
            <v>0.33</v>
          </cell>
          <cell r="O156">
            <v>330</v>
          </cell>
          <cell r="P156" t="str">
            <v>SİLİVRİ</v>
          </cell>
          <cell r="R156" t="str">
            <v>25706 SM</v>
          </cell>
          <cell r="S156">
            <v>42195</v>
          </cell>
        </row>
        <row r="157">
          <cell r="A157">
            <v>154</v>
          </cell>
          <cell r="B157" t="str">
            <v>2015/20</v>
          </cell>
          <cell r="C157">
            <v>42122</v>
          </cell>
          <cell r="D157">
            <v>42103</v>
          </cell>
          <cell r="E157" t="str">
            <v>OLUMLU</v>
          </cell>
          <cell r="F157" t="str">
            <v>EMLAK KONUT GAY. YAT. ORT. A.Ş. (ILGIN İNŞAAT İÇ VE DIŞ TİC. A.Ş.)</v>
          </cell>
          <cell r="G157" t="str">
            <v>Başakşehir İlçesi, Sanayi Mah. Mercedes Bulvarı (Mercedes Fabrika Karşısı)                                    652 ada, 1.Blok</v>
          </cell>
          <cell r="H157" t="str">
            <v>GÜNEŞ</v>
          </cell>
          <cell r="I157" t="str">
            <v>BAŞAKŞEHİR</v>
          </cell>
          <cell r="J157" t="str">
            <v>AVCILAR</v>
          </cell>
          <cell r="K157">
            <v>7214660</v>
          </cell>
          <cell r="M157" t="str">
            <v>AG</v>
          </cell>
          <cell r="N157">
            <v>4.0000000000000001E-3</v>
          </cell>
          <cell r="O157">
            <v>4</v>
          </cell>
          <cell r="P157" t="str">
            <v>HADIMKÖY</v>
          </cell>
          <cell r="R157" t="str">
            <v>22345 TM</v>
          </cell>
          <cell r="S157">
            <v>42132</v>
          </cell>
        </row>
        <row r="158">
          <cell r="A158">
            <v>155</v>
          </cell>
          <cell r="B158" t="str">
            <v>2015/21</v>
          </cell>
          <cell r="C158">
            <v>42122</v>
          </cell>
          <cell r="D158">
            <v>42103</v>
          </cell>
          <cell r="E158" t="str">
            <v>OLUMLU</v>
          </cell>
          <cell r="F158" t="str">
            <v>EMLAK KONUT GAY. YAT. ORT. A.Ş. (ILGIN İNŞAAT İÇ VE DIŞ TİC. A.Ş.)</v>
          </cell>
          <cell r="G158" t="str">
            <v>Başakşehir İlçesi, Sanayi Mah. Mercedes Bulvarı (Mercedes Fabrika Karşısı)                                    652 ada, 2.Blok</v>
          </cell>
          <cell r="H158" t="str">
            <v>GÜNEŞ</v>
          </cell>
          <cell r="I158" t="str">
            <v>BAŞAKŞEHİR</v>
          </cell>
          <cell r="J158" t="str">
            <v>AVCILAR</v>
          </cell>
          <cell r="K158">
            <v>7214660</v>
          </cell>
          <cell r="M158" t="str">
            <v>AG</v>
          </cell>
          <cell r="N158">
            <v>4.0000000000000001E-3</v>
          </cell>
          <cell r="O158">
            <v>4</v>
          </cell>
          <cell r="P158" t="str">
            <v>HADIMKÖY</v>
          </cell>
          <cell r="R158" t="str">
            <v>22345 TM</v>
          </cell>
          <cell r="S158">
            <v>42132</v>
          </cell>
        </row>
        <row r="159">
          <cell r="A159">
            <v>156</v>
          </cell>
          <cell r="B159" t="str">
            <v>2015/22</v>
          </cell>
          <cell r="C159">
            <v>42122</v>
          </cell>
          <cell r="D159">
            <v>42103</v>
          </cell>
          <cell r="E159" t="str">
            <v>OLUMLU</v>
          </cell>
          <cell r="F159" t="str">
            <v>EMLAK KONUT GAY. YAT. ORT. A.Ş. (ILGIN İNŞAAT İÇ VE DIŞ TİC. A.Ş.)</v>
          </cell>
          <cell r="G159" t="str">
            <v>Başakşehir İlçesi, Sanayi Mah. Mercedes Bulvarı (Mercedes Fabrika Karşısı)                                    652 ada, 3.Blok</v>
          </cell>
          <cell r="H159" t="str">
            <v>GÜNEŞ</v>
          </cell>
          <cell r="I159" t="str">
            <v>BAŞAKŞEHİR</v>
          </cell>
          <cell r="J159" t="str">
            <v>AVCILAR</v>
          </cell>
          <cell r="K159">
            <v>7214660</v>
          </cell>
          <cell r="M159" t="str">
            <v>AG</v>
          </cell>
          <cell r="N159">
            <v>4.0000000000000001E-3</v>
          </cell>
          <cell r="O159">
            <v>4</v>
          </cell>
          <cell r="P159" t="str">
            <v>HADIMKÖY</v>
          </cell>
          <cell r="R159" t="str">
            <v>22345 TM</v>
          </cell>
          <cell r="S159">
            <v>42132</v>
          </cell>
        </row>
        <row r="160">
          <cell r="A160">
            <v>157</v>
          </cell>
          <cell r="B160" t="str">
            <v>2015/23</v>
          </cell>
          <cell r="C160">
            <v>42122</v>
          </cell>
          <cell r="D160">
            <v>42103</v>
          </cell>
          <cell r="E160" t="str">
            <v>OLUMLU</v>
          </cell>
          <cell r="F160" t="str">
            <v>EMLAK KONUT GAY. YAT. ORT. A.Ş. (ILGIN İNŞAAT İÇ VE DIŞ TİC. A.Ş.)</v>
          </cell>
          <cell r="G160" t="str">
            <v>Başakşehir İlçesi, Sanayi Mah. Mercedes Bulvarı (Mercedes Fabrika Karşısı)                                    652 ada, 4.Blok</v>
          </cell>
          <cell r="H160" t="str">
            <v>GÜNEŞ</v>
          </cell>
          <cell r="I160" t="str">
            <v>BAŞAKŞEHİR</v>
          </cell>
          <cell r="J160" t="str">
            <v>AVCILAR</v>
          </cell>
          <cell r="K160">
            <v>7214660</v>
          </cell>
          <cell r="M160" t="str">
            <v>AG</v>
          </cell>
          <cell r="N160">
            <v>4.0000000000000001E-3</v>
          </cell>
          <cell r="O160">
            <v>4</v>
          </cell>
          <cell r="P160" t="str">
            <v>HADIMKÖY</v>
          </cell>
          <cell r="R160" t="str">
            <v>22345 TM</v>
          </cell>
          <cell r="S160">
            <v>42132</v>
          </cell>
        </row>
        <row r="161">
          <cell r="A161">
            <v>158</v>
          </cell>
          <cell r="B161" t="str">
            <v>2015/24</v>
          </cell>
          <cell r="C161">
            <v>42122</v>
          </cell>
          <cell r="D161">
            <v>42103</v>
          </cell>
          <cell r="E161" t="str">
            <v>OLUMLU</v>
          </cell>
          <cell r="F161" t="str">
            <v>EMLAK KONUT GAY. YAT. ORT. A.Ş. (ILGIN İNŞAAT İÇ VE DIŞ TİC. A.Ş.)</v>
          </cell>
          <cell r="G161" t="str">
            <v>Başakşehir İlçesi, Sanayi Mah. Mercedes Bulvarı (Mercedes Fabrika Karşısı)                                    652 ada, 5.Blok</v>
          </cell>
          <cell r="H161" t="str">
            <v>GÜNEŞ</v>
          </cell>
          <cell r="I161" t="str">
            <v>BAŞAKŞEHİR</v>
          </cell>
          <cell r="J161" t="str">
            <v>AVCILAR</v>
          </cell>
          <cell r="K161">
            <v>7214660</v>
          </cell>
          <cell r="M161" t="str">
            <v>AG</v>
          </cell>
          <cell r="N161">
            <v>4.0000000000000001E-3</v>
          </cell>
          <cell r="O161">
            <v>4</v>
          </cell>
          <cell r="P161" t="str">
            <v>HADIMKÖY</v>
          </cell>
          <cell r="R161" t="str">
            <v>22345 TM</v>
          </cell>
          <cell r="S161">
            <v>42132</v>
          </cell>
        </row>
        <row r="162">
          <cell r="A162">
            <v>159</v>
          </cell>
          <cell r="B162" t="str">
            <v>2015/25</v>
          </cell>
          <cell r="C162">
            <v>42122</v>
          </cell>
          <cell r="D162">
            <v>42103</v>
          </cell>
          <cell r="E162" t="str">
            <v>OLUMLU</v>
          </cell>
          <cell r="F162" t="str">
            <v>EMLAK KONUT GAY. YAT. ORT. A.Ş. (ILGIN İNŞAAT İÇ VE DIŞ TİC. A.Ş.)</v>
          </cell>
          <cell r="G162" t="str">
            <v>Başakşehir İlçesi, Sanayi Mah. Mercedes Bulvarı (Mercedes Fabrika Karşısı)                                    652 ada, 6.Blok</v>
          </cell>
          <cell r="H162" t="str">
            <v>GÜNEŞ</v>
          </cell>
          <cell r="I162" t="str">
            <v>BAŞAKŞEHİR</v>
          </cell>
          <cell r="J162" t="str">
            <v>AVCILAR</v>
          </cell>
          <cell r="K162">
            <v>7214660</v>
          </cell>
          <cell r="M162" t="str">
            <v>AG</v>
          </cell>
          <cell r="N162">
            <v>4.0000000000000001E-3</v>
          </cell>
          <cell r="O162">
            <v>4</v>
          </cell>
          <cell r="P162" t="str">
            <v>HADIMKÖY</v>
          </cell>
          <cell r="R162" t="str">
            <v>22345 TM</v>
          </cell>
          <cell r="S162">
            <v>42132</v>
          </cell>
        </row>
        <row r="163">
          <cell r="A163">
            <v>160</v>
          </cell>
          <cell r="B163" t="str">
            <v>2015/26</v>
          </cell>
          <cell r="C163">
            <v>42122</v>
          </cell>
          <cell r="D163">
            <v>42103</v>
          </cell>
          <cell r="E163" t="str">
            <v>OLUMLU</v>
          </cell>
          <cell r="F163" t="str">
            <v>EMLAK KONUT GAY. YAT. ORT. A.Ş. (ILGIN İNŞAAT İÇ VE DIŞ TİC. A.Ş.)</v>
          </cell>
          <cell r="G163" t="str">
            <v>Başakşehir İlçesi, Sanayi Mah. Mercedes Bulvarı (Mercedes Fabrika Karşısı)                                    653 ada, 1.Blok</v>
          </cell>
          <cell r="H163" t="str">
            <v>GÜNEŞ</v>
          </cell>
          <cell r="I163" t="str">
            <v>BAŞAKŞEHİR</v>
          </cell>
          <cell r="J163" t="str">
            <v>AVCILAR</v>
          </cell>
          <cell r="K163">
            <v>7214660</v>
          </cell>
          <cell r="M163" t="str">
            <v>AG</v>
          </cell>
          <cell r="N163">
            <v>4.0000000000000001E-3</v>
          </cell>
          <cell r="O163">
            <v>4</v>
          </cell>
          <cell r="P163" t="str">
            <v>HADIMKÖY</v>
          </cell>
          <cell r="R163" t="str">
            <v>22346 TM</v>
          </cell>
          <cell r="S163">
            <v>42132</v>
          </cell>
        </row>
        <row r="164">
          <cell r="A164">
            <v>161</v>
          </cell>
          <cell r="B164" t="str">
            <v>2015/27</v>
          </cell>
          <cell r="C164">
            <v>42122</v>
          </cell>
          <cell r="D164">
            <v>42103</v>
          </cell>
          <cell r="E164" t="str">
            <v>OLUMLU</v>
          </cell>
          <cell r="F164" t="str">
            <v>EMLAK KONUT GAY. YAT. ORT. A.Ş. (ILGIN İNŞAAT İÇ VE DIŞ TİC. A.Ş.)</v>
          </cell>
          <cell r="G164" t="str">
            <v>Başakşehir İlçesi, Sanayi Mah. Mercedes Bulvarı (Mercedes Fabrika Karşısı)                                    653 ada, 2.Blok</v>
          </cell>
          <cell r="H164" t="str">
            <v>GÜNEŞ</v>
          </cell>
          <cell r="I164" t="str">
            <v>BAŞAKŞEHİR</v>
          </cell>
          <cell r="J164" t="str">
            <v>AVCILAR</v>
          </cell>
          <cell r="K164">
            <v>7214660</v>
          </cell>
          <cell r="M164" t="str">
            <v>AG</v>
          </cell>
          <cell r="N164">
            <v>4.0000000000000001E-3</v>
          </cell>
          <cell r="O164">
            <v>4</v>
          </cell>
          <cell r="P164" t="str">
            <v>HADIMKÖY</v>
          </cell>
          <cell r="R164" t="str">
            <v>22346 TM</v>
          </cell>
          <cell r="S164">
            <v>42132</v>
          </cell>
        </row>
        <row r="165">
          <cell r="A165">
            <v>162</v>
          </cell>
          <cell r="B165" t="str">
            <v>2015/28</v>
          </cell>
          <cell r="C165">
            <v>42122</v>
          </cell>
          <cell r="D165">
            <v>42103</v>
          </cell>
          <cell r="E165" t="str">
            <v>OLUMLU</v>
          </cell>
          <cell r="F165" t="str">
            <v>EMLAK KONUT GAY. YAT. ORT. A.Ş. (ILGIN İNŞAAT İÇ VE DIŞ TİC. A.Ş.)</v>
          </cell>
          <cell r="G165" t="str">
            <v>Başakşehir İlçesi, Sanayi Mah. Mercedes Bulvarı (Mercedes Fabrika Karşısı)                                    653 ada, 3.Blok</v>
          </cell>
          <cell r="H165" t="str">
            <v>GÜNEŞ</v>
          </cell>
          <cell r="I165" t="str">
            <v>BAŞAKŞEHİR</v>
          </cell>
          <cell r="J165" t="str">
            <v>AVCILAR</v>
          </cell>
          <cell r="K165">
            <v>7214660</v>
          </cell>
          <cell r="M165" t="str">
            <v>AG</v>
          </cell>
          <cell r="N165">
            <v>4.0000000000000001E-3</v>
          </cell>
          <cell r="O165">
            <v>4</v>
          </cell>
          <cell r="P165" t="str">
            <v>HADIMKÖY</v>
          </cell>
          <cell r="R165" t="str">
            <v>22346 TM</v>
          </cell>
          <cell r="S165">
            <v>42132</v>
          </cell>
        </row>
        <row r="166">
          <cell r="A166">
            <v>163</v>
          </cell>
          <cell r="B166" t="str">
            <v>2015/29</v>
          </cell>
          <cell r="C166">
            <v>42122</v>
          </cell>
          <cell r="D166">
            <v>42103</v>
          </cell>
          <cell r="E166" t="str">
            <v>OLUMLU</v>
          </cell>
          <cell r="F166" t="str">
            <v>EMLAK KONUT GAY. YAT. ORT. A.Ş. (ILGIN İNŞAAT İÇ VE DIŞ TİC. A.Ş.)</v>
          </cell>
          <cell r="G166" t="str">
            <v>Başakşehir İlçesi, Sanayi Mah. Mercedes Bulvarı (Mercedes Fabrika Karşısı)                                    653 ada, 4.Blok</v>
          </cell>
          <cell r="H166" t="str">
            <v>GÜNEŞ</v>
          </cell>
          <cell r="I166" t="str">
            <v>BAŞAKŞEHİR</v>
          </cell>
          <cell r="J166" t="str">
            <v>AVCILAR</v>
          </cell>
          <cell r="K166">
            <v>7214660</v>
          </cell>
          <cell r="M166" t="str">
            <v>AG</v>
          </cell>
          <cell r="N166">
            <v>4.0000000000000001E-3</v>
          </cell>
          <cell r="O166">
            <v>4</v>
          </cell>
          <cell r="P166" t="str">
            <v>HADIMKÖY</v>
          </cell>
          <cell r="R166" t="str">
            <v>22346 TM</v>
          </cell>
          <cell r="S166">
            <v>42132</v>
          </cell>
        </row>
        <row r="167">
          <cell r="A167">
            <v>164</v>
          </cell>
          <cell r="B167" t="str">
            <v>2015/30</v>
          </cell>
          <cell r="C167">
            <v>42122</v>
          </cell>
          <cell r="D167">
            <v>42103</v>
          </cell>
          <cell r="E167" t="str">
            <v>OLUMLU</v>
          </cell>
          <cell r="F167" t="str">
            <v>EMLAK KONUT GAY. YAT. ORT. A.Ş. (ILGIN İNŞAAT İÇ VE DIŞ TİC. A.Ş.)</v>
          </cell>
          <cell r="G167" t="str">
            <v>Başakşehir İlçesi, Sanayi Mah. Mercedes Bulvarı (Mercedes Fabrika Karşısı)                                    654 ada, 1.Blok</v>
          </cell>
          <cell r="H167" t="str">
            <v>GÜNEŞ</v>
          </cell>
          <cell r="I167" t="str">
            <v>BAŞAKŞEHİR</v>
          </cell>
          <cell r="J167" t="str">
            <v>AVCILAR</v>
          </cell>
          <cell r="K167">
            <v>7214660</v>
          </cell>
          <cell r="M167" t="str">
            <v>AG</v>
          </cell>
          <cell r="N167">
            <v>4.0000000000000001E-3</v>
          </cell>
          <cell r="O167">
            <v>4</v>
          </cell>
          <cell r="P167" t="str">
            <v>HADIMKÖY</v>
          </cell>
          <cell r="R167" t="str">
            <v>22343 TM</v>
          </cell>
          <cell r="S167">
            <v>42132</v>
          </cell>
        </row>
        <row r="168">
          <cell r="A168">
            <v>165</v>
          </cell>
          <cell r="B168" t="str">
            <v>2015/31</v>
          </cell>
          <cell r="C168">
            <v>42122</v>
          </cell>
          <cell r="D168">
            <v>42103</v>
          </cell>
          <cell r="E168" t="str">
            <v>OLUMLU</v>
          </cell>
          <cell r="F168" t="str">
            <v>EMLAK KONUT GAY. YAT. ORT. A.Ş. (ILGIN İNŞAAT İÇ VE DIŞ TİC. A.Ş.)</v>
          </cell>
          <cell r="G168" t="str">
            <v>Başakşehir İlçesi, Sanayi Mah. Mercedes Bulvarı (Mercedes Fabrika Karşısı)                                    654 ada, 2.Blok</v>
          </cell>
          <cell r="H168" t="str">
            <v>GÜNEŞ</v>
          </cell>
          <cell r="I168" t="str">
            <v>BAŞAKŞEHİR</v>
          </cell>
          <cell r="J168" t="str">
            <v>AVCILAR</v>
          </cell>
          <cell r="K168">
            <v>7214660</v>
          </cell>
          <cell r="M168" t="str">
            <v>AG</v>
          </cell>
          <cell r="N168">
            <v>4.0000000000000001E-3</v>
          </cell>
          <cell r="O168">
            <v>4</v>
          </cell>
          <cell r="P168" t="str">
            <v>HADIMKÖY</v>
          </cell>
          <cell r="R168" t="str">
            <v>22343 TM</v>
          </cell>
          <cell r="S168">
            <v>42132</v>
          </cell>
        </row>
        <row r="169">
          <cell r="A169">
            <v>166</v>
          </cell>
          <cell r="B169" t="str">
            <v>2015/32</v>
          </cell>
          <cell r="C169">
            <v>42122</v>
          </cell>
          <cell r="D169">
            <v>42103</v>
          </cell>
          <cell r="E169" t="str">
            <v>OLUMLU</v>
          </cell>
          <cell r="F169" t="str">
            <v>EMLAK KONUT GAY. YAT. ORT. A.Ş. (ILGIN İNŞAAT İÇ VE DIŞ TİC. A.Ş.)</v>
          </cell>
          <cell r="G169" t="str">
            <v>Başakşehir İlçesi, Sanayi Mah. Mercedes Bulvarı (Mercedes Fabrika Karşısı)                                    654 ada, 3.Blok</v>
          </cell>
          <cell r="H169" t="str">
            <v>GÜNEŞ</v>
          </cell>
          <cell r="I169" t="str">
            <v>BAŞAKŞEHİR</v>
          </cell>
          <cell r="J169" t="str">
            <v>AVCILAR</v>
          </cell>
          <cell r="K169">
            <v>7214660</v>
          </cell>
          <cell r="M169" t="str">
            <v>AG</v>
          </cell>
          <cell r="N169">
            <v>4.0000000000000001E-3</v>
          </cell>
          <cell r="O169">
            <v>4</v>
          </cell>
          <cell r="P169" t="str">
            <v>HADIMKÖY</v>
          </cell>
          <cell r="R169" t="str">
            <v>22343 TM</v>
          </cell>
          <cell r="S169">
            <v>42132</v>
          </cell>
        </row>
        <row r="170">
          <cell r="A170">
            <v>167</v>
          </cell>
          <cell r="B170" t="str">
            <v>2015/33</v>
          </cell>
          <cell r="C170">
            <v>42122</v>
          </cell>
          <cell r="D170">
            <v>42103</v>
          </cell>
          <cell r="E170" t="str">
            <v>OLUMLU</v>
          </cell>
          <cell r="F170" t="str">
            <v>EMLAK KONUT GAY. YAT. ORT. A.Ş. (ILGIN İNŞAAT İÇ VE DIŞ TİC. A.Ş.)</v>
          </cell>
          <cell r="G170" t="str">
            <v>Başakşehir İlçesi, Sanayi Mah. Mercedes Bulvarı (Mercedes Fabrika Karşısı)                                    654 ada, 4.Blok</v>
          </cell>
          <cell r="H170" t="str">
            <v>GÜNEŞ</v>
          </cell>
          <cell r="I170" t="str">
            <v>BAŞAKŞEHİR</v>
          </cell>
          <cell r="J170" t="str">
            <v>AVCILAR</v>
          </cell>
          <cell r="K170">
            <v>7214660</v>
          </cell>
          <cell r="M170" t="str">
            <v>AG</v>
          </cell>
          <cell r="N170">
            <v>4.0000000000000001E-3</v>
          </cell>
          <cell r="O170">
            <v>4</v>
          </cell>
          <cell r="P170" t="str">
            <v>HADIMKÖY</v>
          </cell>
          <cell r="R170" t="str">
            <v>22343 TM</v>
          </cell>
          <cell r="S170">
            <v>42132</v>
          </cell>
        </row>
        <row r="171">
          <cell r="A171">
            <v>168</v>
          </cell>
          <cell r="B171" t="str">
            <v>2015/34</v>
          </cell>
          <cell r="C171">
            <v>42122</v>
          </cell>
          <cell r="D171">
            <v>42103</v>
          </cell>
          <cell r="E171" t="str">
            <v>OLUMLU</v>
          </cell>
          <cell r="F171" t="str">
            <v>EMLAK KONUT GAY. YAT. ORT. A.Ş. (ILGIN İNŞAAT İÇ VE DIŞ TİC. A.Ş.)</v>
          </cell>
          <cell r="G171" t="str">
            <v>Başakşehir İlçesi, Sanayi Mah. Mercedes Bulvarı (Mercedes Fabrika Karşısı)                                    654 ada, 5.Blok</v>
          </cell>
          <cell r="H171" t="str">
            <v>GÜNEŞ</v>
          </cell>
          <cell r="I171" t="str">
            <v>BAŞAKŞEHİR</v>
          </cell>
          <cell r="J171" t="str">
            <v>AVCILAR</v>
          </cell>
          <cell r="K171">
            <v>7214660</v>
          </cell>
          <cell r="M171" t="str">
            <v>AG</v>
          </cell>
          <cell r="N171">
            <v>4.0000000000000001E-3</v>
          </cell>
          <cell r="O171">
            <v>4</v>
          </cell>
          <cell r="P171" t="str">
            <v>HADIMKÖY</v>
          </cell>
          <cell r="R171" t="str">
            <v>22343 TM</v>
          </cell>
          <cell r="S171">
            <v>42132</v>
          </cell>
        </row>
        <row r="172">
          <cell r="A172">
            <v>169</v>
          </cell>
          <cell r="B172" t="str">
            <v>2015/35</v>
          </cell>
          <cell r="C172">
            <v>42108</v>
          </cell>
          <cell r="D172">
            <v>42104</v>
          </cell>
          <cell r="E172" t="str">
            <v>OLUMLU</v>
          </cell>
          <cell r="F172" t="str">
            <v>GAZİOSMANPAŞA ORTAOKULU</v>
          </cell>
          <cell r="G172" t="str">
            <v>KARLITEPE MAH. ORDU CAD. NO:204 GAZİOSMANPAŞA</v>
          </cell>
          <cell r="H172" t="str">
            <v>RÜZGAR</v>
          </cell>
          <cell r="I172" t="str">
            <v>GAZİOSMANPAŞA</v>
          </cell>
          <cell r="J172" t="str">
            <v>BAYRAMPAŞA</v>
          </cell>
          <cell r="K172">
            <v>6411528</v>
          </cell>
          <cell r="M172" t="str">
            <v>AG</v>
          </cell>
          <cell r="N172">
            <v>0.01</v>
          </cell>
          <cell r="O172">
            <v>10</v>
          </cell>
          <cell r="P172" t="str">
            <v>SİLAHTAR</v>
          </cell>
          <cell r="R172" t="str">
            <v>8060 TM</v>
          </cell>
          <cell r="S172">
            <v>42121</v>
          </cell>
        </row>
        <row r="173">
          <cell r="A173">
            <v>170</v>
          </cell>
          <cell r="B173" t="str">
            <v>2015/36</v>
          </cell>
          <cell r="C173">
            <v>42125</v>
          </cell>
          <cell r="D173">
            <v>42114</v>
          </cell>
          <cell r="E173" t="str">
            <v>OLUMSUZ</v>
          </cell>
          <cell r="F173" t="str">
            <v>EMLAK KONUT GAY. YAT. ORT. A.Ş. (MAKSEM CENT ORTAK GİRİŞİMİ)</v>
          </cell>
          <cell r="G173" t="str">
            <v>İstanbul Başakşehir Kayabaşı mevkiinde, 1. Etap 4. Kısım</v>
          </cell>
          <cell r="H173" t="str">
            <v>GÜNEŞ</v>
          </cell>
          <cell r="I173" t="str">
            <v>BAŞAKŞEHİR</v>
          </cell>
          <cell r="J173" t="str">
            <v>SEFAKÖY</v>
          </cell>
          <cell r="K173">
            <v>7532929</v>
          </cell>
          <cell r="M173" t="str">
            <v>AG</v>
          </cell>
          <cell r="N173">
            <v>3.2000000000000001E-2</v>
          </cell>
          <cell r="O173">
            <v>32</v>
          </cell>
          <cell r="P173" t="str">
            <v>İKİTELLİ</v>
          </cell>
          <cell r="R173" t="str">
            <v>12757 TM</v>
          </cell>
          <cell r="S173">
            <v>42135</v>
          </cell>
          <cell r="W173">
            <v>42405</v>
          </cell>
          <cell r="X173" t="str">
            <v>16.10.2015 tarihli dilekçe ile başvurusunu yenilemiştir.</v>
          </cell>
        </row>
        <row r="174">
          <cell r="A174">
            <v>171</v>
          </cell>
          <cell r="B174" t="str">
            <v>2015/37</v>
          </cell>
          <cell r="C174">
            <v>42125</v>
          </cell>
          <cell r="D174">
            <v>42122</v>
          </cell>
          <cell r="E174" t="str">
            <v>OLUMLU</v>
          </cell>
          <cell r="F174" t="str">
            <v xml:space="preserve">Salteks Teks. San. ve Tic. A.Ş. </v>
          </cell>
          <cell r="G174" t="str">
            <v>Çatalca İlçesi, Ferhatpaşa Mah. Kartaltepe Mevkii 266 ada, 2 ve 5 nolu parsel</v>
          </cell>
          <cell r="H174" t="str">
            <v>RÜZGAR</v>
          </cell>
          <cell r="I174" t="str">
            <v>ÇATALÇA</v>
          </cell>
          <cell r="J174" t="str">
            <v>KUMBURGAZ</v>
          </cell>
          <cell r="K174">
            <v>9410141</v>
          </cell>
          <cell r="M174" t="str">
            <v>OG</v>
          </cell>
          <cell r="N174">
            <v>2.5</v>
          </cell>
          <cell r="O174">
            <v>2500</v>
          </cell>
          <cell r="P174" t="str">
            <v>BÜYÜKÇEKMECE</v>
          </cell>
          <cell r="R174" t="str">
            <v>23184 SM</v>
          </cell>
          <cell r="S174">
            <v>42200</v>
          </cell>
        </row>
        <row r="175">
          <cell r="A175">
            <v>172</v>
          </cell>
          <cell r="B175" t="str">
            <v>2015/38</v>
          </cell>
          <cell r="C175">
            <v>42156</v>
          </cell>
          <cell r="D175">
            <v>42145</v>
          </cell>
          <cell r="E175" t="str">
            <v>OLUMLU</v>
          </cell>
          <cell r="F175" t="str">
            <v>NURİ OKUMUŞ</v>
          </cell>
          <cell r="G175" t="str">
            <v>RUMELİ FENERİ KÖYÜ KETENDERE SOK. 5 PAFTA, 150 PARSEL SARIYER</v>
          </cell>
          <cell r="H175" t="str">
            <v>RÜZGAR</v>
          </cell>
          <cell r="I175" t="str">
            <v>SARIYER</v>
          </cell>
          <cell r="J175" t="str">
            <v>SARIYER</v>
          </cell>
          <cell r="K175">
            <v>2831946</v>
          </cell>
          <cell r="L175">
            <v>3821.5709999999999</v>
          </cell>
          <cell r="M175" t="str">
            <v>OG</v>
          </cell>
          <cell r="N175">
            <v>1</v>
          </cell>
          <cell r="O175">
            <v>1000</v>
          </cell>
          <cell r="P175" t="str">
            <v>ZEKERİYAKÖY</v>
          </cell>
          <cell r="Q175">
            <v>4339</v>
          </cell>
          <cell r="R175" t="str">
            <v>YENİ TM</v>
          </cell>
          <cell r="S175">
            <v>42310</v>
          </cell>
        </row>
        <row r="176">
          <cell r="A176">
            <v>173</v>
          </cell>
          <cell r="B176" t="str">
            <v>2015/39</v>
          </cell>
          <cell r="C176">
            <v>42157</v>
          </cell>
          <cell r="D176">
            <v>42145</v>
          </cell>
          <cell r="E176" t="str">
            <v>OLUMLU</v>
          </cell>
          <cell r="F176" t="str">
            <v>NECATİ BAKIRCI</v>
          </cell>
          <cell r="G176" t="str">
            <v>RUMELİ FENERİ KÖYÜ KETENDERE SOK. 5 PAFTA, 150 PARSEL SARIYER</v>
          </cell>
          <cell r="H176" t="str">
            <v>RÜZGAR</v>
          </cell>
          <cell r="I176" t="str">
            <v>SARIYER</v>
          </cell>
          <cell r="J176" t="str">
            <v>SARIYER</v>
          </cell>
          <cell r="K176">
            <v>4771305</v>
          </cell>
          <cell r="L176">
            <v>13173.307000000001</v>
          </cell>
          <cell r="M176" t="str">
            <v>OG</v>
          </cell>
          <cell r="N176">
            <v>1</v>
          </cell>
          <cell r="O176">
            <v>1000</v>
          </cell>
          <cell r="P176" t="str">
            <v>ZEKERİYAKÖY</v>
          </cell>
          <cell r="Q176">
            <v>4339</v>
          </cell>
          <cell r="R176" t="str">
            <v>YENİ TM</v>
          </cell>
          <cell r="S176">
            <v>42310</v>
          </cell>
        </row>
        <row r="177">
          <cell r="A177">
            <v>174</v>
          </cell>
          <cell r="B177" t="str">
            <v>2015/40</v>
          </cell>
          <cell r="C177">
            <v>42158</v>
          </cell>
          <cell r="D177">
            <v>42145</v>
          </cell>
          <cell r="E177" t="str">
            <v>OLUMLU</v>
          </cell>
          <cell r="F177" t="str">
            <v>HİKMET OKUMUŞ</v>
          </cell>
          <cell r="G177" t="str">
            <v>RUMELİ FENERİ KÖYÜ KETENDERE SOK. 5 PAFTA, 150 PARSEL SARIYER</v>
          </cell>
          <cell r="H177" t="str">
            <v>RÜZGAR</v>
          </cell>
          <cell r="I177" t="str">
            <v>SARIYER</v>
          </cell>
          <cell r="J177" t="str">
            <v>SARIYER</v>
          </cell>
          <cell r="K177">
            <v>2831939</v>
          </cell>
          <cell r="L177">
            <v>2501.0169999999998</v>
          </cell>
          <cell r="M177" t="str">
            <v>OG</v>
          </cell>
          <cell r="N177">
            <v>1</v>
          </cell>
          <cell r="O177">
            <v>1000</v>
          </cell>
          <cell r="P177" t="str">
            <v>ZEKERİYAKÖY</v>
          </cell>
          <cell r="Q177">
            <v>4339</v>
          </cell>
          <cell r="R177" t="str">
            <v>YENİ TM</v>
          </cell>
          <cell r="S177">
            <v>42310</v>
          </cell>
        </row>
        <row r="178">
          <cell r="A178">
            <v>175</v>
          </cell>
          <cell r="B178" t="str">
            <v>2015/41</v>
          </cell>
          <cell r="C178">
            <v>42159</v>
          </cell>
          <cell r="D178">
            <v>42151</v>
          </cell>
          <cell r="E178" t="str">
            <v>OLUMLU</v>
          </cell>
          <cell r="F178" t="str">
            <v>EMLAK KONUT GAY. YAT. ORT. A.Ş. ( Egemen İnşaat ve Tic. A.Ş.)</v>
          </cell>
          <cell r="G178" t="str">
            <v>BaşakşehirT İlçesi, Sanayi Mah. Mercedes Bulvarı (Mercedes Fabrika Karşısı)                                    656 ada, 4 Parsel, 1.Blok</v>
          </cell>
          <cell r="H178" t="str">
            <v>GÜNEŞ</v>
          </cell>
          <cell r="I178" t="str">
            <v>BAŞAKŞEHİR</v>
          </cell>
          <cell r="J178" t="str">
            <v>AVCILAR</v>
          </cell>
          <cell r="K178">
            <v>7168919</v>
          </cell>
          <cell r="M178" t="str">
            <v>AG</v>
          </cell>
          <cell r="N178">
            <v>4.0000000000000001E-3</v>
          </cell>
          <cell r="O178">
            <v>4</v>
          </cell>
          <cell r="P178" t="str">
            <v>HADIMKÖY</v>
          </cell>
          <cell r="R178">
            <v>22341</v>
          </cell>
          <cell r="S178">
            <v>42166</v>
          </cell>
        </row>
        <row r="179">
          <cell r="A179">
            <v>176</v>
          </cell>
          <cell r="B179" t="str">
            <v>2015/42</v>
          </cell>
          <cell r="C179">
            <v>42160</v>
          </cell>
          <cell r="D179">
            <v>42151</v>
          </cell>
          <cell r="E179" t="str">
            <v>OLUMLU</v>
          </cell>
          <cell r="F179" t="str">
            <v>EMLAK KONUT GAY. YAT. ORT. A.Ş. ( Egemen İnşaat ve Tic. A.Ş.)</v>
          </cell>
          <cell r="G179" t="str">
            <v>Başakşehir İlçesi, Sanayi Mah. Mercedes Bulvarı (Mercedes Fabrika Karşısı)                                    656 ada, 4 Parsel, 2.Blok</v>
          </cell>
          <cell r="H179" t="str">
            <v>GÜNEŞ</v>
          </cell>
          <cell r="I179" t="str">
            <v>BAŞAKŞEHİR</v>
          </cell>
          <cell r="J179" t="str">
            <v>AVCILAR</v>
          </cell>
          <cell r="K179">
            <v>7168919</v>
          </cell>
          <cell r="M179" t="str">
            <v>AG</v>
          </cell>
          <cell r="N179">
            <v>4.0000000000000001E-3</v>
          </cell>
          <cell r="O179">
            <v>4</v>
          </cell>
          <cell r="P179" t="str">
            <v>HADIMKÖY</v>
          </cell>
          <cell r="R179">
            <v>22341</v>
          </cell>
          <cell r="S179">
            <v>42166</v>
          </cell>
        </row>
        <row r="180">
          <cell r="A180">
            <v>177</v>
          </cell>
          <cell r="B180" t="str">
            <v>2015/43</v>
          </cell>
          <cell r="C180">
            <v>42161</v>
          </cell>
          <cell r="D180">
            <v>42151</v>
          </cell>
          <cell r="E180" t="str">
            <v>OLUMLU</v>
          </cell>
          <cell r="F180" t="str">
            <v>EMLAK KONUT GAY. YAT. ORT. A.Ş. ( Egemen İnşaat ve Tic. A.Ş.)</v>
          </cell>
          <cell r="G180" t="str">
            <v>Başakşehir İlçesi, Sanayi Mah. Mercedes Bulvarı (Mercedes Fabrika Karşısı)                                    656 ada, 4 Parsel, 3.Blok</v>
          </cell>
          <cell r="H180" t="str">
            <v>GÜNEŞ</v>
          </cell>
          <cell r="I180" t="str">
            <v>BAŞAKŞEHİR</v>
          </cell>
          <cell r="J180" t="str">
            <v>AVCILAR</v>
          </cell>
          <cell r="K180">
            <v>7168919</v>
          </cell>
          <cell r="M180" t="str">
            <v>AG</v>
          </cell>
          <cell r="N180">
            <v>4.0000000000000001E-3</v>
          </cell>
          <cell r="O180">
            <v>4</v>
          </cell>
          <cell r="P180" t="str">
            <v>HADIMKÖY</v>
          </cell>
          <cell r="R180">
            <v>22341</v>
          </cell>
          <cell r="S180">
            <v>42166</v>
          </cell>
        </row>
        <row r="181">
          <cell r="A181">
            <v>178</v>
          </cell>
          <cell r="B181" t="str">
            <v>2015/44</v>
          </cell>
          <cell r="C181">
            <v>42162</v>
          </cell>
          <cell r="D181">
            <v>42151</v>
          </cell>
          <cell r="E181" t="str">
            <v>OLUMLU</v>
          </cell>
          <cell r="F181" t="str">
            <v>EMLAK KONUT GAY. YAT. ORT. A.Ş. ( Egemen İnşaat ve Tic. A.Ş.)</v>
          </cell>
          <cell r="G181" t="str">
            <v>Başakşehir İlçesi, Sanayi Mah. Mercedes Bulvarı (Mercedes Fabrika Karşısı)                                    656 ada, 4 Parsel, 4.Blok</v>
          </cell>
          <cell r="H181" t="str">
            <v>GÜNEŞ</v>
          </cell>
          <cell r="I181" t="str">
            <v>BAŞAKŞEHİR</v>
          </cell>
          <cell r="J181" t="str">
            <v>AVCILAR</v>
          </cell>
          <cell r="K181">
            <v>7168919</v>
          </cell>
          <cell r="M181" t="str">
            <v>AG</v>
          </cell>
          <cell r="N181">
            <v>4.0000000000000001E-3</v>
          </cell>
          <cell r="O181">
            <v>4</v>
          </cell>
          <cell r="P181" t="str">
            <v>HADIMKÖY</v>
          </cell>
          <cell r="R181">
            <v>22342</v>
          </cell>
          <cell r="S181">
            <v>42166</v>
          </cell>
        </row>
        <row r="182">
          <cell r="A182">
            <v>179</v>
          </cell>
          <cell r="B182" t="str">
            <v>2015/45</v>
          </cell>
          <cell r="C182">
            <v>42163</v>
          </cell>
          <cell r="D182">
            <v>42151</v>
          </cell>
          <cell r="E182" t="str">
            <v>OLUMLU</v>
          </cell>
          <cell r="F182" t="str">
            <v>EMLAK KONUT GAY. YAT. ORT. A.Ş. ( Egemen İnşaat ve Tic. A.Ş.)</v>
          </cell>
          <cell r="G182" t="str">
            <v>Başakşehir İlçesi, Sanayi Mah. Mercedes Bulvarı (Mercedes Fabrika Karşısı)                                    656 ada, 4 Parsel, 5.Blok</v>
          </cell>
          <cell r="H182" t="str">
            <v>GÜNEŞ</v>
          </cell>
          <cell r="I182" t="str">
            <v>BAŞAKŞEHİR</v>
          </cell>
          <cell r="J182" t="str">
            <v>AVCILAR</v>
          </cell>
          <cell r="K182">
            <v>7168919</v>
          </cell>
          <cell r="M182" t="str">
            <v>AG</v>
          </cell>
          <cell r="N182">
            <v>4.0000000000000001E-3</v>
          </cell>
          <cell r="O182">
            <v>4</v>
          </cell>
          <cell r="P182" t="str">
            <v>HADIMKÖY</v>
          </cell>
          <cell r="R182">
            <v>22342</v>
          </cell>
          <cell r="S182">
            <v>42166</v>
          </cell>
        </row>
        <row r="183">
          <cell r="A183">
            <v>180</v>
          </cell>
          <cell r="B183" t="str">
            <v>2015/46</v>
          </cell>
          <cell r="C183">
            <v>42164</v>
          </cell>
          <cell r="D183">
            <v>42151</v>
          </cell>
          <cell r="E183" t="str">
            <v>OLUMLU</v>
          </cell>
          <cell r="F183" t="str">
            <v>EMLAK KONUT GAY. YAT. ORT. A.Ş. ( Egemen İnşaat ve Tic. A.Ş.)</v>
          </cell>
          <cell r="G183" t="str">
            <v>Başakşehir İlçesi, Sanayi Mah. Mercedes Bulvarı (Mercedes Fabrika Karşısı)                                    656 ada, 4 Parsel, 12.Blok</v>
          </cell>
          <cell r="H183" t="str">
            <v>GÜNEŞ</v>
          </cell>
          <cell r="I183" t="str">
            <v>BAŞAKŞEHİR</v>
          </cell>
          <cell r="J183" t="str">
            <v>AVCILAR</v>
          </cell>
          <cell r="K183">
            <v>7168919</v>
          </cell>
          <cell r="M183" t="str">
            <v>AG</v>
          </cell>
          <cell r="N183">
            <v>4.0000000000000001E-3</v>
          </cell>
          <cell r="O183">
            <v>4</v>
          </cell>
          <cell r="P183" t="str">
            <v>HADIMKÖY</v>
          </cell>
          <cell r="R183">
            <v>22341</v>
          </cell>
          <cell r="S183">
            <v>42166</v>
          </cell>
        </row>
        <row r="184">
          <cell r="A184">
            <v>181</v>
          </cell>
          <cell r="B184" t="str">
            <v>2015/47</v>
          </cell>
          <cell r="C184">
            <v>42165</v>
          </cell>
          <cell r="D184">
            <v>42151</v>
          </cell>
          <cell r="E184" t="str">
            <v>OLUMLU</v>
          </cell>
          <cell r="F184" t="str">
            <v>EMLAK KONUT GAY. YAT. ORT. A.Ş. ( Egemen İnşaat ve Tic. A.Ş.)</v>
          </cell>
          <cell r="G184" t="str">
            <v>Başakşehir İlçesi, Sanayi Mah. Mercedes Bulvarı (Mercedes Fabrika Karşısı)                                    656 ada, 4 Parsel, 13.Blok</v>
          </cell>
          <cell r="H184" t="str">
            <v>GÜNEŞ</v>
          </cell>
          <cell r="I184" t="str">
            <v>BAŞAKŞEHİR</v>
          </cell>
          <cell r="J184" t="str">
            <v>AVCILAR</v>
          </cell>
          <cell r="K184">
            <v>7168919</v>
          </cell>
          <cell r="M184" t="str">
            <v>AG</v>
          </cell>
          <cell r="N184">
            <v>4.0000000000000001E-3</v>
          </cell>
          <cell r="O184">
            <v>4</v>
          </cell>
          <cell r="P184" t="str">
            <v>HADIMKÖY</v>
          </cell>
          <cell r="R184">
            <v>22341</v>
          </cell>
          <cell r="S184">
            <v>42166</v>
          </cell>
        </row>
        <row r="185">
          <cell r="A185">
            <v>182</v>
          </cell>
          <cell r="B185" t="str">
            <v>2015/48</v>
          </cell>
          <cell r="C185">
            <v>42186</v>
          </cell>
          <cell r="D185">
            <v>42166</v>
          </cell>
          <cell r="E185" t="str">
            <v>OLUMLU</v>
          </cell>
          <cell r="F185" t="str">
            <v>Göksular Un ve Gıda San. Tic. A.Ş.</v>
          </cell>
          <cell r="G185" t="str">
            <v>Fener Mah. Müjdat Gürsu Cad. Kuladere Sok. No:2 Silivri</v>
          </cell>
          <cell r="H185" t="str">
            <v>RÜZGAR</v>
          </cell>
          <cell r="I185" t="str">
            <v>SİLİVRİ</v>
          </cell>
          <cell r="J185" t="str">
            <v>SİLİVRİ</v>
          </cell>
          <cell r="K185">
            <v>9227883</v>
          </cell>
          <cell r="M185" t="str">
            <v>OG</v>
          </cell>
          <cell r="N185">
            <v>1</v>
          </cell>
          <cell r="O185">
            <v>1000</v>
          </cell>
          <cell r="P185" t="str">
            <v>SİLİVRİ</v>
          </cell>
          <cell r="R185" t="str">
            <v>25275 TM</v>
          </cell>
          <cell r="S185">
            <v>42200</v>
          </cell>
          <cell r="V185">
            <v>42010</v>
          </cell>
        </row>
        <row r="186">
          <cell r="A186">
            <v>183</v>
          </cell>
          <cell r="B186" t="str">
            <v>2015/49</v>
          </cell>
          <cell r="C186">
            <v>42186</v>
          </cell>
          <cell r="D186">
            <v>42167</v>
          </cell>
          <cell r="E186" t="str">
            <v>OLUMLU</v>
          </cell>
          <cell r="F186" t="str">
            <v>İSKİ GENEL MÜDÜRLÜĞÜ</v>
          </cell>
          <cell r="G186" t="str">
            <v>Durusu Zafer Mah. İSKİ Terkos İşletme Müdürlüğü Osmangazi Terfi Merkezi (MİLRES)</v>
          </cell>
          <cell r="H186" t="str">
            <v>RÜZGAR</v>
          </cell>
          <cell r="I186" t="str">
            <v>ARNAVUTKÖY</v>
          </cell>
          <cell r="J186" t="str">
            <v>GAZİOSMANPAŞA</v>
          </cell>
          <cell r="K186" t="str">
            <v>2637080 - 4147910</v>
          </cell>
          <cell r="M186" t="str">
            <v>OG</v>
          </cell>
          <cell r="N186">
            <v>0.5</v>
          </cell>
          <cell r="O186">
            <v>500</v>
          </cell>
          <cell r="P186" t="str">
            <v>TAŞOLUK</v>
          </cell>
          <cell r="Q186" t="str">
            <v>İSKİ</v>
          </cell>
          <cell r="R186" t="str">
            <v>28400 A</v>
          </cell>
          <cell r="S186">
            <v>42198</v>
          </cell>
          <cell r="V186">
            <v>42053</v>
          </cell>
        </row>
        <row r="187">
          <cell r="A187">
            <v>184</v>
          </cell>
          <cell r="B187" t="str">
            <v>2015/50</v>
          </cell>
          <cell r="C187">
            <v>42186</v>
          </cell>
          <cell r="D187">
            <v>42179</v>
          </cell>
          <cell r="E187" t="str">
            <v>OLUMSUZ</v>
          </cell>
          <cell r="F187" t="str">
            <v>ONSA MÜCEVHERAT İMALAT VE DIŞ TİC. A.Ş.</v>
          </cell>
          <cell r="G187" t="str">
            <v>AKÇABURGAZ MAH. 122 SOK. NO:3 34555 ESENYURT</v>
          </cell>
          <cell r="H187" t="str">
            <v>RÜZGAR</v>
          </cell>
          <cell r="I187" t="str">
            <v>ESENYURT</v>
          </cell>
          <cell r="J187" t="str">
            <v>AVCILAR</v>
          </cell>
          <cell r="K187">
            <v>5260450</v>
          </cell>
          <cell r="M187" t="str">
            <v>OG</v>
          </cell>
          <cell r="N187">
            <v>1</v>
          </cell>
          <cell r="O187">
            <v>1000</v>
          </cell>
          <cell r="P187" t="str">
            <v>BEYLİKDÜZÜ</v>
          </cell>
          <cell r="R187">
            <v>20133</v>
          </cell>
          <cell r="S187">
            <v>42198</v>
          </cell>
          <cell r="V187">
            <v>41950</v>
          </cell>
          <cell r="W187">
            <v>42468</v>
          </cell>
          <cell r="X187" t="str">
            <v>02.10.2015 tarihli dilekçe ile başvurusunu 900 kW olarak revize etmiştir.</v>
          </cell>
        </row>
        <row r="188">
          <cell r="A188">
            <v>185</v>
          </cell>
          <cell r="B188" t="str">
            <v>2015/51</v>
          </cell>
          <cell r="C188">
            <v>42186</v>
          </cell>
          <cell r="D188">
            <v>42546</v>
          </cell>
          <cell r="E188" t="str">
            <v>OLUMLU</v>
          </cell>
          <cell r="F188" t="str">
            <v>EMLAK KONUT GYO A.Ş.</v>
          </cell>
          <cell r="G188" t="str">
            <v>Başakşehir İlçesi, Sanayi Mah. Mercedes Bulvarı (Mercedes Fabrika Karşısı)                                    654 ada, 1 Parsel, Ticaret 2.Blok</v>
          </cell>
          <cell r="H188" t="str">
            <v>GÜNEŞ</v>
          </cell>
          <cell r="I188" t="str">
            <v>BAŞAKŞEHİR</v>
          </cell>
          <cell r="J188" t="str">
            <v>AVCILAR</v>
          </cell>
          <cell r="M188" t="str">
            <v>AG</v>
          </cell>
          <cell r="N188">
            <v>0.01</v>
          </cell>
          <cell r="O188">
            <v>10</v>
          </cell>
          <cell r="P188" t="str">
            <v>HADIMKÖY</v>
          </cell>
          <cell r="R188">
            <v>22344</v>
          </cell>
          <cell r="S188">
            <v>42195</v>
          </cell>
        </row>
        <row r="189">
          <cell r="A189">
            <v>186</v>
          </cell>
          <cell r="B189" t="str">
            <v>2015/52</v>
          </cell>
          <cell r="C189">
            <v>42186</v>
          </cell>
          <cell r="D189">
            <v>42546</v>
          </cell>
          <cell r="E189" t="str">
            <v>OLUMLU</v>
          </cell>
          <cell r="F189" t="str">
            <v>EMLAK KONUT GYO A.Ş.</v>
          </cell>
          <cell r="G189" t="str">
            <v>Başakşehir İlçesi, Sanayi Mah. Mercedes Bulvarı (Mercedes Fabrika Karşısı)                                    654 ada, 1 Parsel, Ticaret 1.Blok</v>
          </cell>
          <cell r="H189" t="str">
            <v>GÜNEŞ</v>
          </cell>
          <cell r="I189" t="str">
            <v>BAŞAKŞEHİR</v>
          </cell>
          <cell r="J189" t="str">
            <v>AVCILAR</v>
          </cell>
          <cell r="M189" t="str">
            <v>AG</v>
          </cell>
          <cell r="N189">
            <v>0.01</v>
          </cell>
          <cell r="O189">
            <v>10</v>
          </cell>
          <cell r="P189" t="str">
            <v>HADIMKÖY</v>
          </cell>
          <cell r="R189">
            <v>22340</v>
          </cell>
          <cell r="S189">
            <v>42195</v>
          </cell>
        </row>
        <row r="190">
          <cell r="A190">
            <v>187</v>
          </cell>
          <cell r="B190" t="str">
            <v>2015/53</v>
          </cell>
          <cell r="C190">
            <v>42186</v>
          </cell>
          <cell r="D190">
            <v>42186</v>
          </cell>
          <cell r="E190" t="str">
            <v>OLUMLU</v>
          </cell>
          <cell r="F190" t="str">
            <v>BATIŞEHİR SİTE YÖNETİMİ</v>
          </cell>
          <cell r="G190" t="str">
            <v xml:space="preserve">GÖZTEPE MAH. BATIŞEHİR SİTESİ D-1 BLOK BAĞCILAR </v>
          </cell>
          <cell r="H190" t="str">
            <v>GÜNEŞ</v>
          </cell>
          <cell r="I190" t="str">
            <v>BAĞCILAR</v>
          </cell>
          <cell r="J190" t="str">
            <v>SEFAKÖY</v>
          </cell>
          <cell r="K190">
            <v>7546900</v>
          </cell>
          <cell r="M190" t="str">
            <v>AG</v>
          </cell>
          <cell r="N190">
            <v>1.4999999999999999E-2</v>
          </cell>
          <cell r="O190">
            <v>15</v>
          </cell>
          <cell r="P190" t="str">
            <v>BAĞCILAR</v>
          </cell>
          <cell r="R190" t="str">
            <v>31340 TM</v>
          </cell>
          <cell r="S190">
            <v>42195</v>
          </cell>
        </row>
        <row r="191">
          <cell r="A191">
            <v>188</v>
          </cell>
          <cell r="B191" t="str">
            <v>2015/54</v>
          </cell>
          <cell r="C191">
            <v>42186</v>
          </cell>
          <cell r="D191">
            <v>42186</v>
          </cell>
          <cell r="E191" t="str">
            <v>OLUMLU</v>
          </cell>
          <cell r="F191" t="str">
            <v>BATIŞEHİR SİTE YÖNETİMİ</v>
          </cell>
          <cell r="G191" t="str">
            <v xml:space="preserve">GÖZTEPE MAH. BATIŞEHİR SİTESİ D-2 BLOK BAĞCILAR </v>
          </cell>
          <cell r="H191" t="str">
            <v>GÜNEŞ</v>
          </cell>
          <cell r="I191" t="str">
            <v>BAĞCILAR</v>
          </cell>
          <cell r="J191" t="str">
            <v>SEFAKÖY</v>
          </cell>
          <cell r="K191">
            <v>7546902</v>
          </cell>
          <cell r="M191" t="str">
            <v>AG</v>
          </cell>
          <cell r="N191">
            <v>1.4999999999999999E-2</v>
          </cell>
          <cell r="O191">
            <v>15</v>
          </cell>
          <cell r="P191" t="str">
            <v>BAĞCILAR</v>
          </cell>
          <cell r="R191" t="str">
            <v>31340 TM</v>
          </cell>
          <cell r="S191">
            <v>42195</v>
          </cell>
        </row>
        <row r="192">
          <cell r="A192">
            <v>189</v>
          </cell>
          <cell r="B192" t="str">
            <v>2015/55</v>
          </cell>
          <cell r="C192">
            <v>42186</v>
          </cell>
          <cell r="D192">
            <v>42186</v>
          </cell>
          <cell r="E192" t="str">
            <v>OLUMLU</v>
          </cell>
          <cell r="F192" t="str">
            <v>BATIŞEHİR SİTE YÖNETİMİ</v>
          </cell>
          <cell r="G192" t="str">
            <v xml:space="preserve">GÖZTEPE MAH. BATIŞEHİR SİTESİ E-1 BLOK BAĞCILAR </v>
          </cell>
          <cell r="H192" t="str">
            <v>GÜNEŞ</v>
          </cell>
          <cell r="I192" t="str">
            <v>BAĞCILAR</v>
          </cell>
          <cell r="J192" t="str">
            <v>SEFAKÖY</v>
          </cell>
          <cell r="K192">
            <v>7550213</v>
          </cell>
          <cell r="M192" t="str">
            <v>AG</v>
          </cell>
          <cell r="N192">
            <v>1.4999999999999999E-2</v>
          </cell>
          <cell r="O192">
            <v>15</v>
          </cell>
          <cell r="P192" t="str">
            <v>BAĞCILAR</v>
          </cell>
          <cell r="R192" t="str">
            <v>31340 TM</v>
          </cell>
          <cell r="S192">
            <v>42195</v>
          </cell>
        </row>
        <row r="193">
          <cell r="A193">
            <v>190</v>
          </cell>
          <cell r="B193" t="str">
            <v>2015/56</v>
          </cell>
          <cell r="C193">
            <v>42186</v>
          </cell>
          <cell r="D193">
            <v>42186</v>
          </cell>
          <cell r="E193" t="str">
            <v>OLUMLU</v>
          </cell>
          <cell r="F193" t="str">
            <v>BATIŞEHİR SİTE YÖNETİMİ</v>
          </cell>
          <cell r="G193" t="str">
            <v xml:space="preserve">GÖZTEPE MAH. BATIŞEHİR SİTESİ E-2 BLOK BAĞCILAR </v>
          </cell>
          <cell r="H193" t="str">
            <v>GÜNEŞ</v>
          </cell>
          <cell r="I193" t="str">
            <v>BAĞCILAR</v>
          </cell>
          <cell r="J193" t="str">
            <v>SEFAKÖY</v>
          </cell>
          <cell r="K193">
            <v>7550215</v>
          </cell>
          <cell r="M193" t="str">
            <v>AG</v>
          </cell>
          <cell r="N193">
            <v>1.4999999999999999E-2</v>
          </cell>
          <cell r="O193">
            <v>15</v>
          </cell>
          <cell r="P193" t="str">
            <v>BAĞCILAR</v>
          </cell>
          <cell r="R193" t="str">
            <v>31340 TM</v>
          </cell>
          <cell r="S193">
            <v>42195</v>
          </cell>
        </row>
        <row r="194">
          <cell r="A194">
            <v>191</v>
          </cell>
          <cell r="B194" t="str">
            <v>2015/57</v>
          </cell>
          <cell r="C194">
            <v>42186</v>
          </cell>
          <cell r="D194">
            <v>42186</v>
          </cell>
          <cell r="E194" t="str">
            <v>OLUMLU</v>
          </cell>
          <cell r="F194" t="str">
            <v>BATIŞEHİR SİTE YÖNETİMİ</v>
          </cell>
          <cell r="G194" t="str">
            <v xml:space="preserve">GÖZTEPE MAH. BATIŞEHİR SİTESİ F BLOK BAĞCILAR </v>
          </cell>
          <cell r="H194" t="str">
            <v>GÜNEŞ</v>
          </cell>
          <cell r="I194" t="str">
            <v>BAĞCILAR</v>
          </cell>
          <cell r="J194" t="str">
            <v>SEFAKÖY</v>
          </cell>
          <cell r="K194">
            <v>7550499</v>
          </cell>
          <cell r="M194" t="str">
            <v>AG</v>
          </cell>
          <cell r="N194">
            <v>1.4999999999999999E-2</v>
          </cell>
          <cell r="O194">
            <v>15</v>
          </cell>
          <cell r="P194" t="str">
            <v>BAĞCILAR</v>
          </cell>
          <cell r="R194" t="str">
            <v>31339 TM</v>
          </cell>
          <cell r="S194">
            <v>42195</v>
          </cell>
        </row>
        <row r="195">
          <cell r="A195">
            <v>192</v>
          </cell>
          <cell r="B195" t="str">
            <v>2015/58</v>
          </cell>
          <cell r="C195">
            <v>42186</v>
          </cell>
          <cell r="D195">
            <v>42199</v>
          </cell>
          <cell r="E195" t="str">
            <v>OLUMLU</v>
          </cell>
          <cell r="F195" t="str">
            <v xml:space="preserve">Altındağ İnş. Taah. Tic. İth. İhr. Ltd. Şti. </v>
          </cell>
          <cell r="G195" t="str">
            <v xml:space="preserve">Başakşehir İlçesi, Kayabaşı Mah. Emlak Konutları 1.Etap 3.Kısım 4.Blok </v>
          </cell>
          <cell r="H195" t="str">
            <v>GÜNEŞ</v>
          </cell>
          <cell r="I195" t="str">
            <v>BAŞAKŞEHİR</v>
          </cell>
          <cell r="J195" t="str">
            <v>SEFAKÖY</v>
          </cell>
          <cell r="K195">
            <v>7533587</v>
          </cell>
          <cell r="M195" t="str">
            <v>AG</v>
          </cell>
          <cell r="N195">
            <v>2.9000000000000001E-2</v>
          </cell>
          <cell r="O195">
            <v>29</v>
          </cell>
          <cell r="P195" t="str">
            <v>KAYABAŞI</v>
          </cell>
          <cell r="R195">
            <v>12717</v>
          </cell>
          <cell r="S195">
            <v>42249</v>
          </cell>
        </row>
        <row r="196">
          <cell r="A196">
            <v>193</v>
          </cell>
          <cell r="B196" t="str">
            <v>2015/59</v>
          </cell>
          <cell r="C196">
            <v>42217</v>
          </cell>
          <cell r="D196">
            <v>42222</v>
          </cell>
          <cell r="E196" t="str">
            <v>OLUMLU</v>
          </cell>
          <cell r="F196" t="str">
            <v xml:space="preserve">Pürsan Pigment  Ürünleri San. ve Tic. A.Ş. </v>
          </cell>
          <cell r="G196" t="str">
            <v xml:space="preserve"> Avcılar İlçesi, Cihangir Mah, Şehit Piyade Er Yavuz Bahar Sok. No:29</v>
          </cell>
          <cell r="H196" t="str">
            <v>GÜNEŞ</v>
          </cell>
          <cell r="I196" t="str">
            <v>AVCILAR</v>
          </cell>
          <cell r="J196" t="str">
            <v>AVCILAR</v>
          </cell>
          <cell r="K196">
            <v>7335583</v>
          </cell>
          <cell r="M196" t="str">
            <v>AG</v>
          </cell>
          <cell r="N196">
            <v>2.8000000000000001E-2</v>
          </cell>
          <cell r="O196">
            <v>28</v>
          </cell>
          <cell r="P196" t="str">
            <v>AMBARLI</v>
          </cell>
          <cell r="R196" t="str">
            <v>27111 SM</v>
          </cell>
          <cell r="S196">
            <v>42229</v>
          </cell>
        </row>
        <row r="197">
          <cell r="A197">
            <v>194</v>
          </cell>
          <cell r="B197" t="str">
            <v>2015/60</v>
          </cell>
          <cell r="C197">
            <v>42218</v>
          </cell>
          <cell r="D197">
            <v>42227</v>
          </cell>
          <cell r="E197" t="str">
            <v>OLUMLU</v>
          </cell>
          <cell r="F197" t="str">
            <v>TÜRKERLER İNŞAAT TURİZM MAD. ENERJİ ÜRT. TİC. SAN. A.Ş.</v>
          </cell>
          <cell r="G197" t="str">
            <v>Başakşehir İlçesi, Kayabaşı Mah. G-3 Bulvarı Başakşehir Evleri A-6 Blok</v>
          </cell>
          <cell r="H197" t="str">
            <v>GÜNEŞ</v>
          </cell>
          <cell r="I197" t="str">
            <v>BAŞAKŞEHİR</v>
          </cell>
          <cell r="J197" t="str">
            <v>SEFAKÖY</v>
          </cell>
          <cell r="K197">
            <v>7530267</v>
          </cell>
          <cell r="M197" t="str">
            <v>AG</v>
          </cell>
          <cell r="N197">
            <v>3.2000000000000001E-2</v>
          </cell>
          <cell r="O197">
            <v>32</v>
          </cell>
          <cell r="P197" t="str">
            <v>KAYABAŞI</v>
          </cell>
          <cell r="R197">
            <v>12716</v>
          </cell>
          <cell r="S197">
            <v>42264</v>
          </cell>
        </row>
        <row r="198">
          <cell r="A198">
            <v>195</v>
          </cell>
          <cell r="B198" t="str">
            <v>2015/61</v>
          </cell>
          <cell r="C198">
            <v>42219</v>
          </cell>
          <cell r="D198">
            <v>42227</v>
          </cell>
          <cell r="E198" t="str">
            <v>OLUMLU</v>
          </cell>
          <cell r="F198" t="str">
            <v>TÜRKERLER İNŞAAT TURİZM MAD. ENERJİ ÜRT. TİC. SAN. A.Ş.</v>
          </cell>
          <cell r="G198" t="str">
            <v>Başakşehir İlçesi, Kayabaşı Mah. G-3 Bulvarı Başakşehir Evleri A-4 Blok</v>
          </cell>
          <cell r="H198" t="str">
            <v>GÜNEŞ</v>
          </cell>
          <cell r="I198" t="str">
            <v>BAŞAKŞEHİR</v>
          </cell>
          <cell r="J198" t="str">
            <v>SEFAKÖY</v>
          </cell>
          <cell r="K198">
            <v>7530267</v>
          </cell>
          <cell r="M198" t="str">
            <v>AG</v>
          </cell>
          <cell r="N198">
            <v>3.2000000000000001E-2</v>
          </cell>
          <cell r="O198">
            <v>32</v>
          </cell>
          <cell r="P198" t="str">
            <v>KAYABAŞI</v>
          </cell>
          <cell r="R198">
            <v>12715</v>
          </cell>
          <cell r="S198">
            <v>42264</v>
          </cell>
        </row>
        <row r="199">
          <cell r="A199">
            <v>196</v>
          </cell>
          <cell r="B199" t="str">
            <v>2015/62</v>
          </cell>
          <cell r="C199">
            <v>42220</v>
          </cell>
          <cell r="D199">
            <v>42228</v>
          </cell>
          <cell r="E199" t="str">
            <v>OLUMLU</v>
          </cell>
          <cell r="F199" t="str">
            <v>İETT GENEL MÜDÜRLÜĞÜ</v>
          </cell>
          <cell r="G199" t="str">
            <v>ATATÜRK MAH. İKİTELLİ CAD. İETT İKİTELLİ GARAJI KÜÇÜKÇEKMECE</v>
          </cell>
          <cell r="H199" t="str">
            <v>GÜNEŞ</v>
          </cell>
          <cell r="I199" t="str">
            <v>KÜÇÜKÇEKMECE</v>
          </cell>
          <cell r="J199" t="str">
            <v>SEFAKÖY</v>
          </cell>
          <cell r="K199">
            <v>5845305</v>
          </cell>
          <cell r="M199" t="str">
            <v>AG</v>
          </cell>
          <cell r="N199">
            <v>2.5000000000000001E-2</v>
          </cell>
          <cell r="O199">
            <v>25</v>
          </cell>
          <cell r="P199" t="str">
            <v>İKİTELLİ</v>
          </cell>
          <cell r="R199">
            <v>11490</v>
          </cell>
          <cell r="S199">
            <v>42278</v>
          </cell>
        </row>
        <row r="200">
          <cell r="A200">
            <v>197</v>
          </cell>
          <cell r="B200" t="str">
            <v>2015/63</v>
          </cell>
          <cell r="C200">
            <v>42248</v>
          </cell>
          <cell r="D200">
            <v>42244</v>
          </cell>
          <cell r="E200" t="str">
            <v>İNCELEME</v>
          </cell>
          <cell r="F200" t="str">
            <v xml:space="preserve">Salteks Teks. San. ve Tic. A.Ş. </v>
          </cell>
          <cell r="G200" t="str">
            <v>Çatalca İlçesi, Ferhatpaşa Mah. Kartaltepe Mevkii 266 ada, 1 ve 5 nolu parsel</v>
          </cell>
          <cell r="H200" t="str">
            <v>GÜNEŞ</v>
          </cell>
          <cell r="I200" t="str">
            <v>ÇATALÇA</v>
          </cell>
          <cell r="J200" t="str">
            <v>KUMBURGAZ</v>
          </cell>
          <cell r="K200">
            <v>9593623</v>
          </cell>
          <cell r="L200">
            <v>0</v>
          </cell>
          <cell r="M200" t="str">
            <v>OG</v>
          </cell>
          <cell r="N200">
            <v>0.999</v>
          </cell>
          <cell r="O200">
            <v>999</v>
          </cell>
          <cell r="P200" t="str">
            <v>BÜYÜKÇEKMECE</v>
          </cell>
          <cell r="R200" t="str">
            <v>YENİ TM</v>
          </cell>
          <cell r="X200" t="str">
            <v>İstekli firmadan eksik bilgiler talep edilmiştir.</v>
          </cell>
        </row>
        <row r="201">
          <cell r="A201">
            <v>198</v>
          </cell>
          <cell r="B201" t="str">
            <v>2015/64</v>
          </cell>
          <cell r="C201">
            <v>42248</v>
          </cell>
          <cell r="D201">
            <v>42275</v>
          </cell>
          <cell r="E201" t="str">
            <v>OLUMLU</v>
          </cell>
          <cell r="F201" t="str">
            <v>Ayşe Deniz KARAKULLUKÇU</v>
          </cell>
          <cell r="G201" t="str">
            <v>Çatalça İlçesi, Şubaşı Köyü Hakemler Sok. İlerisi No:14 (2 pafta, 163 parsel)</v>
          </cell>
          <cell r="H201" t="str">
            <v>GÜNEŞ</v>
          </cell>
          <cell r="I201" t="str">
            <v>ÇATALÇA</v>
          </cell>
          <cell r="J201" t="str">
            <v>KUMBURGAZ</v>
          </cell>
          <cell r="K201">
            <v>9416814</v>
          </cell>
          <cell r="L201">
            <v>11.972</v>
          </cell>
          <cell r="M201" t="str">
            <v>AG</v>
          </cell>
          <cell r="N201">
            <v>0.01</v>
          </cell>
          <cell r="O201">
            <v>10</v>
          </cell>
          <cell r="P201" t="str">
            <v>BÜYÜKÇEKMECE</v>
          </cell>
          <cell r="R201">
            <v>23457</v>
          </cell>
          <cell r="S201">
            <v>42356</v>
          </cell>
        </row>
        <row r="202">
          <cell r="A202">
            <v>199</v>
          </cell>
          <cell r="B202" t="str">
            <v>2015/65</v>
          </cell>
          <cell r="C202">
            <v>42278</v>
          </cell>
          <cell r="D202">
            <v>42276</v>
          </cell>
          <cell r="E202" t="str">
            <v>İNCELEME</v>
          </cell>
          <cell r="F202" t="str">
            <v>BARCO Tekstil San. ve Tic. A.Ş.</v>
          </cell>
          <cell r="G202" t="str">
            <v>Muratbey Merkez Mah. Karatoprak Cad. No:17 Büyükçekmece</v>
          </cell>
          <cell r="H202" t="str">
            <v>RÜZGAR</v>
          </cell>
          <cell r="I202" t="str">
            <v>BÜYÜKÇEKMECE</v>
          </cell>
          <cell r="J202" t="str">
            <v>KUMBURGAZ</v>
          </cell>
          <cell r="K202">
            <v>9559330</v>
          </cell>
          <cell r="L202">
            <v>2256021.585</v>
          </cell>
          <cell r="M202" t="str">
            <v>OG</v>
          </cell>
          <cell r="N202">
            <v>1</v>
          </cell>
          <cell r="O202">
            <v>1000</v>
          </cell>
          <cell r="P202" t="str">
            <v>BÜYÜKÇEKMECE</v>
          </cell>
          <cell r="Q202" t="str">
            <v>ÇATALÇA</v>
          </cell>
          <cell r="R202" t="str">
            <v>23667 TM</v>
          </cell>
          <cell r="V202">
            <v>41983</v>
          </cell>
          <cell r="X202" t="str">
            <v>YEGM onayı olup Teknik Komisyon tarafından incelenmektedir.</v>
          </cell>
        </row>
        <row r="203">
          <cell r="A203">
            <v>200</v>
          </cell>
          <cell r="B203" t="str">
            <v>2015/66</v>
          </cell>
          <cell r="C203">
            <v>42278</v>
          </cell>
          <cell r="D203">
            <v>42279</v>
          </cell>
          <cell r="E203" t="str">
            <v>İNCELEME</v>
          </cell>
          <cell r="F203" t="str">
            <v>ONSA MÜCEVHERAT İMALAT VE DIŞ TİC. A.Ş.</v>
          </cell>
          <cell r="G203" t="str">
            <v>AKÇABURGAZ MAH. 122 SOK. NO:3 34555 ESENYURT</v>
          </cell>
          <cell r="H203" t="str">
            <v>RÜZGAR</v>
          </cell>
          <cell r="I203" t="str">
            <v>ESENYURT</v>
          </cell>
          <cell r="J203" t="str">
            <v>AVCILAR</v>
          </cell>
          <cell r="K203">
            <v>5260450</v>
          </cell>
          <cell r="L203">
            <v>11588857.74</v>
          </cell>
          <cell r="M203" t="str">
            <v>OG</v>
          </cell>
          <cell r="N203">
            <v>0.9</v>
          </cell>
          <cell r="O203">
            <v>900</v>
          </cell>
          <cell r="P203" t="str">
            <v>BEYLİKDÜZÜ</v>
          </cell>
          <cell r="R203">
            <v>20133</v>
          </cell>
          <cell r="V203">
            <v>41950</v>
          </cell>
          <cell r="X203" t="str">
            <v>YEGM'den yeni koordinatlar talep edilmiştir.</v>
          </cell>
        </row>
        <row r="204">
          <cell r="A204">
            <v>201</v>
          </cell>
          <cell r="B204" t="str">
            <v>2015/67</v>
          </cell>
          <cell r="C204">
            <v>42278</v>
          </cell>
          <cell r="D204">
            <v>42284</v>
          </cell>
          <cell r="E204" t="str">
            <v>OLUMSUZ</v>
          </cell>
          <cell r="F204" t="str">
            <v>YAPI VE YAPI İNŞ. TAAH. SAN. VE TİC. A.Ş.</v>
          </cell>
          <cell r="G204" t="str">
            <v>HOŞDERE MAH. 649 ADAPARK PARSELİ 658 ADA</v>
          </cell>
          <cell r="H204" t="str">
            <v>GÜNEŞ</v>
          </cell>
          <cell r="I204" t="str">
            <v>BAŞAKŞEHİR</v>
          </cell>
          <cell r="J204" t="str">
            <v>AVCILAR</v>
          </cell>
          <cell r="K204">
            <v>7363179</v>
          </cell>
          <cell r="L204">
            <v>23109</v>
          </cell>
          <cell r="M204" t="str">
            <v>AG</v>
          </cell>
          <cell r="N204">
            <v>0.12</v>
          </cell>
          <cell r="O204">
            <v>120</v>
          </cell>
          <cell r="P204" t="str">
            <v>HADIMKÖY</v>
          </cell>
          <cell r="X204" t="str">
            <v>İstek yer ait Tapu bulunmadığından RED edilmiştir.</v>
          </cell>
        </row>
        <row r="205">
          <cell r="A205">
            <v>202</v>
          </cell>
          <cell r="B205" t="str">
            <v>2015/68</v>
          </cell>
          <cell r="C205">
            <v>42278</v>
          </cell>
          <cell r="D205">
            <v>42293</v>
          </cell>
          <cell r="E205" t="str">
            <v>OLUMLU</v>
          </cell>
          <cell r="F205" t="str">
            <v>MAKRO AKYAPI 2.ETAP ORTAK GİRİŞİMİ</v>
          </cell>
          <cell r="G205" t="str">
            <v>KAYABAŞI MAH. 10.BÖLGE 5.CAD. MEHMET AKİF ERSOY CAMİ YANI SEYRAN ŞEHİR ŞANTİYESİ</v>
          </cell>
          <cell r="H205" t="str">
            <v>GÜNEŞ</v>
          </cell>
          <cell r="I205" t="str">
            <v>BAŞAKŞEHİR</v>
          </cell>
          <cell r="J205" t="str">
            <v>SEFAKÖY</v>
          </cell>
          <cell r="K205" t="str">
            <v>RUHSATLI YENİ BİNA</v>
          </cell>
          <cell r="L205">
            <v>0</v>
          </cell>
          <cell r="M205" t="str">
            <v>AG</v>
          </cell>
          <cell r="N205">
            <v>0.02</v>
          </cell>
          <cell r="O205">
            <v>20</v>
          </cell>
          <cell r="P205" t="str">
            <v>KAYABAŞI</v>
          </cell>
          <cell r="R205">
            <v>12570</v>
          </cell>
          <cell r="S205">
            <v>42366</v>
          </cell>
        </row>
        <row r="206">
          <cell r="A206">
            <v>203</v>
          </cell>
          <cell r="B206" t="str">
            <v>2015/69</v>
          </cell>
          <cell r="C206">
            <v>42278</v>
          </cell>
          <cell r="D206">
            <v>42293</v>
          </cell>
          <cell r="E206" t="str">
            <v>OLUMLU</v>
          </cell>
          <cell r="F206" t="str">
            <v>MAKSEM CENT ORTAK GİRİŞİMİ</v>
          </cell>
          <cell r="G206" t="str">
            <v>BAŞAKŞEHİR İLÇESİ, KAYABAŞI MAH. 1. KISIM 4.ETAP</v>
          </cell>
          <cell r="H206" t="str">
            <v>GÜNEŞ</v>
          </cell>
          <cell r="I206" t="str">
            <v>BAŞAKŞEHİR</v>
          </cell>
          <cell r="J206" t="str">
            <v>SEFAKÖY</v>
          </cell>
          <cell r="K206" t="str">
            <v>RUHSATLI YENİ BİNA</v>
          </cell>
          <cell r="L206">
            <v>0</v>
          </cell>
          <cell r="M206" t="str">
            <v>AG</v>
          </cell>
          <cell r="N206">
            <v>3.2000000000000001E-2</v>
          </cell>
          <cell r="O206">
            <v>32</v>
          </cell>
          <cell r="P206" t="str">
            <v>KAYABAŞI</v>
          </cell>
          <cell r="R206" t="str">
            <v>12757 TM</v>
          </cell>
          <cell r="S206">
            <v>42356</v>
          </cell>
        </row>
        <row r="207">
          <cell r="A207">
            <v>204</v>
          </cell>
          <cell r="B207" t="str">
            <v>2015/70</v>
          </cell>
          <cell r="C207">
            <v>42309</v>
          </cell>
          <cell r="D207">
            <v>42297</v>
          </cell>
          <cell r="E207" t="str">
            <v>OLUMSUZ</v>
          </cell>
          <cell r="F207" t="str">
            <v>ADC Sağlık Hizmetleri Yatırımları San. Tic. Ltd. Şti.</v>
          </cell>
          <cell r="G207" t="str">
            <v>Ovayenice-Elbesan Yolu 1 pafta, 211 parsel Çatalça</v>
          </cell>
          <cell r="H207" t="str">
            <v>RÜZGAR</v>
          </cell>
          <cell r="I207" t="str">
            <v>ÇATALÇA</v>
          </cell>
          <cell r="J207" t="str">
            <v>SİLİVRİ</v>
          </cell>
          <cell r="K207">
            <v>97139</v>
          </cell>
          <cell r="L207">
            <v>2308788.65</v>
          </cell>
          <cell r="M207" t="str">
            <v>OG</v>
          </cell>
          <cell r="N207">
            <v>0.75</v>
          </cell>
          <cell r="O207">
            <v>750</v>
          </cell>
          <cell r="P207" t="str">
            <v>SİLİVRİ</v>
          </cell>
          <cell r="R207" t="str">
            <v>Yeni TM</v>
          </cell>
          <cell r="X207" t="str">
            <v>YEGM'den onay verilmemiştir.</v>
          </cell>
        </row>
        <row r="208">
          <cell r="A208">
            <v>205</v>
          </cell>
          <cell r="B208" t="str">
            <v>2015/71</v>
          </cell>
          <cell r="C208">
            <v>42309</v>
          </cell>
          <cell r="D208">
            <v>42297</v>
          </cell>
          <cell r="E208" t="str">
            <v>OLUMSUZ</v>
          </cell>
          <cell r="F208" t="str">
            <v>Selin Enerji Dağıtım ve Taahhüt San. Tic. Ltd. Şti.</v>
          </cell>
          <cell r="G208" t="str">
            <v>Ovayenice-Elbesan Yolu 1 pafta, 211 parsel Çatalça</v>
          </cell>
          <cell r="H208" t="str">
            <v>RÜZGAR</v>
          </cell>
          <cell r="I208" t="str">
            <v>ÇATALÇA</v>
          </cell>
          <cell r="J208" t="str">
            <v>SİLİVRİ</v>
          </cell>
          <cell r="K208">
            <v>2166011</v>
          </cell>
          <cell r="L208">
            <v>5351</v>
          </cell>
          <cell r="M208" t="str">
            <v>OG</v>
          </cell>
          <cell r="N208">
            <v>0.75</v>
          </cell>
          <cell r="O208">
            <v>750</v>
          </cell>
          <cell r="P208" t="str">
            <v>SİLİVRİ</v>
          </cell>
          <cell r="R208" t="str">
            <v>Yeni TM</v>
          </cell>
          <cell r="X208" t="str">
            <v>YEGM'den onay verilmemiştir.</v>
          </cell>
        </row>
        <row r="209">
          <cell r="A209">
            <v>206</v>
          </cell>
          <cell r="B209" t="str">
            <v>2015/72</v>
          </cell>
          <cell r="C209">
            <v>42310</v>
          </cell>
          <cell r="D209">
            <v>42321</v>
          </cell>
          <cell r="E209" t="str">
            <v>OLUMLU</v>
          </cell>
          <cell r="F209" t="str">
            <v>Binbay Yapı İnş. Tic. A.Ş. &amp; Zirve İnş. Tic. Ltd. Şti. Adi Ortaklığı</v>
          </cell>
          <cell r="G209" t="str">
            <v xml:space="preserve">Başakşehir İlçesi, Kayabaşı Mah. 1. Etap 2. Kısım Başakşehir Evleri B-1 Blok (526 ada, 3 parsel) </v>
          </cell>
          <cell r="H209" t="str">
            <v>GÜNEŞ</v>
          </cell>
          <cell r="I209" t="str">
            <v>BAŞAKŞEHİR</v>
          </cell>
          <cell r="J209" t="str">
            <v>SEFAKÖY</v>
          </cell>
          <cell r="K209" t="str">
            <v>RUHSATLI YENİ BİNA</v>
          </cell>
          <cell r="L209">
            <v>0</v>
          </cell>
          <cell r="M209" t="str">
            <v>AG</v>
          </cell>
          <cell r="N209">
            <v>2.4E-2</v>
          </cell>
          <cell r="O209">
            <v>24</v>
          </cell>
          <cell r="P209" t="str">
            <v>KAYABAŞI</v>
          </cell>
          <cell r="R209">
            <v>12759</v>
          </cell>
        </row>
        <row r="210">
          <cell r="A210">
            <v>207</v>
          </cell>
          <cell r="B210" t="str">
            <v>2015/73</v>
          </cell>
          <cell r="C210">
            <v>42339</v>
          </cell>
          <cell r="D210">
            <v>42331</v>
          </cell>
          <cell r="E210" t="str">
            <v>OLUMLU</v>
          </cell>
          <cell r="F210" t="str">
            <v>DALKIRANLAR YAPI TAAH. SAN. VE TİC. A.Ş.</v>
          </cell>
          <cell r="G210" t="str">
            <v>ZEYTİNBURNU İLÇESİ,SEYİTNİZAM MAH. DEMİRCİLER SİTESİ 5. CAD. No:75</v>
          </cell>
          <cell r="H210" t="str">
            <v>GÜNEŞ</v>
          </cell>
          <cell r="I210" t="str">
            <v>ZEYTİNBURNU</v>
          </cell>
          <cell r="J210" t="str">
            <v>BAKIRKÖY</v>
          </cell>
          <cell r="K210">
            <v>4847472</v>
          </cell>
          <cell r="L210">
            <v>37056</v>
          </cell>
          <cell r="M210" t="str">
            <v>AG</v>
          </cell>
          <cell r="N210">
            <v>3.0000000000000001E-3</v>
          </cell>
          <cell r="O210">
            <v>3</v>
          </cell>
          <cell r="P210" t="str">
            <v>VELİEFENDİ</v>
          </cell>
          <cell r="R210">
            <v>1350</v>
          </cell>
          <cell r="S210">
            <v>42368</v>
          </cell>
        </row>
        <row r="211">
          <cell r="A211">
            <v>208</v>
          </cell>
          <cell r="B211" t="str">
            <v>2015/74</v>
          </cell>
          <cell r="C211">
            <v>42339</v>
          </cell>
          <cell r="D211">
            <v>42335</v>
          </cell>
          <cell r="E211" t="str">
            <v>OLUMLU</v>
          </cell>
          <cell r="F211" t="str">
            <v>MEHMET KAPLAN</v>
          </cell>
          <cell r="G211" t="str">
            <v>Silivri İlçesi, Mimarsinan Mah. SunFlower Evleri Lüfer Sok. No:24</v>
          </cell>
          <cell r="H211" t="str">
            <v>GÜNEŞ</v>
          </cell>
          <cell r="I211" t="str">
            <v>SİLİVRİ</v>
          </cell>
          <cell r="J211" t="str">
            <v>SİLİVRİ</v>
          </cell>
          <cell r="K211">
            <v>9299085</v>
          </cell>
          <cell r="L211">
            <v>13120.272999999999</v>
          </cell>
          <cell r="M211" t="str">
            <v>AG</v>
          </cell>
          <cell r="N211">
            <v>5.1200000000000004E-3</v>
          </cell>
          <cell r="O211">
            <v>5.12</v>
          </cell>
          <cell r="P211" t="str">
            <v>SİLİVRİ</v>
          </cell>
          <cell r="R211">
            <v>25819</v>
          </cell>
          <cell r="S211">
            <v>42368</v>
          </cell>
        </row>
        <row r="212">
          <cell r="A212">
            <v>209</v>
          </cell>
          <cell r="B212" t="str">
            <v>2015/75</v>
          </cell>
          <cell r="C212">
            <v>42339</v>
          </cell>
          <cell r="D212">
            <v>42341</v>
          </cell>
          <cell r="E212" t="str">
            <v>OLUMLU</v>
          </cell>
          <cell r="F212" t="str">
            <v>BEHÇETOĞLU TURİZM OTELCİLİK TİC. LTD. ŞTİ.</v>
          </cell>
          <cell r="G212" t="str">
            <v>KAZLIÇEŞME MAH. PROF. DR. MUAMMER AKSOY CAD. NO:3 ZEYTİNBURNU</v>
          </cell>
          <cell r="H212" t="str">
            <v>KOJENERASYON (DOĞALGAZ)</v>
          </cell>
          <cell r="I212" t="str">
            <v>ZEYTİNBURNU</v>
          </cell>
          <cell r="J212" t="str">
            <v>BAKIRKÖY</v>
          </cell>
          <cell r="K212" t="str">
            <v>RUHSATLI YENİ BİNA</v>
          </cell>
          <cell r="L212">
            <v>0</v>
          </cell>
          <cell r="M212" t="str">
            <v>AG</v>
          </cell>
          <cell r="N212">
            <v>0.2</v>
          </cell>
          <cell r="O212">
            <v>200</v>
          </cell>
          <cell r="P212" t="str">
            <v>VELİEFENDİ</v>
          </cell>
          <cell r="R212">
            <v>1880</v>
          </cell>
          <cell r="S212">
            <v>42366</v>
          </cell>
        </row>
      </sheetData>
    </sheetDataSet>
  </externalBook>
</externalLink>
</file>

<file path=xl/theme/theme1.xml><?xml version="1.0" encoding="utf-8"?>
<a:theme xmlns:a="http://schemas.openxmlformats.org/drawingml/2006/main" name="Office Teması">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K15"/>
  <sheetViews>
    <sheetView view="pageBreakPreview" zoomScale="70" zoomScaleSheetLayoutView="70" workbookViewId="0">
      <selection activeCell="B14" sqref="B14"/>
    </sheetView>
  </sheetViews>
  <sheetFormatPr defaultRowHeight="15" x14ac:dyDescent="0.25"/>
  <cols>
    <col min="1" max="1" width="33.28515625" style="1" customWidth="1"/>
    <col min="2" max="2" width="16.140625" style="1" customWidth="1"/>
    <col min="3" max="3" width="23.28515625" style="1" customWidth="1"/>
    <col min="4" max="4" width="18.140625" style="1" customWidth="1"/>
    <col min="5" max="5" width="21.28515625" style="1" customWidth="1"/>
    <col min="6" max="6" width="17.85546875" style="1" customWidth="1"/>
    <col min="7" max="7" width="20.7109375" style="1" customWidth="1"/>
    <col min="8" max="8" width="16.140625" style="1" customWidth="1"/>
    <col min="9" max="9" width="20.7109375" style="1" customWidth="1"/>
    <col min="10" max="10" width="19.5703125" style="1" customWidth="1"/>
    <col min="11" max="11" width="21" style="1" customWidth="1"/>
    <col min="12" max="16384" width="9.140625" style="1"/>
  </cols>
  <sheetData>
    <row r="1" spans="1:11" ht="39" customHeight="1" thickBot="1" x14ac:dyDescent="0.3">
      <c r="A1" s="73" t="s">
        <v>0</v>
      </c>
      <c r="B1" s="74"/>
      <c r="C1" s="74"/>
      <c r="D1" s="74"/>
      <c r="E1" s="74"/>
      <c r="F1" s="74"/>
      <c r="G1" s="74"/>
      <c r="H1" s="74"/>
      <c r="I1" s="74"/>
      <c r="J1" s="74"/>
      <c r="K1" s="75"/>
    </row>
    <row r="2" spans="1:11" ht="39" customHeight="1" thickBot="1" x14ac:dyDescent="0.3">
      <c r="A2" s="76" t="s">
        <v>1</v>
      </c>
      <c r="B2" s="77"/>
      <c r="C2" s="77"/>
      <c r="D2" s="77"/>
      <c r="E2" s="77"/>
      <c r="F2" s="78"/>
      <c r="G2" s="78"/>
      <c r="H2" s="78"/>
      <c r="I2" s="78"/>
      <c r="J2" s="78"/>
      <c r="K2" s="79"/>
    </row>
    <row r="3" spans="1:11" s="2" customFormat="1" ht="41.25" customHeight="1" x14ac:dyDescent="0.25">
      <c r="A3" s="80" t="s">
        <v>2</v>
      </c>
      <c r="B3" s="82" t="s">
        <v>3</v>
      </c>
      <c r="C3" s="83"/>
      <c r="D3" s="84" t="s">
        <v>4</v>
      </c>
      <c r="E3" s="85"/>
      <c r="F3" s="86" t="s">
        <v>5</v>
      </c>
      <c r="G3" s="87"/>
      <c r="H3" s="86" t="s">
        <v>6</v>
      </c>
      <c r="I3" s="88"/>
      <c r="J3" s="86" t="s">
        <v>7</v>
      </c>
      <c r="K3" s="87"/>
    </row>
    <row r="4" spans="1:11" ht="39" customHeight="1" thickBot="1" x14ac:dyDescent="0.3">
      <c r="A4" s="81"/>
      <c r="B4" s="3" t="s">
        <v>8</v>
      </c>
      <c r="C4" s="4" t="s">
        <v>9</v>
      </c>
      <c r="D4" s="3" t="s">
        <v>8</v>
      </c>
      <c r="E4" s="4" t="s">
        <v>9</v>
      </c>
      <c r="F4" s="3" t="s">
        <v>8</v>
      </c>
      <c r="G4" s="4" t="s">
        <v>9</v>
      </c>
      <c r="H4" s="3" t="s">
        <v>8</v>
      </c>
      <c r="I4" s="5" t="s">
        <v>9</v>
      </c>
      <c r="J4" s="3" t="s">
        <v>8</v>
      </c>
      <c r="K4" s="4" t="s">
        <v>9</v>
      </c>
    </row>
    <row r="5" spans="1:11" ht="39" customHeight="1" x14ac:dyDescent="0.25">
      <c r="A5" s="6" t="s">
        <v>10</v>
      </c>
      <c r="B5" s="7">
        <v>2</v>
      </c>
      <c r="C5" s="8">
        <v>1.4</v>
      </c>
      <c r="D5" s="9">
        <v>12</v>
      </c>
      <c r="E5" s="8">
        <v>11.21</v>
      </c>
      <c r="F5" s="7">
        <v>74</v>
      </c>
      <c r="G5" s="8">
        <v>73.754999999999995</v>
      </c>
      <c r="H5" s="7">
        <v>0</v>
      </c>
      <c r="I5" s="10">
        <v>0</v>
      </c>
      <c r="J5" s="7">
        <f>B5+D5+F5+H5</f>
        <v>88</v>
      </c>
      <c r="K5" s="7">
        <f>C5+E5+G5+I5</f>
        <v>86.364999999999995</v>
      </c>
    </row>
    <row r="6" spans="1:11" ht="39" customHeight="1" x14ac:dyDescent="0.25">
      <c r="A6" s="11" t="s">
        <v>11</v>
      </c>
      <c r="B6" s="12">
        <v>7</v>
      </c>
      <c r="C6" s="13">
        <v>0.28399999999999997</v>
      </c>
      <c r="D6" s="14">
        <v>51</v>
      </c>
      <c r="E6" s="13">
        <v>2.077</v>
      </c>
      <c r="F6" s="12">
        <v>41</v>
      </c>
      <c r="G6" s="13">
        <v>6.4269999999999996</v>
      </c>
      <c r="H6" s="12">
        <v>1</v>
      </c>
      <c r="I6" s="15">
        <v>0.51</v>
      </c>
      <c r="J6" s="7">
        <f t="shared" ref="J6:K13" si="0">B6+D6+F6+H6</f>
        <v>100</v>
      </c>
      <c r="K6" s="7">
        <f t="shared" si="0"/>
        <v>9.298</v>
      </c>
    </row>
    <row r="7" spans="1:11" ht="39" customHeight="1" x14ac:dyDescent="0.25">
      <c r="A7" s="11" t="s">
        <v>12</v>
      </c>
      <c r="B7" s="12">
        <v>0</v>
      </c>
      <c r="C7" s="13">
        <v>0</v>
      </c>
      <c r="D7" s="14">
        <v>0</v>
      </c>
      <c r="E7" s="13">
        <v>0</v>
      </c>
      <c r="F7" s="12">
        <v>0</v>
      </c>
      <c r="G7" s="13">
        <v>0</v>
      </c>
      <c r="H7" s="12">
        <v>0</v>
      </c>
      <c r="I7" s="15">
        <v>0</v>
      </c>
      <c r="J7" s="7">
        <f t="shared" si="0"/>
        <v>0</v>
      </c>
      <c r="K7" s="7">
        <f t="shared" si="0"/>
        <v>0</v>
      </c>
    </row>
    <row r="8" spans="1:11" ht="39" customHeight="1" x14ac:dyDescent="0.25">
      <c r="A8" s="11" t="s">
        <v>13</v>
      </c>
      <c r="B8" s="12">
        <v>0</v>
      </c>
      <c r="C8" s="13">
        <v>0</v>
      </c>
      <c r="D8" s="14">
        <v>0</v>
      </c>
      <c r="E8" s="13">
        <v>0</v>
      </c>
      <c r="F8" s="12">
        <v>0</v>
      </c>
      <c r="G8" s="13">
        <v>0</v>
      </c>
      <c r="H8" s="12">
        <v>0</v>
      </c>
      <c r="I8" s="15">
        <v>0</v>
      </c>
      <c r="J8" s="7">
        <f t="shared" si="0"/>
        <v>0</v>
      </c>
      <c r="K8" s="7">
        <f t="shared" si="0"/>
        <v>0</v>
      </c>
    </row>
    <row r="9" spans="1:11" ht="39" customHeight="1" x14ac:dyDescent="0.25">
      <c r="A9" s="11" t="s">
        <v>14</v>
      </c>
      <c r="B9" s="12">
        <v>0</v>
      </c>
      <c r="C9" s="13">
        <v>0</v>
      </c>
      <c r="D9" s="14">
        <v>0</v>
      </c>
      <c r="E9" s="13">
        <v>0</v>
      </c>
      <c r="F9" s="12">
        <v>2</v>
      </c>
      <c r="G9" s="13">
        <v>19.388000000000002</v>
      </c>
      <c r="H9" s="12">
        <v>0</v>
      </c>
      <c r="I9" s="15">
        <v>0</v>
      </c>
      <c r="J9" s="7">
        <f t="shared" si="0"/>
        <v>2</v>
      </c>
      <c r="K9" s="7">
        <f t="shared" si="0"/>
        <v>19.388000000000002</v>
      </c>
    </row>
    <row r="10" spans="1:11" ht="39" customHeight="1" x14ac:dyDescent="0.25">
      <c r="A10" s="11" t="s">
        <v>15</v>
      </c>
      <c r="B10" s="12">
        <v>0</v>
      </c>
      <c r="C10" s="13">
        <v>0</v>
      </c>
      <c r="D10" s="14">
        <v>0</v>
      </c>
      <c r="E10" s="13">
        <v>0</v>
      </c>
      <c r="F10" s="12">
        <v>1</v>
      </c>
      <c r="G10" s="13">
        <v>0.4</v>
      </c>
      <c r="H10" s="12">
        <v>0</v>
      </c>
      <c r="I10" s="15">
        <v>0</v>
      </c>
      <c r="J10" s="7">
        <f t="shared" si="0"/>
        <v>1</v>
      </c>
      <c r="K10" s="7">
        <f t="shared" si="0"/>
        <v>0.4</v>
      </c>
    </row>
    <row r="11" spans="1:11" ht="39" customHeight="1" x14ac:dyDescent="0.25">
      <c r="A11" s="11" t="s">
        <v>16</v>
      </c>
      <c r="B11" s="12">
        <v>0</v>
      </c>
      <c r="C11" s="13">
        <v>0</v>
      </c>
      <c r="D11" s="14">
        <v>0</v>
      </c>
      <c r="E11" s="13">
        <v>0</v>
      </c>
      <c r="F11" s="12">
        <v>1</v>
      </c>
      <c r="G11" s="13">
        <v>0.5</v>
      </c>
      <c r="H11" s="12">
        <v>0</v>
      </c>
      <c r="I11" s="15">
        <v>0</v>
      </c>
      <c r="J11" s="7">
        <f t="shared" si="0"/>
        <v>1</v>
      </c>
      <c r="K11" s="7">
        <f t="shared" si="0"/>
        <v>0.5</v>
      </c>
    </row>
    <row r="12" spans="1:11" ht="39" customHeight="1" x14ac:dyDescent="0.25">
      <c r="A12" s="16" t="s">
        <v>17</v>
      </c>
      <c r="B12" s="12">
        <v>2</v>
      </c>
      <c r="C12" s="13">
        <v>6.0220000000000002</v>
      </c>
      <c r="D12" s="14">
        <v>5</v>
      </c>
      <c r="E12" s="13">
        <v>8.6</v>
      </c>
      <c r="F12" s="12">
        <v>11</v>
      </c>
      <c r="G12" s="13">
        <v>14.622999999999999</v>
      </c>
      <c r="H12" s="12">
        <v>0</v>
      </c>
      <c r="I12" s="15">
        <v>0</v>
      </c>
      <c r="J12" s="7">
        <f t="shared" si="0"/>
        <v>18</v>
      </c>
      <c r="K12" s="7">
        <f t="shared" si="0"/>
        <v>29.244999999999997</v>
      </c>
    </row>
    <row r="13" spans="1:11" ht="39" customHeight="1" x14ac:dyDescent="0.25">
      <c r="A13" s="17" t="s">
        <v>18</v>
      </c>
      <c r="B13" s="12">
        <v>0</v>
      </c>
      <c r="C13" s="13">
        <v>0</v>
      </c>
      <c r="D13" s="14">
        <v>0</v>
      </c>
      <c r="E13" s="13">
        <v>0</v>
      </c>
      <c r="F13" s="18">
        <v>0</v>
      </c>
      <c r="G13" s="19">
        <v>0</v>
      </c>
      <c r="H13" s="18">
        <v>0</v>
      </c>
      <c r="I13" s="20">
        <v>0</v>
      </c>
      <c r="J13" s="7">
        <f t="shared" si="0"/>
        <v>0</v>
      </c>
      <c r="K13" s="7">
        <f t="shared" si="0"/>
        <v>0</v>
      </c>
    </row>
    <row r="14" spans="1:11" ht="39" customHeight="1" thickBot="1" x14ac:dyDescent="0.3">
      <c r="A14" s="21" t="s">
        <v>19</v>
      </c>
      <c r="B14" s="22">
        <f t="shared" ref="B14:K14" si="1">SUM(B5:B13)</f>
        <v>11</v>
      </c>
      <c r="C14" s="23">
        <f t="shared" si="1"/>
        <v>7.7060000000000004</v>
      </c>
      <c r="D14" s="24">
        <f t="shared" si="1"/>
        <v>68</v>
      </c>
      <c r="E14" s="23">
        <f t="shared" si="1"/>
        <v>21.887</v>
      </c>
      <c r="F14" s="22">
        <f t="shared" si="1"/>
        <v>130</v>
      </c>
      <c r="G14" s="23">
        <f t="shared" si="1"/>
        <v>115.093</v>
      </c>
      <c r="H14" s="22">
        <f t="shared" si="1"/>
        <v>1</v>
      </c>
      <c r="I14" s="25">
        <f t="shared" si="1"/>
        <v>0.51</v>
      </c>
      <c r="J14" s="22">
        <f t="shared" si="1"/>
        <v>210</v>
      </c>
      <c r="K14" s="23">
        <f t="shared" si="1"/>
        <v>145.196</v>
      </c>
    </row>
    <row r="15" spans="1:11" x14ac:dyDescent="0.25">
      <c r="A15" s="26"/>
      <c r="B15" s="26"/>
      <c r="C15" s="26"/>
    </row>
  </sheetData>
  <mergeCells count="8">
    <mergeCell ref="A1:K1"/>
    <mergeCell ref="A2:K2"/>
    <mergeCell ref="A3:A4"/>
    <mergeCell ref="B3:C3"/>
    <mergeCell ref="D3:E3"/>
    <mergeCell ref="F3:G3"/>
    <mergeCell ref="H3:I3"/>
    <mergeCell ref="J3:K3"/>
  </mergeCells>
  <pageMargins left="0.7" right="0.7" top="0.75" bottom="0.75" header="0.3" footer="0.3"/>
  <pageSetup paperSize="9" scale="58"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214"/>
  <sheetViews>
    <sheetView tabSelected="1" view="pageBreakPreview" zoomScale="30" zoomScaleNormal="40" zoomScaleSheetLayoutView="30" workbookViewId="0">
      <pane ySplit="3" topLeftCell="A208" activePane="bottomLeft" state="frozen"/>
      <selection pane="bottomLeft" activeCell="F211" sqref="F211"/>
    </sheetView>
  </sheetViews>
  <sheetFormatPr defaultRowHeight="46.5" x14ac:dyDescent="0.25"/>
  <cols>
    <col min="1" max="1" width="15" style="59" customWidth="1"/>
    <col min="2" max="2" width="31.28515625" style="60" customWidth="1"/>
    <col min="3" max="3" width="39.85546875" style="61" customWidth="1"/>
    <col min="4" max="4" width="31.28515625" style="68" customWidth="1"/>
    <col min="5" max="5" width="32.85546875" style="59" customWidth="1"/>
    <col min="6" max="6" width="51.140625" style="60" customWidth="1"/>
    <col min="7" max="7" width="96.28515625" style="60" customWidth="1"/>
    <col min="8" max="8" width="30.5703125" style="61" customWidth="1"/>
    <col min="9" max="9" width="36.28515625" style="60" customWidth="1"/>
    <col min="10" max="10" width="44.85546875" style="60" customWidth="1"/>
    <col min="11" max="12" width="35.85546875" style="59" customWidth="1"/>
    <col min="13" max="13" width="28.7109375" style="60" customWidth="1"/>
    <col min="14" max="14" width="20.140625" style="60" customWidth="1"/>
    <col min="15" max="15" width="20" style="60" customWidth="1"/>
    <col min="16" max="17" width="34.5703125" style="62" customWidth="1"/>
    <col min="18" max="18" width="37.5703125" style="62" customWidth="1"/>
    <col min="19" max="19" width="39" style="62" customWidth="1"/>
    <col min="20" max="20" width="49" style="63" customWidth="1"/>
    <col min="21" max="21" width="44.28515625" style="63" customWidth="1"/>
    <col min="22" max="22" width="44.28515625" style="64" customWidth="1"/>
    <col min="23" max="23" width="47.5703125" style="63" customWidth="1"/>
    <col min="24" max="24" width="56.7109375" style="69" customWidth="1"/>
    <col min="25" max="25" width="131.28515625" style="70" customWidth="1"/>
    <col min="26" max="32" width="9.140625" style="1"/>
    <col min="33" max="33" width="27.7109375" style="1" bestFit="1" customWidth="1"/>
    <col min="34" max="34" width="75.42578125" style="1" bestFit="1" customWidth="1"/>
    <col min="35" max="35" width="31.5703125" style="1" customWidth="1"/>
    <col min="36" max="16384" width="9.140625" style="1"/>
  </cols>
  <sheetData>
    <row r="1" spans="1:34" s="27" customFormat="1" ht="100.5" customHeight="1" x14ac:dyDescent="0.7">
      <c r="A1" s="90" t="s">
        <v>20</v>
      </c>
      <c r="B1" s="90"/>
      <c r="C1" s="90"/>
      <c r="D1" s="91"/>
      <c r="E1" s="90"/>
      <c r="F1" s="90"/>
      <c r="G1" s="90"/>
      <c r="H1" s="92"/>
      <c r="I1" s="90"/>
      <c r="J1" s="90"/>
      <c r="K1" s="90"/>
      <c r="L1" s="90"/>
      <c r="M1" s="90"/>
      <c r="N1" s="90"/>
      <c r="O1" s="90"/>
      <c r="P1" s="90"/>
      <c r="Q1" s="90"/>
      <c r="R1" s="90"/>
      <c r="S1" s="90"/>
      <c r="T1" s="90"/>
      <c r="U1" s="90"/>
      <c r="V1" s="93"/>
      <c r="W1" s="90"/>
      <c r="X1" s="94"/>
      <c r="Y1" s="90"/>
    </row>
    <row r="2" spans="1:34" s="28" customFormat="1" ht="136.5" customHeight="1" x14ac:dyDescent="0.55000000000000004">
      <c r="A2" s="89" t="s">
        <v>21</v>
      </c>
      <c r="B2" s="89" t="s">
        <v>22</v>
      </c>
      <c r="C2" s="95" t="s">
        <v>23</v>
      </c>
      <c r="D2" s="96" t="s">
        <v>24</v>
      </c>
      <c r="E2" s="89" t="s">
        <v>25</v>
      </c>
      <c r="F2" s="89" t="s">
        <v>26</v>
      </c>
      <c r="G2" s="97" t="s">
        <v>27</v>
      </c>
      <c r="H2" s="95" t="s">
        <v>28</v>
      </c>
      <c r="I2" s="89" t="s">
        <v>29</v>
      </c>
      <c r="J2" s="89" t="s">
        <v>30</v>
      </c>
      <c r="K2" s="89" t="s">
        <v>31</v>
      </c>
      <c r="L2" s="89" t="s">
        <v>32</v>
      </c>
      <c r="M2" s="89" t="s">
        <v>33</v>
      </c>
      <c r="N2" s="89" t="s">
        <v>34</v>
      </c>
      <c r="O2" s="89" t="s">
        <v>35</v>
      </c>
      <c r="P2" s="99" t="s">
        <v>36</v>
      </c>
      <c r="Q2" s="99"/>
      <c r="R2" s="99"/>
      <c r="S2" s="99"/>
      <c r="T2" s="97" t="s">
        <v>37</v>
      </c>
      <c r="U2" s="97" t="s">
        <v>38</v>
      </c>
      <c r="V2" s="100" t="s">
        <v>39</v>
      </c>
      <c r="W2" s="97" t="s">
        <v>40</v>
      </c>
      <c r="X2" s="101" t="s">
        <v>41</v>
      </c>
      <c r="Y2" s="97" t="s">
        <v>42</v>
      </c>
    </row>
    <row r="3" spans="1:34" s="28" customFormat="1" ht="186.75" customHeight="1" x14ac:dyDescent="0.55000000000000004">
      <c r="A3" s="89"/>
      <c r="B3" s="89"/>
      <c r="C3" s="95"/>
      <c r="D3" s="96"/>
      <c r="E3" s="89"/>
      <c r="F3" s="89"/>
      <c r="G3" s="97"/>
      <c r="H3" s="95"/>
      <c r="I3" s="89"/>
      <c r="J3" s="89"/>
      <c r="K3" s="89"/>
      <c r="L3" s="89"/>
      <c r="M3" s="89"/>
      <c r="N3" s="89"/>
      <c r="O3" s="89"/>
      <c r="P3" s="71" t="s">
        <v>43</v>
      </c>
      <c r="Q3" s="71" t="s">
        <v>621</v>
      </c>
      <c r="R3" s="71" t="s">
        <v>44</v>
      </c>
      <c r="S3" s="71" t="s">
        <v>45</v>
      </c>
      <c r="T3" s="97"/>
      <c r="U3" s="97"/>
      <c r="V3" s="100"/>
      <c r="W3" s="97"/>
      <c r="X3" s="101"/>
      <c r="Y3" s="97"/>
    </row>
    <row r="4" spans="1:34" ht="123" customHeight="1" x14ac:dyDescent="1.35">
      <c r="A4" s="29">
        <v>1</v>
      </c>
      <c r="B4" s="30" t="s">
        <v>46</v>
      </c>
      <c r="C4" s="31">
        <v>41000</v>
      </c>
      <c r="D4" s="32">
        <v>41003</v>
      </c>
      <c r="E4" s="33" t="s">
        <v>47</v>
      </c>
      <c r="F4" s="34" t="s">
        <v>678</v>
      </c>
      <c r="G4" s="34" t="s">
        <v>48</v>
      </c>
      <c r="H4" s="34" t="s">
        <v>10</v>
      </c>
      <c r="I4" s="34" t="s">
        <v>49</v>
      </c>
      <c r="J4" s="35" t="s">
        <v>50</v>
      </c>
      <c r="K4" s="35">
        <v>9542460</v>
      </c>
      <c r="L4" s="35"/>
      <c r="M4" s="35" t="s">
        <v>51</v>
      </c>
      <c r="N4" s="36">
        <f t="shared" ref="N4:N67" si="0">O4/1000</f>
        <v>0.5</v>
      </c>
      <c r="O4" s="35">
        <v>500</v>
      </c>
      <c r="P4" s="51" t="s">
        <v>52</v>
      </c>
      <c r="Q4" s="72" t="s">
        <v>622</v>
      </c>
      <c r="R4" s="72" t="s">
        <v>623</v>
      </c>
      <c r="S4" s="51" t="s">
        <v>53</v>
      </c>
      <c r="T4" s="37">
        <v>41121</v>
      </c>
      <c r="U4" s="37"/>
      <c r="V4" s="38"/>
      <c r="W4" s="37"/>
      <c r="X4" s="37">
        <v>42005</v>
      </c>
      <c r="Y4" s="39" t="s">
        <v>54</v>
      </c>
      <c r="AG4" s="40"/>
      <c r="AH4" s="41"/>
    </row>
    <row r="5" spans="1:34" ht="123" customHeight="1" x14ac:dyDescent="1.35">
      <c r="A5" s="29">
        <v>2</v>
      </c>
      <c r="B5" s="30" t="s">
        <v>55</v>
      </c>
      <c r="C5" s="31">
        <v>41000</v>
      </c>
      <c r="D5" s="32">
        <v>41008</v>
      </c>
      <c r="E5" s="33" t="s">
        <v>47</v>
      </c>
      <c r="F5" s="34" t="s">
        <v>679</v>
      </c>
      <c r="G5" s="34" t="s">
        <v>56</v>
      </c>
      <c r="H5" s="34" t="s">
        <v>10</v>
      </c>
      <c r="I5" s="34" t="s">
        <v>57</v>
      </c>
      <c r="J5" s="35" t="s">
        <v>58</v>
      </c>
      <c r="K5" s="35">
        <v>7124499</v>
      </c>
      <c r="L5" s="35"/>
      <c r="M5" s="35" t="s">
        <v>51</v>
      </c>
      <c r="N5" s="36">
        <f t="shared" si="0"/>
        <v>0.5</v>
      </c>
      <c r="O5" s="35">
        <v>500</v>
      </c>
      <c r="P5" s="51" t="s">
        <v>59</v>
      </c>
      <c r="Q5" s="72">
        <v>2</v>
      </c>
      <c r="R5" s="72" t="s">
        <v>60</v>
      </c>
      <c r="S5" s="51" t="s">
        <v>61</v>
      </c>
      <c r="T5" s="37">
        <v>41121</v>
      </c>
      <c r="U5" s="37"/>
      <c r="V5" s="38"/>
      <c r="W5" s="37"/>
      <c r="X5" s="37">
        <v>42005</v>
      </c>
      <c r="Y5" s="39" t="s">
        <v>54</v>
      </c>
      <c r="AG5" s="40"/>
      <c r="AH5" s="41"/>
    </row>
    <row r="6" spans="1:34" ht="123" customHeight="1" x14ac:dyDescent="1.35">
      <c r="A6" s="29">
        <v>3</v>
      </c>
      <c r="B6" s="30" t="s">
        <v>62</v>
      </c>
      <c r="C6" s="31">
        <v>41000</v>
      </c>
      <c r="D6" s="32">
        <v>41009</v>
      </c>
      <c r="E6" s="42" t="s">
        <v>63</v>
      </c>
      <c r="F6" s="34" t="s">
        <v>680</v>
      </c>
      <c r="G6" s="34" t="s">
        <v>64</v>
      </c>
      <c r="H6" s="34" t="s">
        <v>10</v>
      </c>
      <c r="I6" s="34" t="s">
        <v>65</v>
      </c>
      <c r="J6" s="35" t="s">
        <v>50</v>
      </c>
      <c r="K6" s="35">
        <v>5917712</v>
      </c>
      <c r="L6" s="35"/>
      <c r="M6" s="35" t="s">
        <v>51</v>
      </c>
      <c r="N6" s="36">
        <f t="shared" si="0"/>
        <v>0.5</v>
      </c>
      <c r="O6" s="35">
        <v>500</v>
      </c>
      <c r="P6" s="51" t="s">
        <v>52</v>
      </c>
      <c r="Q6" s="72">
        <v>2</v>
      </c>
      <c r="R6" s="72" t="s">
        <v>50</v>
      </c>
      <c r="S6" s="51" t="s">
        <v>66</v>
      </c>
      <c r="T6" s="37">
        <v>41121</v>
      </c>
      <c r="U6" s="37">
        <v>42082</v>
      </c>
      <c r="V6" s="38">
        <v>5</v>
      </c>
      <c r="W6" s="37">
        <v>41843</v>
      </c>
      <c r="X6" s="37"/>
      <c r="Y6" s="43" t="s">
        <v>67</v>
      </c>
      <c r="AG6" s="40"/>
      <c r="AH6" s="41"/>
    </row>
    <row r="7" spans="1:34" ht="123" customHeight="1" x14ac:dyDescent="1.35">
      <c r="A7" s="29">
        <v>4</v>
      </c>
      <c r="B7" s="30" t="s">
        <v>68</v>
      </c>
      <c r="C7" s="31">
        <v>41030</v>
      </c>
      <c r="D7" s="32">
        <v>41016</v>
      </c>
      <c r="E7" s="33" t="s">
        <v>47</v>
      </c>
      <c r="F7" s="34" t="s">
        <v>681</v>
      </c>
      <c r="G7" s="34" t="s">
        <v>69</v>
      </c>
      <c r="H7" s="34" t="s">
        <v>10</v>
      </c>
      <c r="I7" s="34" t="s">
        <v>57</v>
      </c>
      <c r="J7" s="35" t="s">
        <v>58</v>
      </c>
      <c r="K7" s="35">
        <v>5312828</v>
      </c>
      <c r="L7" s="35"/>
      <c r="M7" s="35" t="s">
        <v>51</v>
      </c>
      <c r="N7" s="36">
        <f t="shared" si="0"/>
        <v>0.5</v>
      </c>
      <c r="O7" s="35">
        <v>500</v>
      </c>
      <c r="P7" s="51" t="s">
        <v>59</v>
      </c>
      <c r="Q7" s="72">
        <v>1</v>
      </c>
      <c r="R7" s="72" t="s">
        <v>624</v>
      </c>
      <c r="S7" s="51" t="s">
        <v>70</v>
      </c>
      <c r="T7" s="37">
        <v>41121</v>
      </c>
      <c r="U7" s="37"/>
      <c r="V7" s="38"/>
      <c r="W7" s="37"/>
      <c r="X7" s="37">
        <f>T7+270</f>
        <v>41391</v>
      </c>
      <c r="Y7" s="43" t="s">
        <v>71</v>
      </c>
      <c r="AG7" s="40"/>
      <c r="AH7" s="41"/>
    </row>
    <row r="8" spans="1:34" ht="123" customHeight="1" x14ac:dyDescent="1.35">
      <c r="A8" s="29">
        <v>5</v>
      </c>
      <c r="B8" s="30" t="s">
        <v>72</v>
      </c>
      <c r="C8" s="31">
        <v>41030</v>
      </c>
      <c r="D8" s="44" t="s">
        <v>73</v>
      </c>
      <c r="E8" s="33" t="s">
        <v>47</v>
      </c>
      <c r="F8" s="34" t="s">
        <v>682</v>
      </c>
      <c r="G8" s="34" t="s">
        <v>74</v>
      </c>
      <c r="H8" s="34" t="s">
        <v>10</v>
      </c>
      <c r="I8" s="34" t="s">
        <v>57</v>
      </c>
      <c r="J8" s="35" t="s">
        <v>58</v>
      </c>
      <c r="K8" s="35">
        <v>3263941</v>
      </c>
      <c r="L8" s="35"/>
      <c r="M8" s="35" t="s">
        <v>51</v>
      </c>
      <c r="N8" s="36">
        <f t="shared" si="0"/>
        <v>0.5</v>
      </c>
      <c r="O8" s="35">
        <v>500</v>
      </c>
      <c r="P8" s="51" t="s">
        <v>59</v>
      </c>
      <c r="Q8" s="72">
        <v>1</v>
      </c>
      <c r="R8" s="72" t="s">
        <v>624</v>
      </c>
      <c r="S8" s="51" t="s">
        <v>75</v>
      </c>
      <c r="T8" s="37">
        <v>41152</v>
      </c>
      <c r="U8" s="37"/>
      <c r="V8" s="38"/>
      <c r="W8" s="37"/>
      <c r="X8" s="37">
        <v>42005</v>
      </c>
      <c r="Y8" s="39" t="s">
        <v>54</v>
      </c>
      <c r="AG8" s="40"/>
      <c r="AH8" s="41"/>
    </row>
    <row r="9" spans="1:34" ht="123" customHeight="1" x14ac:dyDescent="1.35">
      <c r="A9" s="29">
        <v>6</v>
      </c>
      <c r="B9" s="30" t="s">
        <v>76</v>
      </c>
      <c r="C9" s="31">
        <v>41061</v>
      </c>
      <c r="D9" s="32">
        <v>41053</v>
      </c>
      <c r="E9" s="33" t="s">
        <v>47</v>
      </c>
      <c r="F9" s="34" t="s">
        <v>683</v>
      </c>
      <c r="G9" s="34" t="s">
        <v>77</v>
      </c>
      <c r="H9" s="45" t="s">
        <v>11</v>
      </c>
      <c r="I9" s="34" t="s">
        <v>78</v>
      </c>
      <c r="J9" s="35" t="s">
        <v>79</v>
      </c>
      <c r="K9" s="35">
        <v>564097</v>
      </c>
      <c r="L9" s="35"/>
      <c r="M9" s="35" t="s">
        <v>80</v>
      </c>
      <c r="N9" s="36">
        <f t="shared" si="0"/>
        <v>5.0000000000000001E-3</v>
      </c>
      <c r="O9" s="35">
        <v>5</v>
      </c>
      <c r="P9" s="51" t="s">
        <v>81</v>
      </c>
      <c r="Q9" s="72" t="s">
        <v>625</v>
      </c>
      <c r="R9" s="72" t="s">
        <v>626</v>
      </c>
      <c r="S9" s="51" t="s">
        <v>82</v>
      </c>
      <c r="T9" s="37">
        <v>41124</v>
      </c>
      <c r="U9" s="37"/>
      <c r="V9" s="38"/>
      <c r="W9" s="37"/>
      <c r="X9" s="37">
        <f>T9+270</f>
        <v>41394</v>
      </c>
      <c r="Y9" s="43"/>
      <c r="AG9" s="40"/>
      <c r="AH9" s="41"/>
    </row>
    <row r="10" spans="1:34" ht="123" customHeight="1" x14ac:dyDescent="0.25">
      <c r="A10" s="29">
        <v>7</v>
      </c>
      <c r="B10" s="30" t="s">
        <v>83</v>
      </c>
      <c r="C10" s="31">
        <v>41061</v>
      </c>
      <c r="D10" s="46">
        <v>41060</v>
      </c>
      <c r="E10" s="33" t="s">
        <v>47</v>
      </c>
      <c r="F10" s="34" t="s">
        <v>684</v>
      </c>
      <c r="G10" s="34" t="s">
        <v>84</v>
      </c>
      <c r="H10" s="34" t="s">
        <v>10</v>
      </c>
      <c r="I10" s="34" t="s">
        <v>57</v>
      </c>
      <c r="J10" s="35" t="s">
        <v>58</v>
      </c>
      <c r="K10" s="35" t="s">
        <v>85</v>
      </c>
      <c r="L10" s="35"/>
      <c r="M10" s="35" t="s">
        <v>51</v>
      </c>
      <c r="N10" s="36">
        <f t="shared" si="0"/>
        <v>0.5</v>
      </c>
      <c r="O10" s="35">
        <v>500</v>
      </c>
      <c r="P10" s="51"/>
      <c r="Q10" s="72"/>
      <c r="R10" s="72"/>
      <c r="S10" s="51"/>
      <c r="T10" s="37"/>
      <c r="U10" s="37"/>
      <c r="V10" s="38"/>
      <c r="W10" s="37"/>
      <c r="X10" s="37"/>
      <c r="Y10" s="43" t="s">
        <v>86</v>
      </c>
    </row>
    <row r="11" spans="1:34" ht="123" customHeight="1" x14ac:dyDescent="1.35">
      <c r="A11" s="29">
        <v>8</v>
      </c>
      <c r="B11" s="30" t="s">
        <v>87</v>
      </c>
      <c r="C11" s="31">
        <v>41061</v>
      </c>
      <c r="D11" s="32">
        <v>41067</v>
      </c>
      <c r="E11" s="33" t="s">
        <v>47</v>
      </c>
      <c r="F11" s="34" t="s">
        <v>685</v>
      </c>
      <c r="G11" s="34" t="s">
        <v>88</v>
      </c>
      <c r="H11" s="45" t="s">
        <v>11</v>
      </c>
      <c r="I11" s="34" t="s">
        <v>65</v>
      </c>
      <c r="J11" s="35" t="s">
        <v>65</v>
      </c>
      <c r="K11" s="35">
        <v>9277197</v>
      </c>
      <c r="L11" s="35"/>
      <c r="M11" s="35" t="s">
        <v>80</v>
      </c>
      <c r="N11" s="36">
        <f t="shared" si="0"/>
        <v>7.0000000000000001E-3</v>
      </c>
      <c r="O11" s="35">
        <v>7</v>
      </c>
      <c r="P11" s="51" t="s">
        <v>89</v>
      </c>
      <c r="Q11" s="72">
        <v>1</v>
      </c>
      <c r="R11" s="72" t="s">
        <v>627</v>
      </c>
      <c r="S11" s="51" t="s">
        <v>90</v>
      </c>
      <c r="T11" s="37">
        <v>41124</v>
      </c>
      <c r="U11" s="37">
        <v>41513</v>
      </c>
      <c r="V11" s="38">
        <v>2</v>
      </c>
      <c r="W11" s="37"/>
      <c r="X11" s="37"/>
      <c r="Y11" s="43" t="s">
        <v>91</v>
      </c>
      <c r="AG11" s="40"/>
      <c r="AH11" s="41"/>
    </row>
    <row r="12" spans="1:34" ht="123" customHeight="1" x14ac:dyDescent="1.35">
      <c r="A12" s="29">
        <v>9</v>
      </c>
      <c r="B12" s="30" t="s">
        <v>92</v>
      </c>
      <c r="C12" s="31">
        <v>41061</v>
      </c>
      <c r="D12" s="32">
        <v>41068</v>
      </c>
      <c r="E12" s="33" t="s">
        <v>47</v>
      </c>
      <c r="F12" s="34" t="s">
        <v>686</v>
      </c>
      <c r="G12" s="34" t="s">
        <v>93</v>
      </c>
      <c r="H12" s="34" t="s">
        <v>10</v>
      </c>
      <c r="I12" s="34" t="s">
        <v>65</v>
      </c>
      <c r="J12" s="35" t="s">
        <v>50</v>
      </c>
      <c r="K12" s="35">
        <v>9426967</v>
      </c>
      <c r="L12" s="35"/>
      <c r="M12" s="35" t="s">
        <v>80</v>
      </c>
      <c r="N12" s="36">
        <f t="shared" si="0"/>
        <v>0.02</v>
      </c>
      <c r="O12" s="35">
        <v>20</v>
      </c>
      <c r="P12" s="51" t="s">
        <v>52</v>
      </c>
      <c r="Q12" s="72" t="s">
        <v>622</v>
      </c>
      <c r="R12" s="72" t="s">
        <v>623</v>
      </c>
      <c r="S12" s="51" t="s">
        <v>94</v>
      </c>
      <c r="T12" s="37">
        <v>41124</v>
      </c>
      <c r="U12" s="37"/>
      <c r="V12" s="38"/>
      <c r="W12" s="37"/>
      <c r="X12" s="37">
        <v>42005</v>
      </c>
      <c r="Y12" s="39" t="s">
        <v>54</v>
      </c>
      <c r="AG12" s="40"/>
      <c r="AH12" s="41"/>
    </row>
    <row r="13" spans="1:34" ht="123" customHeight="1" x14ac:dyDescent="1.35">
      <c r="A13" s="29">
        <v>10</v>
      </c>
      <c r="B13" s="30" t="s">
        <v>95</v>
      </c>
      <c r="C13" s="31">
        <v>41091</v>
      </c>
      <c r="D13" s="32">
        <v>41079</v>
      </c>
      <c r="E13" s="33" t="s">
        <v>47</v>
      </c>
      <c r="F13" s="34" t="s">
        <v>687</v>
      </c>
      <c r="G13" s="34" t="s">
        <v>96</v>
      </c>
      <c r="H13" s="34" t="s">
        <v>10</v>
      </c>
      <c r="I13" s="34" t="s">
        <v>57</v>
      </c>
      <c r="J13" s="35" t="s">
        <v>58</v>
      </c>
      <c r="K13" s="35">
        <v>5113382</v>
      </c>
      <c r="L13" s="35"/>
      <c r="M13" s="35" t="s">
        <v>80</v>
      </c>
      <c r="N13" s="36">
        <f t="shared" si="0"/>
        <v>0.02</v>
      </c>
      <c r="O13" s="35">
        <v>20</v>
      </c>
      <c r="P13" s="51" t="s">
        <v>59</v>
      </c>
      <c r="Q13" s="72">
        <v>1</v>
      </c>
      <c r="R13" s="72" t="s">
        <v>628</v>
      </c>
      <c r="S13" s="51" t="s">
        <v>97</v>
      </c>
      <c r="T13" s="37">
        <v>41124</v>
      </c>
      <c r="U13" s="37"/>
      <c r="V13" s="38"/>
      <c r="W13" s="37"/>
      <c r="X13" s="37">
        <v>42005</v>
      </c>
      <c r="Y13" s="39" t="s">
        <v>54</v>
      </c>
      <c r="AG13" s="40"/>
      <c r="AH13" s="41"/>
    </row>
    <row r="14" spans="1:34" ht="136.5" customHeight="1" x14ac:dyDescent="1.35">
      <c r="A14" s="29">
        <v>11</v>
      </c>
      <c r="B14" s="30" t="s">
        <v>98</v>
      </c>
      <c r="C14" s="31">
        <v>41091</v>
      </c>
      <c r="D14" s="32">
        <v>41088</v>
      </c>
      <c r="E14" s="42" t="s">
        <v>63</v>
      </c>
      <c r="F14" s="34" t="s">
        <v>688</v>
      </c>
      <c r="G14" s="34" t="s">
        <v>99</v>
      </c>
      <c r="H14" s="45" t="s">
        <v>11</v>
      </c>
      <c r="I14" s="34" t="s">
        <v>49</v>
      </c>
      <c r="J14" s="35" t="s">
        <v>65</v>
      </c>
      <c r="K14" s="35">
        <v>9263046</v>
      </c>
      <c r="L14" s="35"/>
      <c r="M14" s="35" t="s">
        <v>80</v>
      </c>
      <c r="N14" s="36">
        <f t="shared" si="0"/>
        <v>5.0000000000000001E-3</v>
      </c>
      <c r="O14" s="35">
        <v>5</v>
      </c>
      <c r="P14" s="51" t="s">
        <v>65</v>
      </c>
      <c r="Q14" s="72">
        <v>1</v>
      </c>
      <c r="R14" s="72" t="s">
        <v>629</v>
      </c>
      <c r="S14" s="51" t="s">
        <v>100</v>
      </c>
      <c r="T14" s="37">
        <v>41124</v>
      </c>
      <c r="U14" s="37">
        <v>41423</v>
      </c>
      <c r="V14" s="38">
        <v>1</v>
      </c>
      <c r="W14" s="37"/>
      <c r="X14" s="37"/>
      <c r="Y14" s="43" t="s">
        <v>67</v>
      </c>
      <c r="AG14" s="40"/>
      <c r="AH14" s="41"/>
    </row>
    <row r="15" spans="1:34" ht="149.25" customHeight="1" x14ac:dyDescent="1.35">
      <c r="A15" s="29">
        <v>12</v>
      </c>
      <c r="B15" s="30" t="s">
        <v>101</v>
      </c>
      <c r="C15" s="31">
        <v>41122</v>
      </c>
      <c r="D15" s="32">
        <v>41115</v>
      </c>
      <c r="E15" s="33" t="s">
        <v>47</v>
      </c>
      <c r="F15" s="34" t="s">
        <v>689</v>
      </c>
      <c r="G15" s="34" t="s">
        <v>102</v>
      </c>
      <c r="H15" s="45" t="s">
        <v>11</v>
      </c>
      <c r="I15" s="47" t="s">
        <v>103</v>
      </c>
      <c r="J15" s="45" t="s">
        <v>103</v>
      </c>
      <c r="K15" s="35">
        <v>4195177</v>
      </c>
      <c r="L15" s="35"/>
      <c r="M15" s="35" t="s">
        <v>80</v>
      </c>
      <c r="N15" s="36">
        <f t="shared" si="0"/>
        <v>4.0000000000000001E-3</v>
      </c>
      <c r="O15" s="35">
        <v>4</v>
      </c>
      <c r="P15" s="51" t="s">
        <v>104</v>
      </c>
      <c r="Q15" s="72" t="s">
        <v>630</v>
      </c>
      <c r="R15" s="72">
        <v>29271</v>
      </c>
      <c r="S15" s="51" t="s">
        <v>105</v>
      </c>
      <c r="T15" s="37">
        <v>41152</v>
      </c>
      <c r="U15" s="37"/>
      <c r="V15" s="38"/>
      <c r="W15" s="37"/>
      <c r="X15" s="37">
        <f>T15+270</f>
        <v>41422</v>
      </c>
      <c r="Y15" s="43"/>
      <c r="AG15" s="40"/>
      <c r="AH15" s="41"/>
    </row>
    <row r="16" spans="1:34" ht="123" customHeight="1" x14ac:dyDescent="1.35">
      <c r="A16" s="29">
        <v>13</v>
      </c>
      <c r="B16" s="30" t="s">
        <v>106</v>
      </c>
      <c r="C16" s="31">
        <v>41122</v>
      </c>
      <c r="D16" s="32">
        <v>41123</v>
      </c>
      <c r="E16" s="33" t="s">
        <v>47</v>
      </c>
      <c r="F16" s="34" t="s">
        <v>690</v>
      </c>
      <c r="G16" s="34" t="s">
        <v>107</v>
      </c>
      <c r="H16" s="34" t="s">
        <v>10</v>
      </c>
      <c r="I16" s="34" t="s">
        <v>57</v>
      </c>
      <c r="J16" s="45" t="s">
        <v>103</v>
      </c>
      <c r="K16" s="35">
        <v>4462420</v>
      </c>
      <c r="L16" s="35"/>
      <c r="M16" s="35" t="s">
        <v>80</v>
      </c>
      <c r="N16" s="36">
        <f t="shared" si="0"/>
        <v>0.03</v>
      </c>
      <c r="O16" s="35">
        <v>30</v>
      </c>
      <c r="P16" s="51" t="s">
        <v>108</v>
      </c>
      <c r="Q16" s="72" t="s">
        <v>625</v>
      </c>
      <c r="R16" s="72" t="s">
        <v>631</v>
      </c>
      <c r="S16" s="51" t="s">
        <v>109</v>
      </c>
      <c r="T16" s="37">
        <v>41152</v>
      </c>
      <c r="U16" s="37"/>
      <c r="V16" s="38"/>
      <c r="W16" s="37"/>
      <c r="X16" s="37">
        <v>42005</v>
      </c>
      <c r="Y16" s="39" t="s">
        <v>54</v>
      </c>
      <c r="AG16" s="40"/>
      <c r="AH16" s="41"/>
    </row>
    <row r="17" spans="1:34" ht="123" customHeight="1" x14ac:dyDescent="1.35">
      <c r="A17" s="29">
        <v>14</v>
      </c>
      <c r="B17" s="30" t="s">
        <v>110</v>
      </c>
      <c r="C17" s="31">
        <v>41122</v>
      </c>
      <c r="D17" s="32">
        <v>41127</v>
      </c>
      <c r="E17" s="33" t="s">
        <v>47</v>
      </c>
      <c r="F17" s="34" t="s">
        <v>691</v>
      </c>
      <c r="G17" s="34" t="s">
        <v>111</v>
      </c>
      <c r="H17" s="34" t="s">
        <v>112</v>
      </c>
      <c r="I17" s="34" t="s">
        <v>58</v>
      </c>
      <c r="J17" s="35" t="s">
        <v>58</v>
      </c>
      <c r="K17" s="35">
        <v>7037740</v>
      </c>
      <c r="L17" s="35"/>
      <c r="M17" s="35" t="s">
        <v>51</v>
      </c>
      <c r="N17" s="36">
        <f t="shared" si="0"/>
        <v>9.6940000000000008</v>
      </c>
      <c r="O17" s="35">
        <v>9694</v>
      </c>
      <c r="P17" s="51" t="s">
        <v>113</v>
      </c>
      <c r="Q17" s="72" t="s">
        <v>632</v>
      </c>
      <c r="R17" s="72" t="s">
        <v>633</v>
      </c>
      <c r="S17" s="51" t="s">
        <v>115</v>
      </c>
      <c r="T17" s="37">
        <v>41257</v>
      </c>
      <c r="U17" s="37"/>
      <c r="V17" s="38"/>
      <c r="W17" s="37"/>
      <c r="X17" s="37">
        <f>T17+270</f>
        <v>41527</v>
      </c>
      <c r="Y17" s="43"/>
      <c r="AG17" s="40"/>
      <c r="AH17" s="41"/>
    </row>
    <row r="18" spans="1:34" ht="123" customHeight="1" x14ac:dyDescent="1.35">
      <c r="A18" s="29">
        <v>15</v>
      </c>
      <c r="B18" s="30" t="s">
        <v>116</v>
      </c>
      <c r="C18" s="31">
        <v>41122</v>
      </c>
      <c r="D18" s="32">
        <v>41127</v>
      </c>
      <c r="E18" s="33" t="s">
        <v>47</v>
      </c>
      <c r="F18" s="34" t="s">
        <v>691</v>
      </c>
      <c r="G18" s="34" t="s">
        <v>117</v>
      </c>
      <c r="H18" s="34" t="s">
        <v>112</v>
      </c>
      <c r="I18" s="34" t="s">
        <v>118</v>
      </c>
      <c r="J18" s="35" t="s">
        <v>118</v>
      </c>
      <c r="K18" s="35">
        <v>4947416</v>
      </c>
      <c r="L18" s="35"/>
      <c r="M18" s="35" t="s">
        <v>51</v>
      </c>
      <c r="N18" s="36">
        <f t="shared" si="0"/>
        <v>9.6940000000000008</v>
      </c>
      <c r="O18" s="35">
        <v>9694</v>
      </c>
      <c r="P18" s="51" t="s">
        <v>119</v>
      </c>
      <c r="Q18" s="72" t="s">
        <v>634</v>
      </c>
      <c r="R18" s="72" t="s">
        <v>114</v>
      </c>
      <c r="S18" s="51" t="s">
        <v>120</v>
      </c>
      <c r="T18" s="37">
        <v>41257</v>
      </c>
      <c r="U18" s="37"/>
      <c r="V18" s="38"/>
      <c r="W18" s="37"/>
      <c r="X18" s="37">
        <f>T18+270</f>
        <v>41527</v>
      </c>
      <c r="Y18" s="43"/>
      <c r="AG18" s="40"/>
      <c r="AH18" s="41"/>
    </row>
    <row r="19" spans="1:34" ht="136.5" customHeight="1" x14ac:dyDescent="1.35">
      <c r="A19" s="29">
        <v>16</v>
      </c>
      <c r="B19" s="30" t="s">
        <v>121</v>
      </c>
      <c r="C19" s="31">
        <v>41122</v>
      </c>
      <c r="D19" s="32">
        <v>41131</v>
      </c>
      <c r="E19" s="33" t="s">
        <v>47</v>
      </c>
      <c r="F19" s="34" t="s">
        <v>692</v>
      </c>
      <c r="G19" s="34" t="s">
        <v>122</v>
      </c>
      <c r="H19" s="34" t="s">
        <v>10</v>
      </c>
      <c r="I19" s="34" t="s">
        <v>65</v>
      </c>
      <c r="J19" s="35" t="s">
        <v>65</v>
      </c>
      <c r="K19" s="35">
        <v>3682377</v>
      </c>
      <c r="L19" s="35"/>
      <c r="M19" s="35" t="s">
        <v>51</v>
      </c>
      <c r="N19" s="36">
        <f t="shared" si="0"/>
        <v>0.25</v>
      </c>
      <c r="O19" s="35">
        <v>250</v>
      </c>
      <c r="P19" s="51" t="s">
        <v>65</v>
      </c>
      <c r="Q19" s="72" t="s">
        <v>625</v>
      </c>
      <c r="R19" s="72" t="s">
        <v>123</v>
      </c>
      <c r="S19" s="51" t="s">
        <v>124</v>
      </c>
      <c r="T19" s="37">
        <v>41152</v>
      </c>
      <c r="U19" s="37"/>
      <c r="V19" s="38"/>
      <c r="W19" s="37"/>
      <c r="X19" s="37">
        <v>42005</v>
      </c>
      <c r="Y19" s="39" t="s">
        <v>54</v>
      </c>
      <c r="AG19" s="40"/>
      <c r="AH19" s="41"/>
    </row>
    <row r="20" spans="1:34" ht="123" customHeight="1" x14ac:dyDescent="1.35">
      <c r="A20" s="29">
        <v>17</v>
      </c>
      <c r="B20" s="30" t="s">
        <v>125</v>
      </c>
      <c r="C20" s="31">
        <v>41153</v>
      </c>
      <c r="D20" s="32">
        <v>41152</v>
      </c>
      <c r="E20" s="33" t="s">
        <v>47</v>
      </c>
      <c r="F20" s="34" t="s">
        <v>693</v>
      </c>
      <c r="G20" s="34" t="s">
        <v>126</v>
      </c>
      <c r="H20" s="34" t="s">
        <v>10</v>
      </c>
      <c r="I20" s="34" t="s">
        <v>57</v>
      </c>
      <c r="J20" s="35" t="s">
        <v>58</v>
      </c>
      <c r="K20" s="35">
        <v>7037397</v>
      </c>
      <c r="L20" s="35"/>
      <c r="M20" s="35" t="s">
        <v>51</v>
      </c>
      <c r="N20" s="36">
        <f t="shared" si="0"/>
        <v>0.5</v>
      </c>
      <c r="O20" s="35">
        <v>500</v>
      </c>
      <c r="P20" s="51" t="s">
        <v>59</v>
      </c>
      <c r="Q20" s="72">
        <v>1</v>
      </c>
      <c r="R20" s="72" t="s">
        <v>127</v>
      </c>
      <c r="S20" s="51" t="s">
        <v>128</v>
      </c>
      <c r="T20" s="37">
        <v>41187</v>
      </c>
      <c r="U20" s="37"/>
      <c r="V20" s="38"/>
      <c r="W20" s="37"/>
      <c r="X20" s="37">
        <v>42005</v>
      </c>
      <c r="Y20" s="39" t="s">
        <v>54</v>
      </c>
      <c r="AG20" s="40"/>
      <c r="AH20" s="41"/>
    </row>
    <row r="21" spans="1:34" ht="123" customHeight="1" x14ac:dyDescent="1.35">
      <c r="A21" s="29">
        <v>18</v>
      </c>
      <c r="B21" s="30" t="s">
        <v>129</v>
      </c>
      <c r="C21" s="31">
        <v>41153</v>
      </c>
      <c r="D21" s="32">
        <v>41152</v>
      </c>
      <c r="E21" s="33" t="s">
        <v>47</v>
      </c>
      <c r="F21" s="34" t="s">
        <v>694</v>
      </c>
      <c r="G21" s="34" t="s">
        <v>130</v>
      </c>
      <c r="H21" s="34" t="s">
        <v>10</v>
      </c>
      <c r="I21" s="34" t="s">
        <v>57</v>
      </c>
      <c r="J21" s="35" t="s">
        <v>58</v>
      </c>
      <c r="K21" s="35" t="s">
        <v>131</v>
      </c>
      <c r="L21" s="35"/>
      <c r="M21" s="35" t="s">
        <v>51</v>
      </c>
      <c r="N21" s="36">
        <f t="shared" si="0"/>
        <v>0.5</v>
      </c>
      <c r="O21" s="35">
        <v>500</v>
      </c>
      <c r="P21" s="51" t="s">
        <v>59</v>
      </c>
      <c r="Q21" s="72">
        <v>1</v>
      </c>
      <c r="R21" s="72" t="s">
        <v>52</v>
      </c>
      <c r="S21" s="51" t="s">
        <v>132</v>
      </c>
      <c r="T21" s="37">
        <v>41257</v>
      </c>
      <c r="U21" s="37"/>
      <c r="V21" s="38"/>
      <c r="W21" s="37"/>
      <c r="X21" s="37">
        <v>42005</v>
      </c>
      <c r="Y21" s="39" t="s">
        <v>54</v>
      </c>
      <c r="AG21" s="40"/>
      <c r="AH21" s="41"/>
    </row>
    <row r="22" spans="1:34" ht="123" customHeight="1" x14ac:dyDescent="1.35">
      <c r="A22" s="29">
        <v>19</v>
      </c>
      <c r="B22" s="30" t="s">
        <v>133</v>
      </c>
      <c r="C22" s="31">
        <v>41183</v>
      </c>
      <c r="D22" s="32">
        <v>41176</v>
      </c>
      <c r="E22" s="33" t="s">
        <v>47</v>
      </c>
      <c r="F22" s="34" t="s">
        <v>695</v>
      </c>
      <c r="G22" s="34" t="s">
        <v>134</v>
      </c>
      <c r="H22" s="34" t="s">
        <v>10</v>
      </c>
      <c r="I22" s="34" t="s">
        <v>118</v>
      </c>
      <c r="J22" s="35" t="s">
        <v>118</v>
      </c>
      <c r="K22" s="35">
        <v>5559740</v>
      </c>
      <c r="L22" s="35"/>
      <c r="M22" s="35" t="s">
        <v>80</v>
      </c>
      <c r="N22" s="36">
        <f t="shared" si="0"/>
        <v>5.0000000000000001E-3</v>
      </c>
      <c r="O22" s="35">
        <v>5</v>
      </c>
      <c r="P22" s="51" t="s">
        <v>225</v>
      </c>
      <c r="Q22" s="72" t="s">
        <v>635</v>
      </c>
      <c r="R22" s="72" t="s">
        <v>136</v>
      </c>
      <c r="S22" s="51" t="s">
        <v>137</v>
      </c>
      <c r="T22" s="37">
        <v>41187</v>
      </c>
      <c r="U22" s="37"/>
      <c r="V22" s="38"/>
      <c r="W22" s="37"/>
      <c r="X22" s="37">
        <v>42005</v>
      </c>
      <c r="Y22" s="39" t="s">
        <v>54</v>
      </c>
      <c r="AG22" s="40"/>
      <c r="AH22" s="41"/>
    </row>
    <row r="23" spans="1:34" ht="123" customHeight="1" x14ac:dyDescent="1.35">
      <c r="A23" s="29">
        <v>20</v>
      </c>
      <c r="B23" s="30" t="s">
        <v>138</v>
      </c>
      <c r="C23" s="31">
        <v>41214</v>
      </c>
      <c r="D23" s="32">
        <v>41186</v>
      </c>
      <c r="E23" s="33" t="s">
        <v>47</v>
      </c>
      <c r="F23" s="34" t="s">
        <v>696</v>
      </c>
      <c r="G23" s="34" t="s">
        <v>139</v>
      </c>
      <c r="H23" s="34" t="s">
        <v>10</v>
      </c>
      <c r="I23" s="34" t="s">
        <v>140</v>
      </c>
      <c r="J23" s="35" t="s">
        <v>58</v>
      </c>
      <c r="K23" s="35">
        <v>5129456</v>
      </c>
      <c r="L23" s="35"/>
      <c r="M23" s="35" t="s">
        <v>51</v>
      </c>
      <c r="N23" s="36">
        <f t="shared" si="0"/>
        <v>0.5</v>
      </c>
      <c r="O23" s="35">
        <v>500</v>
      </c>
      <c r="P23" s="51" t="s">
        <v>113</v>
      </c>
      <c r="Q23" s="72">
        <v>2</v>
      </c>
      <c r="R23" s="72" t="s">
        <v>636</v>
      </c>
      <c r="S23" s="51" t="s">
        <v>141</v>
      </c>
      <c r="T23" s="37">
        <v>41248</v>
      </c>
      <c r="U23" s="37"/>
      <c r="V23" s="38"/>
      <c r="W23" s="37"/>
      <c r="X23" s="37">
        <v>42005</v>
      </c>
      <c r="Y23" s="39" t="s">
        <v>54</v>
      </c>
      <c r="AG23" s="40"/>
      <c r="AH23" s="41"/>
    </row>
    <row r="24" spans="1:34" ht="123" customHeight="1" x14ac:dyDescent="1.35">
      <c r="A24" s="29">
        <v>21</v>
      </c>
      <c r="B24" s="30" t="s">
        <v>142</v>
      </c>
      <c r="C24" s="31">
        <v>41215</v>
      </c>
      <c r="D24" s="32">
        <v>41204</v>
      </c>
      <c r="E24" s="33" t="s">
        <v>47</v>
      </c>
      <c r="F24" s="34" t="s">
        <v>697</v>
      </c>
      <c r="G24" s="34" t="s">
        <v>143</v>
      </c>
      <c r="H24" s="34" t="s">
        <v>10</v>
      </c>
      <c r="I24" s="34" t="s">
        <v>57</v>
      </c>
      <c r="J24" s="45" t="s">
        <v>103</v>
      </c>
      <c r="K24" s="35">
        <v>4302377</v>
      </c>
      <c r="L24" s="35"/>
      <c r="M24" s="35" t="s">
        <v>51</v>
      </c>
      <c r="N24" s="36">
        <f t="shared" si="0"/>
        <v>0.5</v>
      </c>
      <c r="O24" s="35">
        <v>500</v>
      </c>
      <c r="P24" s="51" t="s">
        <v>108</v>
      </c>
      <c r="Q24" s="72" t="s">
        <v>625</v>
      </c>
      <c r="R24" s="72" t="s">
        <v>637</v>
      </c>
      <c r="S24" s="51" t="s">
        <v>144</v>
      </c>
      <c r="T24" s="37">
        <v>41248</v>
      </c>
      <c r="U24" s="37"/>
      <c r="V24" s="38"/>
      <c r="W24" s="37"/>
      <c r="X24" s="37">
        <v>42005</v>
      </c>
      <c r="Y24" s="39" t="s">
        <v>54</v>
      </c>
      <c r="AG24" s="40"/>
      <c r="AH24" s="41"/>
    </row>
    <row r="25" spans="1:34" ht="136.5" customHeight="1" x14ac:dyDescent="1.35">
      <c r="A25" s="29">
        <v>22</v>
      </c>
      <c r="B25" s="30" t="s">
        <v>145</v>
      </c>
      <c r="C25" s="31">
        <v>41214</v>
      </c>
      <c r="D25" s="32" t="s">
        <v>146</v>
      </c>
      <c r="E25" s="33" t="s">
        <v>47</v>
      </c>
      <c r="F25" s="34" t="s">
        <v>698</v>
      </c>
      <c r="G25" s="34" t="s">
        <v>147</v>
      </c>
      <c r="H25" s="34" t="s">
        <v>10</v>
      </c>
      <c r="I25" s="34" t="s">
        <v>65</v>
      </c>
      <c r="J25" s="35" t="s">
        <v>65</v>
      </c>
      <c r="K25" s="47" t="s">
        <v>148</v>
      </c>
      <c r="L25" s="47"/>
      <c r="M25" s="35" t="s">
        <v>51</v>
      </c>
      <c r="N25" s="36">
        <f t="shared" si="0"/>
        <v>0.5</v>
      </c>
      <c r="O25" s="35">
        <v>500</v>
      </c>
      <c r="P25" s="51" t="s">
        <v>65</v>
      </c>
      <c r="Q25" s="72" t="s">
        <v>625</v>
      </c>
      <c r="R25" s="72" t="s">
        <v>638</v>
      </c>
      <c r="S25" s="51" t="s">
        <v>150</v>
      </c>
      <c r="T25" s="37">
        <v>41313</v>
      </c>
      <c r="U25" s="37"/>
      <c r="V25" s="38"/>
      <c r="W25" s="37"/>
      <c r="X25" s="37">
        <v>42005</v>
      </c>
      <c r="Y25" s="43" t="s">
        <v>71</v>
      </c>
      <c r="AG25" s="40"/>
      <c r="AH25" s="41"/>
    </row>
    <row r="26" spans="1:34" ht="136.5" customHeight="1" x14ac:dyDescent="1.35">
      <c r="A26" s="29">
        <v>23</v>
      </c>
      <c r="B26" s="30" t="s">
        <v>151</v>
      </c>
      <c r="C26" s="31">
        <v>41214</v>
      </c>
      <c r="D26" s="32" t="s">
        <v>146</v>
      </c>
      <c r="E26" s="33" t="s">
        <v>47</v>
      </c>
      <c r="F26" s="34" t="s">
        <v>699</v>
      </c>
      <c r="G26" s="34" t="s">
        <v>147</v>
      </c>
      <c r="H26" s="34" t="s">
        <v>10</v>
      </c>
      <c r="I26" s="34" t="s">
        <v>65</v>
      </c>
      <c r="J26" s="35" t="s">
        <v>65</v>
      </c>
      <c r="K26" s="35">
        <v>2189790</v>
      </c>
      <c r="L26" s="35"/>
      <c r="M26" s="35" t="s">
        <v>51</v>
      </c>
      <c r="N26" s="36">
        <f t="shared" si="0"/>
        <v>0.75</v>
      </c>
      <c r="O26" s="35">
        <v>750</v>
      </c>
      <c r="P26" s="51" t="s">
        <v>65</v>
      </c>
      <c r="Q26" s="72" t="s">
        <v>625</v>
      </c>
      <c r="R26" s="72" t="s">
        <v>638</v>
      </c>
      <c r="S26" s="51" t="s">
        <v>152</v>
      </c>
      <c r="T26" s="37">
        <v>41450</v>
      </c>
      <c r="U26" s="37"/>
      <c r="V26" s="38"/>
      <c r="W26" s="37"/>
      <c r="X26" s="37">
        <f>T26+270</f>
        <v>41720</v>
      </c>
      <c r="Y26" s="43" t="s">
        <v>153</v>
      </c>
      <c r="AG26" s="40"/>
      <c r="AH26" s="41"/>
    </row>
    <row r="27" spans="1:34" ht="136.5" customHeight="1" x14ac:dyDescent="1.35">
      <c r="A27" s="29">
        <v>24</v>
      </c>
      <c r="B27" s="30" t="s">
        <v>154</v>
      </c>
      <c r="C27" s="31">
        <v>41214</v>
      </c>
      <c r="D27" s="32" t="s">
        <v>155</v>
      </c>
      <c r="E27" s="42" t="s">
        <v>156</v>
      </c>
      <c r="F27" s="34" t="s">
        <v>700</v>
      </c>
      <c r="G27" s="34" t="s">
        <v>147</v>
      </c>
      <c r="H27" s="34" t="s">
        <v>10</v>
      </c>
      <c r="I27" s="34" t="s">
        <v>65</v>
      </c>
      <c r="J27" s="35" t="s">
        <v>65</v>
      </c>
      <c r="K27" s="35">
        <v>2735387</v>
      </c>
      <c r="L27" s="35"/>
      <c r="M27" s="35" t="s">
        <v>51</v>
      </c>
      <c r="N27" s="36">
        <f t="shared" si="0"/>
        <v>0.75</v>
      </c>
      <c r="O27" s="35">
        <v>750</v>
      </c>
      <c r="P27" s="43" t="s">
        <v>65</v>
      </c>
      <c r="Q27" s="72">
        <v>2</v>
      </c>
      <c r="R27" s="72" t="s">
        <v>638</v>
      </c>
      <c r="S27" s="51" t="s">
        <v>157</v>
      </c>
      <c r="T27" s="37">
        <v>41450</v>
      </c>
      <c r="U27" s="37">
        <v>42396</v>
      </c>
      <c r="V27" s="38">
        <v>30</v>
      </c>
      <c r="W27" s="37">
        <v>41992</v>
      </c>
      <c r="X27" s="37"/>
      <c r="Y27" s="43" t="s">
        <v>158</v>
      </c>
      <c r="AG27" s="40"/>
      <c r="AH27" s="41"/>
    </row>
    <row r="28" spans="1:34" ht="123" customHeight="1" x14ac:dyDescent="0.25">
      <c r="A28" s="29">
        <v>25</v>
      </c>
      <c r="B28" s="30" t="s">
        <v>159</v>
      </c>
      <c r="C28" s="31">
        <v>41214</v>
      </c>
      <c r="D28" s="32">
        <v>41213</v>
      </c>
      <c r="E28" s="33" t="s">
        <v>47</v>
      </c>
      <c r="F28" s="34" t="s">
        <v>701</v>
      </c>
      <c r="G28" s="34" t="s">
        <v>147</v>
      </c>
      <c r="H28" s="34" t="s">
        <v>10</v>
      </c>
      <c r="I28" s="34" t="s">
        <v>65</v>
      </c>
      <c r="J28" s="35" t="s">
        <v>65</v>
      </c>
      <c r="K28" s="35">
        <v>97139</v>
      </c>
      <c r="L28" s="35"/>
      <c r="M28" s="35" t="s">
        <v>51</v>
      </c>
      <c r="N28" s="36">
        <f t="shared" si="0"/>
        <v>0.5</v>
      </c>
      <c r="O28" s="35">
        <v>500</v>
      </c>
      <c r="P28" s="43" t="s">
        <v>65</v>
      </c>
      <c r="Q28" s="72" t="s">
        <v>625</v>
      </c>
      <c r="R28" s="72" t="s">
        <v>638</v>
      </c>
      <c r="S28" s="51" t="s">
        <v>160</v>
      </c>
      <c r="T28" s="37"/>
      <c r="U28" s="37"/>
      <c r="V28" s="38"/>
      <c r="W28" s="37"/>
      <c r="X28" s="37"/>
      <c r="Y28" s="43" t="s">
        <v>161</v>
      </c>
    </row>
    <row r="29" spans="1:34" ht="136.5" customHeight="1" x14ac:dyDescent="1.35">
      <c r="A29" s="29">
        <v>26</v>
      </c>
      <c r="B29" s="30" t="s">
        <v>162</v>
      </c>
      <c r="C29" s="31">
        <v>41214</v>
      </c>
      <c r="D29" s="32">
        <v>41226</v>
      </c>
      <c r="E29" s="33" t="s">
        <v>47</v>
      </c>
      <c r="F29" s="34" t="s">
        <v>702</v>
      </c>
      <c r="G29" s="34" t="s">
        <v>163</v>
      </c>
      <c r="H29" s="34" t="s">
        <v>10</v>
      </c>
      <c r="I29" s="34" t="s">
        <v>65</v>
      </c>
      <c r="J29" s="35" t="s">
        <v>65</v>
      </c>
      <c r="K29" s="35" t="s">
        <v>164</v>
      </c>
      <c r="L29" s="35"/>
      <c r="M29" s="35" t="s">
        <v>80</v>
      </c>
      <c r="N29" s="36">
        <f t="shared" si="0"/>
        <v>0.01</v>
      </c>
      <c r="O29" s="35">
        <v>10</v>
      </c>
      <c r="P29" s="43" t="s">
        <v>65</v>
      </c>
      <c r="Q29" s="72" t="s">
        <v>625</v>
      </c>
      <c r="R29" s="72" t="s">
        <v>627</v>
      </c>
      <c r="S29" s="51" t="s">
        <v>165</v>
      </c>
      <c r="T29" s="37">
        <v>41249</v>
      </c>
      <c r="U29" s="37"/>
      <c r="V29" s="38"/>
      <c r="W29" s="37"/>
      <c r="X29" s="37">
        <v>42005</v>
      </c>
      <c r="Y29" s="39" t="s">
        <v>54</v>
      </c>
      <c r="AG29" s="40"/>
      <c r="AH29" s="41"/>
    </row>
    <row r="30" spans="1:34" ht="123" customHeight="1" x14ac:dyDescent="1.35">
      <c r="A30" s="29">
        <v>27</v>
      </c>
      <c r="B30" s="30" t="s">
        <v>166</v>
      </c>
      <c r="C30" s="31">
        <v>41214</v>
      </c>
      <c r="D30" s="32">
        <v>41227</v>
      </c>
      <c r="E30" s="33" t="s">
        <v>47</v>
      </c>
      <c r="F30" s="34" t="s">
        <v>703</v>
      </c>
      <c r="G30" s="34" t="s">
        <v>167</v>
      </c>
      <c r="H30" s="45" t="s">
        <v>11</v>
      </c>
      <c r="I30" s="34" t="s">
        <v>140</v>
      </c>
      <c r="J30" s="35" t="s">
        <v>58</v>
      </c>
      <c r="K30" s="35">
        <v>5088100</v>
      </c>
      <c r="L30" s="35"/>
      <c r="M30" s="35" t="s">
        <v>51</v>
      </c>
      <c r="N30" s="36">
        <f t="shared" si="0"/>
        <v>0.5</v>
      </c>
      <c r="O30" s="35">
        <v>500</v>
      </c>
      <c r="P30" s="43" t="s">
        <v>168</v>
      </c>
      <c r="Q30" s="72" t="s">
        <v>630</v>
      </c>
      <c r="R30" s="72" t="s">
        <v>639</v>
      </c>
      <c r="S30" s="51" t="s">
        <v>169</v>
      </c>
      <c r="T30" s="37">
        <v>41248</v>
      </c>
      <c r="U30" s="37">
        <v>41519</v>
      </c>
      <c r="V30" s="38">
        <v>3</v>
      </c>
      <c r="W30" s="37"/>
      <c r="X30" s="37">
        <v>42114</v>
      </c>
      <c r="Y30" s="43" t="s">
        <v>170</v>
      </c>
      <c r="AG30" s="40"/>
      <c r="AH30" s="41"/>
    </row>
    <row r="31" spans="1:34" ht="123" customHeight="1" x14ac:dyDescent="0.25">
      <c r="A31" s="29">
        <v>28</v>
      </c>
      <c r="B31" s="30" t="s">
        <v>171</v>
      </c>
      <c r="C31" s="31">
        <v>41214</v>
      </c>
      <c r="D31" s="32">
        <v>41228</v>
      </c>
      <c r="E31" s="33" t="s">
        <v>47</v>
      </c>
      <c r="F31" s="34" t="s">
        <v>704</v>
      </c>
      <c r="G31" s="34" t="s">
        <v>147</v>
      </c>
      <c r="H31" s="34" t="s">
        <v>10</v>
      </c>
      <c r="I31" s="34" t="s">
        <v>65</v>
      </c>
      <c r="J31" s="35" t="s">
        <v>65</v>
      </c>
      <c r="K31" s="35" t="s">
        <v>85</v>
      </c>
      <c r="L31" s="35"/>
      <c r="M31" s="35" t="s">
        <v>51</v>
      </c>
      <c r="N31" s="36">
        <f t="shared" si="0"/>
        <v>0.5</v>
      </c>
      <c r="O31" s="35">
        <v>500</v>
      </c>
      <c r="P31" s="43" t="s">
        <v>65</v>
      </c>
      <c r="Q31" s="72" t="s">
        <v>625</v>
      </c>
      <c r="R31" s="72" t="s">
        <v>638</v>
      </c>
      <c r="S31" s="51" t="s">
        <v>160</v>
      </c>
      <c r="T31" s="37"/>
      <c r="U31" s="37"/>
      <c r="V31" s="38"/>
      <c r="W31" s="37"/>
      <c r="X31" s="37"/>
      <c r="Y31" s="43" t="s">
        <v>161</v>
      </c>
    </row>
    <row r="32" spans="1:34" ht="123" customHeight="1" x14ac:dyDescent="0.25">
      <c r="A32" s="29">
        <v>29</v>
      </c>
      <c r="B32" s="30" t="s">
        <v>172</v>
      </c>
      <c r="C32" s="31">
        <v>41214</v>
      </c>
      <c r="D32" s="32">
        <v>41228</v>
      </c>
      <c r="E32" s="33" t="s">
        <v>47</v>
      </c>
      <c r="F32" s="34" t="s">
        <v>705</v>
      </c>
      <c r="G32" s="34" t="s">
        <v>147</v>
      </c>
      <c r="H32" s="34" t="s">
        <v>10</v>
      </c>
      <c r="I32" s="34" t="s">
        <v>65</v>
      </c>
      <c r="J32" s="35" t="s">
        <v>65</v>
      </c>
      <c r="K32" s="35">
        <v>325643</v>
      </c>
      <c r="L32" s="35"/>
      <c r="M32" s="35" t="s">
        <v>51</v>
      </c>
      <c r="N32" s="36">
        <f t="shared" si="0"/>
        <v>0.5</v>
      </c>
      <c r="O32" s="35">
        <v>500</v>
      </c>
      <c r="P32" s="43" t="s">
        <v>65</v>
      </c>
      <c r="Q32" s="72" t="s">
        <v>625</v>
      </c>
      <c r="R32" s="72" t="s">
        <v>638</v>
      </c>
      <c r="S32" s="51" t="s">
        <v>160</v>
      </c>
      <c r="T32" s="37"/>
      <c r="U32" s="37"/>
      <c r="V32" s="38"/>
      <c r="W32" s="37"/>
      <c r="X32" s="37"/>
      <c r="Y32" s="43" t="s">
        <v>161</v>
      </c>
    </row>
    <row r="33" spans="1:34" ht="123" customHeight="1" x14ac:dyDescent="1.35">
      <c r="A33" s="29">
        <v>30</v>
      </c>
      <c r="B33" s="30" t="s">
        <v>173</v>
      </c>
      <c r="C33" s="31">
        <v>41214</v>
      </c>
      <c r="D33" s="32">
        <v>41228</v>
      </c>
      <c r="E33" s="33" t="s">
        <v>47</v>
      </c>
      <c r="F33" s="34" t="s">
        <v>706</v>
      </c>
      <c r="G33" s="34" t="s">
        <v>174</v>
      </c>
      <c r="H33" s="34" t="s">
        <v>10</v>
      </c>
      <c r="I33" s="34" t="s">
        <v>103</v>
      </c>
      <c r="J33" s="45" t="s">
        <v>103</v>
      </c>
      <c r="K33" s="47" t="s">
        <v>175</v>
      </c>
      <c r="L33" s="47"/>
      <c r="M33" s="35" t="s">
        <v>51</v>
      </c>
      <c r="N33" s="36">
        <f t="shared" si="0"/>
        <v>0.5</v>
      </c>
      <c r="O33" s="35">
        <v>500</v>
      </c>
      <c r="P33" s="43" t="s">
        <v>108</v>
      </c>
      <c r="Q33" s="72" t="s">
        <v>625</v>
      </c>
      <c r="R33" s="72" t="s">
        <v>176</v>
      </c>
      <c r="S33" s="51" t="s">
        <v>177</v>
      </c>
      <c r="T33" s="37">
        <v>41248</v>
      </c>
      <c r="U33" s="37"/>
      <c r="V33" s="38"/>
      <c r="W33" s="37"/>
      <c r="X33" s="37">
        <v>42005</v>
      </c>
      <c r="Y33" s="39" t="s">
        <v>54</v>
      </c>
      <c r="AG33" s="40"/>
      <c r="AH33" s="41"/>
    </row>
    <row r="34" spans="1:34" ht="123" customHeight="1" x14ac:dyDescent="1.35">
      <c r="A34" s="29">
        <v>31</v>
      </c>
      <c r="B34" s="30" t="s">
        <v>178</v>
      </c>
      <c r="C34" s="31">
        <v>41214</v>
      </c>
      <c r="D34" s="32">
        <v>41228</v>
      </c>
      <c r="E34" s="33" t="s">
        <v>47</v>
      </c>
      <c r="F34" s="34" t="s">
        <v>707</v>
      </c>
      <c r="G34" s="34" t="s">
        <v>179</v>
      </c>
      <c r="H34" s="34" t="s">
        <v>180</v>
      </c>
      <c r="I34" s="34" t="s">
        <v>52</v>
      </c>
      <c r="J34" s="35" t="s">
        <v>58</v>
      </c>
      <c r="K34" s="35">
        <v>5230462</v>
      </c>
      <c r="L34" s="35"/>
      <c r="M34" s="35" t="s">
        <v>80</v>
      </c>
      <c r="N34" s="36">
        <f t="shared" si="0"/>
        <v>0.4</v>
      </c>
      <c r="O34" s="35">
        <v>400</v>
      </c>
      <c r="P34" s="43" t="s">
        <v>168</v>
      </c>
      <c r="Q34" s="72" t="s">
        <v>625</v>
      </c>
      <c r="R34" s="72" t="s">
        <v>640</v>
      </c>
      <c r="S34" s="51" t="s">
        <v>181</v>
      </c>
      <c r="T34" s="37">
        <v>41249</v>
      </c>
      <c r="U34" s="37"/>
      <c r="V34" s="38"/>
      <c r="W34" s="37"/>
      <c r="X34" s="37">
        <f>T34+270</f>
        <v>41519</v>
      </c>
      <c r="Y34" s="43"/>
      <c r="AG34" s="40"/>
      <c r="AH34" s="41"/>
    </row>
    <row r="35" spans="1:34" ht="123" customHeight="1" x14ac:dyDescent="1.35">
      <c r="A35" s="29">
        <v>32</v>
      </c>
      <c r="B35" s="30" t="s">
        <v>182</v>
      </c>
      <c r="C35" s="31">
        <v>41244</v>
      </c>
      <c r="D35" s="32">
        <v>41233</v>
      </c>
      <c r="E35" s="33" t="s">
        <v>47</v>
      </c>
      <c r="F35" s="34" t="s">
        <v>708</v>
      </c>
      <c r="G35" s="34" t="s">
        <v>183</v>
      </c>
      <c r="H35" s="34" t="s">
        <v>180</v>
      </c>
      <c r="I35" s="34" t="s">
        <v>79</v>
      </c>
      <c r="J35" s="35" t="s">
        <v>79</v>
      </c>
      <c r="K35" s="35">
        <v>2320432</v>
      </c>
      <c r="L35" s="35"/>
      <c r="M35" s="35" t="s">
        <v>51</v>
      </c>
      <c r="N35" s="36">
        <f t="shared" si="0"/>
        <v>0.33</v>
      </c>
      <c r="O35" s="35">
        <v>330</v>
      </c>
      <c r="P35" s="43" t="s">
        <v>184</v>
      </c>
      <c r="Q35" s="72">
        <v>1</v>
      </c>
      <c r="R35" s="72" t="s">
        <v>641</v>
      </c>
      <c r="S35" s="51" t="s">
        <v>185</v>
      </c>
      <c r="T35" s="37">
        <v>41393</v>
      </c>
      <c r="U35" s="37"/>
      <c r="V35" s="38"/>
      <c r="W35" s="37"/>
      <c r="X35" s="37">
        <f>T35+270</f>
        <v>41663</v>
      </c>
      <c r="Y35" s="43"/>
      <c r="AG35" s="40"/>
      <c r="AH35" s="41"/>
    </row>
    <row r="36" spans="1:34" ht="123" customHeight="1" x14ac:dyDescent="1.35">
      <c r="A36" s="29">
        <v>33</v>
      </c>
      <c r="B36" s="30" t="s">
        <v>186</v>
      </c>
      <c r="C36" s="31">
        <v>41244</v>
      </c>
      <c r="D36" s="32">
        <v>41236</v>
      </c>
      <c r="E36" s="33" t="s">
        <v>47</v>
      </c>
      <c r="F36" s="34" t="s">
        <v>709</v>
      </c>
      <c r="G36" s="34" t="s">
        <v>187</v>
      </c>
      <c r="H36" s="34" t="s">
        <v>10</v>
      </c>
      <c r="I36" s="34" t="s">
        <v>52</v>
      </c>
      <c r="J36" s="35" t="s">
        <v>50</v>
      </c>
      <c r="K36" s="35">
        <v>9559330</v>
      </c>
      <c r="L36" s="35"/>
      <c r="M36" s="35" t="s">
        <v>51</v>
      </c>
      <c r="N36" s="36">
        <f t="shared" si="0"/>
        <v>0.5</v>
      </c>
      <c r="O36" s="35">
        <v>500</v>
      </c>
      <c r="P36" s="43" t="s">
        <v>52</v>
      </c>
      <c r="Q36" s="72" t="s">
        <v>625</v>
      </c>
      <c r="R36" s="72" t="s">
        <v>642</v>
      </c>
      <c r="S36" s="51" t="s">
        <v>188</v>
      </c>
      <c r="T36" s="37">
        <v>41267</v>
      </c>
      <c r="U36" s="37"/>
      <c r="V36" s="38"/>
      <c r="W36" s="37"/>
      <c r="X36" s="37">
        <v>42005</v>
      </c>
      <c r="Y36" s="43" t="s">
        <v>71</v>
      </c>
      <c r="AG36" s="40"/>
      <c r="AH36" s="41"/>
    </row>
    <row r="37" spans="1:34" ht="123" customHeight="1" x14ac:dyDescent="1.35">
      <c r="A37" s="29">
        <v>34</v>
      </c>
      <c r="B37" s="30" t="s">
        <v>189</v>
      </c>
      <c r="C37" s="31">
        <v>41244</v>
      </c>
      <c r="D37" s="32">
        <v>41241</v>
      </c>
      <c r="E37" s="33" t="s">
        <v>47</v>
      </c>
      <c r="F37" s="34" t="s">
        <v>710</v>
      </c>
      <c r="G37" s="34" t="s">
        <v>190</v>
      </c>
      <c r="H37" s="34" t="s">
        <v>10</v>
      </c>
      <c r="I37" s="34" t="s">
        <v>57</v>
      </c>
      <c r="J37" s="35" t="s">
        <v>58</v>
      </c>
      <c r="K37" s="35">
        <v>5230469</v>
      </c>
      <c r="L37" s="35"/>
      <c r="M37" s="35" t="s">
        <v>51</v>
      </c>
      <c r="N37" s="36">
        <f t="shared" si="0"/>
        <v>0.3</v>
      </c>
      <c r="O37" s="35">
        <v>300</v>
      </c>
      <c r="P37" s="43" t="s">
        <v>59</v>
      </c>
      <c r="Q37" s="72">
        <v>1</v>
      </c>
      <c r="R37" s="72" t="s">
        <v>624</v>
      </c>
      <c r="S37" s="51" t="s">
        <v>191</v>
      </c>
      <c r="T37" s="37">
        <v>41313</v>
      </c>
      <c r="U37" s="37"/>
      <c r="V37" s="38"/>
      <c r="W37" s="37"/>
      <c r="X37" s="37">
        <v>42005</v>
      </c>
      <c r="Y37" s="43" t="s">
        <v>71</v>
      </c>
      <c r="AG37" s="40"/>
      <c r="AH37" s="41"/>
    </row>
    <row r="38" spans="1:34" ht="123" customHeight="1" x14ac:dyDescent="1.35">
      <c r="A38" s="29">
        <v>35</v>
      </c>
      <c r="B38" s="30" t="s">
        <v>192</v>
      </c>
      <c r="C38" s="31">
        <v>41244</v>
      </c>
      <c r="D38" s="32">
        <v>41242</v>
      </c>
      <c r="E38" s="33" t="s">
        <v>47</v>
      </c>
      <c r="F38" s="34" t="s">
        <v>711</v>
      </c>
      <c r="G38" s="34" t="s">
        <v>193</v>
      </c>
      <c r="H38" s="45" t="s">
        <v>11</v>
      </c>
      <c r="I38" s="34" t="s">
        <v>57</v>
      </c>
      <c r="J38" s="35" t="s">
        <v>58</v>
      </c>
      <c r="K38" s="35">
        <v>4220217</v>
      </c>
      <c r="L38" s="35"/>
      <c r="M38" s="35" t="s">
        <v>80</v>
      </c>
      <c r="N38" s="36">
        <f t="shared" si="0"/>
        <v>0.1</v>
      </c>
      <c r="O38" s="35">
        <v>100</v>
      </c>
      <c r="P38" s="43" t="s">
        <v>59</v>
      </c>
      <c r="Q38" s="72">
        <v>2</v>
      </c>
      <c r="R38" s="72" t="s">
        <v>643</v>
      </c>
      <c r="S38" s="51" t="s">
        <v>194</v>
      </c>
      <c r="T38" s="37">
        <v>41313</v>
      </c>
      <c r="U38" s="37">
        <v>41738</v>
      </c>
      <c r="V38" s="38">
        <v>7</v>
      </c>
      <c r="W38" s="37"/>
      <c r="X38" s="37"/>
      <c r="Y38" s="43" t="s">
        <v>195</v>
      </c>
      <c r="AG38" s="40"/>
      <c r="AH38" s="41"/>
    </row>
    <row r="39" spans="1:34" ht="123" customHeight="1" x14ac:dyDescent="1.35">
      <c r="A39" s="29">
        <v>36</v>
      </c>
      <c r="B39" s="30" t="s">
        <v>196</v>
      </c>
      <c r="C39" s="31">
        <v>41244</v>
      </c>
      <c r="D39" s="32">
        <v>41249</v>
      </c>
      <c r="E39" s="33" t="s">
        <v>47</v>
      </c>
      <c r="F39" s="34" t="s">
        <v>681</v>
      </c>
      <c r="G39" s="34" t="s">
        <v>197</v>
      </c>
      <c r="H39" s="45" t="s">
        <v>11</v>
      </c>
      <c r="I39" s="34" t="s">
        <v>58</v>
      </c>
      <c r="J39" s="35" t="s">
        <v>58</v>
      </c>
      <c r="K39" s="35">
        <v>5226910</v>
      </c>
      <c r="L39" s="35"/>
      <c r="M39" s="35" t="s">
        <v>80</v>
      </c>
      <c r="N39" s="36">
        <f t="shared" si="0"/>
        <v>0.15</v>
      </c>
      <c r="O39" s="35">
        <v>150</v>
      </c>
      <c r="P39" s="43" t="s">
        <v>113</v>
      </c>
      <c r="Q39" s="72" t="s">
        <v>644</v>
      </c>
      <c r="R39" s="72" t="s">
        <v>645</v>
      </c>
      <c r="S39" s="51" t="s">
        <v>198</v>
      </c>
      <c r="T39" s="37">
        <v>41267</v>
      </c>
      <c r="U39" s="37"/>
      <c r="V39" s="38"/>
      <c r="W39" s="37"/>
      <c r="X39" s="37">
        <f>T39+270</f>
        <v>41537</v>
      </c>
      <c r="Y39" s="43"/>
      <c r="AG39" s="40"/>
      <c r="AH39" s="41"/>
    </row>
    <row r="40" spans="1:34" ht="123" customHeight="1" x14ac:dyDescent="1.35">
      <c r="A40" s="29">
        <v>37</v>
      </c>
      <c r="B40" s="30" t="s">
        <v>199</v>
      </c>
      <c r="C40" s="31">
        <v>41244</v>
      </c>
      <c r="D40" s="32">
        <v>41249</v>
      </c>
      <c r="E40" s="33" t="s">
        <v>47</v>
      </c>
      <c r="F40" s="34" t="s">
        <v>712</v>
      </c>
      <c r="G40" s="34" t="s">
        <v>200</v>
      </c>
      <c r="H40" s="34" t="s">
        <v>10</v>
      </c>
      <c r="I40" s="34" t="s">
        <v>52</v>
      </c>
      <c r="J40" s="35" t="s">
        <v>50</v>
      </c>
      <c r="K40" s="35">
        <v>9568789</v>
      </c>
      <c r="L40" s="35"/>
      <c r="M40" s="35" t="s">
        <v>51</v>
      </c>
      <c r="N40" s="36">
        <f t="shared" si="0"/>
        <v>0.25</v>
      </c>
      <c r="O40" s="35">
        <v>250</v>
      </c>
      <c r="P40" s="43" t="s">
        <v>52</v>
      </c>
      <c r="Q40" s="72" t="s">
        <v>625</v>
      </c>
      <c r="R40" s="72" t="s">
        <v>646</v>
      </c>
      <c r="S40" s="51" t="s">
        <v>201</v>
      </c>
      <c r="T40" s="37">
        <v>41313</v>
      </c>
      <c r="U40" s="37"/>
      <c r="V40" s="38"/>
      <c r="W40" s="37"/>
      <c r="X40" s="37">
        <v>42005</v>
      </c>
      <c r="Y40" s="39" t="s">
        <v>54</v>
      </c>
      <c r="AG40" s="40"/>
      <c r="AH40" s="41"/>
    </row>
    <row r="41" spans="1:34" ht="123" customHeight="1" x14ac:dyDescent="1.35">
      <c r="A41" s="29">
        <v>38</v>
      </c>
      <c r="B41" s="30" t="s">
        <v>202</v>
      </c>
      <c r="C41" s="31">
        <v>41244</v>
      </c>
      <c r="D41" s="32">
        <v>41253</v>
      </c>
      <c r="E41" s="33" t="s">
        <v>47</v>
      </c>
      <c r="F41" s="34" t="s">
        <v>713</v>
      </c>
      <c r="G41" s="34" t="s">
        <v>203</v>
      </c>
      <c r="H41" s="34" t="s">
        <v>10</v>
      </c>
      <c r="I41" s="34" t="s">
        <v>52</v>
      </c>
      <c r="J41" s="35" t="s">
        <v>50</v>
      </c>
      <c r="K41" s="35" t="s">
        <v>204</v>
      </c>
      <c r="L41" s="35"/>
      <c r="M41" s="35" t="s">
        <v>80</v>
      </c>
      <c r="N41" s="36">
        <f t="shared" si="0"/>
        <v>0.02</v>
      </c>
      <c r="O41" s="35">
        <v>20</v>
      </c>
      <c r="P41" s="43" t="s">
        <v>52</v>
      </c>
      <c r="Q41" s="72" t="s">
        <v>625</v>
      </c>
      <c r="R41" s="72" t="s">
        <v>646</v>
      </c>
      <c r="S41" s="51" t="s">
        <v>205</v>
      </c>
      <c r="T41" s="37">
        <v>41267</v>
      </c>
      <c r="U41" s="37"/>
      <c r="V41" s="38"/>
      <c r="W41" s="37"/>
      <c r="X41" s="37">
        <v>42005</v>
      </c>
      <c r="Y41" s="39" t="s">
        <v>54</v>
      </c>
      <c r="AG41" s="40"/>
      <c r="AH41" s="41"/>
    </row>
    <row r="42" spans="1:34" ht="123" customHeight="1" x14ac:dyDescent="1.35">
      <c r="A42" s="29">
        <v>39</v>
      </c>
      <c r="B42" s="30" t="s">
        <v>206</v>
      </c>
      <c r="C42" s="31">
        <v>41245</v>
      </c>
      <c r="D42" s="32">
        <v>41260</v>
      </c>
      <c r="E42" s="33" t="s">
        <v>47</v>
      </c>
      <c r="F42" s="34" t="s">
        <v>714</v>
      </c>
      <c r="G42" s="34" t="s">
        <v>207</v>
      </c>
      <c r="H42" s="34" t="s">
        <v>16</v>
      </c>
      <c r="I42" s="34" t="s">
        <v>208</v>
      </c>
      <c r="J42" s="35" t="s">
        <v>208</v>
      </c>
      <c r="K42" s="35">
        <v>5307170</v>
      </c>
      <c r="L42" s="35"/>
      <c r="M42" s="35" t="s">
        <v>51</v>
      </c>
      <c r="N42" s="36">
        <f t="shared" si="0"/>
        <v>0.5</v>
      </c>
      <c r="O42" s="35">
        <v>500</v>
      </c>
      <c r="P42" s="43" t="s">
        <v>209</v>
      </c>
      <c r="Q42" s="72" t="s">
        <v>622</v>
      </c>
      <c r="R42" s="72">
        <v>4425</v>
      </c>
      <c r="S42" s="51" t="s">
        <v>210</v>
      </c>
      <c r="T42" s="37">
        <v>41267</v>
      </c>
      <c r="U42" s="37"/>
      <c r="V42" s="38"/>
      <c r="W42" s="37"/>
      <c r="X42" s="37">
        <f>T42+270</f>
        <v>41537</v>
      </c>
      <c r="Y42" s="43"/>
      <c r="AG42" s="40"/>
      <c r="AH42" s="41"/>
    </row>
    <row r="43" spans="1:34" ht="123" customHeight="1" x14ac:dyDescent="1.35">
      <c r="A43" s="29">
        <v>40</v>
      </c>
      <c r="B43" s="30" t="s">
        <v>211</v>
      </c>
      <c r="C43" s="31">
        <v>41245</v>
      </c>
      <c r="D43" s="32">
        <v>41263</v>
      </c>
      <c r="E43" s="42" t="s">
        <v>63</v>
      </c>
      <c r="F43" s="34" t="s">
        <v>715</v>
      </c>
      <c r="G43" s="34" t="s">
        <v>212</v>
      </c>
      <c r="H43" s="45" t="s">
        <v>11</v>
      </c>
      <c r="I43" s="34" t="s">
        <v>52</v>
      </c>
      <c r="J43" s="35" t="s">
        <v>50</v>
      </c>
      <c r="K43" s="35">
        <v>9569476</v>
      </c>
      <c r="L43" s="35"/>
      <c r="M43" s="35" t="s">
        <v>80</v>
      </c>
      <c r="N43" s="36">
        <f t="shared" si="0"/>
        <v>0.01</v>
      </c>
      <c r="O43" s="35">
        <v>10</v>
      </c>
      <c r="P43" s="43" t="s">
        <v>52</v>
      </c>
      <c r="Q43" s="72">
        <v>2</v>
      </c>
      <c r="R43" s="72" t="s">
        <v>647</v>
      </c>
      <c r="S43" s="51" t="s">
        <v>213</v>
      </c>
      <c r="T43" s="37">
        <v>41282</v>
      </c>
      <c r="U43" s="37">
        <v>41593</v>
      </c>
      <c r="V43" s="38">
        <v>4</v>
      </c>
      <c r="W43" s="37"/>
      <c r="X43" s="37"/>
      <c r="Y43" s="43" t="s">
        <v>67</v>
      </c>
      <c r="AG43" s="40"/>
      <c r="AH43" s="41"/>
    </row>
    <row r="44" spans="1:34" ht="123" customHeight="1" x14ac:dyDescent="0.25">
      <c r="A44" s="29">
        <v>41</v>
      </c>
      <c r="B44" s="30" t="s">
        <v>214</v>
      </c>
      <c r="C44" s="31">
        <v>41275</v>
      </c>
      <c r="D44" s="32">
        <v>41270</v>
      </c>
      <c r="E44" s="33" t="s">
        <v>47</v>
      </c>
      <c r="F44" s="34" t="s">
        <v>716</v>
      </c>
      <c r="G44" s="34" t="s">
        <v>215</v>
      </c>
      <c r="H44" s="34" t="s">
        <v>10</v>
      </c>
      <c r="I44" s="34" t="s">
        <v>140</v>
      </c>
      <c r="J44" s="35" t="s">
        <v>58</v>
      </c>
      <c r="K44" s="35">
        <v>3011239</v>
      </c>
      <c r="L44" s="35"/>
      <c r="M44" s="35" t="s">
        <v>51</v>
      </c>
      <c r="N44" s="36">
        <f t="shared" si="0"/>
        <v>0.5</v>
      </c>
      <c r="O44" s="35">
        <v>500</v>
      </c>
      <c r="P44" s="43" t="s">
        <v>168</v>
      </c>
      <c r="Q44" s="72" t="s">
        <v>630</v>
      </c>
      <c r="R44" s="72" t="s">
        <v>639</v>
      </c>
      <c r="S44" s="51" t="s">
        <v>169</v>
      </c>
      <c r="T44" s="37"/>
      <c r="U44" s="37"/>
      <c r="V44" s="38"/>
      <c r="W44" s="37"/>
      <c r="X44" s="37"/>
      <c r="Y44" s="43" t="s">
        <v>216</v>
      </c>
    </row>
    <row r="45" spans="1:34" ht="159" customHeight="1" x14ac:dyDescent="1.35">
      <c r="A45" s="29">
        <v>42</v>
      </c>
      <c r="B45" s="30" t="s">
        <v>217</v>
      </c>
      <c r="C45" s="31">
        <v>41275</v>
      </c>
      <c r="D45" s="32" t="s">
        <v>218</v>
      </c>
      <c r="E45" s="39" t="s">
        <v>47</v>
      </c>
      <c r="F45" s="34" t="s">
        <v>717</v>
      </c>
      <c r="G45" s="34" t="s">
        <v>219</v>
      </c>
      <c r="H45" s="34" t="s">
        <v>10</v>
      </c>
      <c r="I45" s="34" t="s">
        <v>65</v>
      </c>
      <c r="J45" s="35" t="s">
        <v>65</v>
      </c>
      <c r="K45" s="35">
        <v>9227883</v>
      </c>
      <c r="L45" s="35"/>
      <c r="M45" s="35" t="s">
        <v>51</v>
      </c>
      <c r="N45" s="36">
        <f t="shared" si="0"/>
        <v>0.5</v>
      </c>
      <c r="O45" s="35">
        <v>500</v>
      </c>
      <c r="P45" s="43" t="s">
        <v>65</v>
      </c>
      <c r="Q45" s="72" t="s">
        <v>622</v>
      </c>
      <c r="R45" s="72" t="s">
        <v>648</v>
      </c>
      <c r="S45" s="51" t="s">
        <v>220</v>
      </c>
      <c r="T45" s="37">
        <v>41327</v>
      </c>
      <c r="U45" s="37"/>
      <c r="V45" s="38"/>
      <c r="W45" s="37"/>
      <c r="X45" s="37"/>
      <c r="Y45" s="43" t="s">
        <v>71</v>
      </c>
      <c r="AG45" s="40"/>
      <c r="AH45" s="41"/>
    </row>
    <row r="46" spans="1:34" ht="123" customHeight="1" x14ac:dyDescent="1.35">
      <c r="A46" s="29">
        <v>43</v>
      </c>
      <c r="B46" s="30" t="s">
        <v>221</v>
      </c>
      <c r="C46" s="31">
        <v>41275</v>
      </c>
      <c r="D46" s="32">
        <v>41278</v>
      </c>
      <c r="E46" s="33" t="s">
        <v>47</v>
      </c>
      <c r="F46" s="34" t="s">
        <v>718</v>
      </c>
      <c r="G46" s="34" t="s">
        <v>222</v>
      </c>
      <c r="H46" s="34" t="s">
        <v>10</v>
      </c>
      <c r="I46" s="34" t="s">
        <v>223</v>
      </c>
      <c r="J46" s="35" t="s">
        <v>224</v>
      </c>
      <c r="K46" s="35">
        <v>952807</v>
      </c>
      <c r="L46" s="35"/>
      <c r="M46" s="35" t="s">
        <v>51</v>
      </c>
      <c r="N46" s="36">
        <f t="shared" si="0"/>
        <v>0.15</v>
      </c>
      <c r="O46" s="35">
        <v>150</v>
      </c>
      <c r="P46" s="43" t="s">
        <v>225</v>
      </c>
      <c r="Q46" s="72" t="s">
        <v>622</v>
      </c>
      <c r="R46" s="72" t="s">
        <v>649</v>
      </c>
      <c r="S46" s="51" t="s">
        <v>226</v>
      </c>
      <c r="T46" s="37">
        <v>41394</v>
      </c>
      <c r="U46" s="37"/>
      <c r="V46" s="38"/>
      <c r="W46" s="37"/>
      <c r="X46" s="37">
        <v>42005</v>
      </c>
      <c r="Y46" s="39" t="s">
        <v>54</v>
      </c>
      <c r="AG46" s="40"/>
      <c r="AH46" s="41"/>
    </row>
    <row r="47" spans="1:34" ht="123" customHeight="1" x14ac:dyDescent="1.35">
      <c r="A47" s="29">
        <v>44</v>
      </c>
      <c r="B47" s="30" t="s">
        <v>227</v>
      </c>
      <c r="C47" s="31">
        <v>41275</v>
      </c>
      <c r="D47" s="32">
        <v>41283</v>
      </c>
      <c r="E47" s="33" t="s">
        <v>47</v>
      </c>
      <c r="F47" s="34" t="s">
        <v>719</v>
      </c>
      <c r="G47" s="34" t="s">
        <v>167</v>
      </c>
      <c r="H47" s="45" t="s">
        <v>11</v>
      </c>
      <c r="I47" s="34" t="s">
        <v>140</v>
      </c>
      <c r="J47" s="35" t="s">
        <v>58</v>
      </c>
      <c r="K47" s="35">
        <v>5182647</v>
      </c>
      <c r="L47" s="35"/>
      <c r="M47" s="35" t="s">
        <v>51</v>
      </c>
      <c r="N47" s="36">
        <f t="shared" si="0"/>
        <v>0.5</v>
      </c>
      <c r="O47" s="35">
        <v>500</v>
      </c>
      <c r="P47" s="43" t="s">
        <v>168</v>
      </c>
      <c r="Q47" s="72" t="s">
        <v>630</v>
      </c>
      <c r="R47" s="72" t="s">
        <v>639</v>
      </c>
      <c r="S47" s="51" t="s">
        <v>228</v>
      </c>
      <c r="T47" s="37">
        <v>41394</v>
      </c>
      <c r="U47" s="37">
        <v>41738</v>
      </c>
      <c r="V47" s="38">
        <v>8</v>
      </c>
      <c r="W47" s="37"/>
      <c r="X47" s="37">
        <v>42114</v>
      </c>
      <c r="Y47" s="43" t="s">
        <v>229</v>
      </c>
      <c r="AG47" s="40"/>
      <c r="AH47" s="41"/>
    </row>
    <row r="48" spans="1:34" ht="123" customHeight="1" x14ac:dyDescent="1.35">
      <c r="A48" s="29">
        <v>45</v>
      </c>
      <c r="B48" s="30" t="s">
        <v>230</v>
      </c>
      <c r="C48" s="31">
        <v>41275</v>
      </c>
      <c r="D48" s="32">
        <v>41283</v>
      </c>
      <c r="E48" s="33" t="s">
        <v>47</v>
      </c>
      <c r="F48" s="34" t="s">
        <v>720</v>
      </c>
      <c r="G48" s="34" t="s">
        <v>231</v>
      </c>
      <c r="H48" s="34" t="s">
        <v>180</v>
      </c>
      <c r="I48" s="34" t="s">
        <v>232</v>
      </c>
      <c r="J48" s="35" t="s">
        <v>79</v>
      </c>
      <c r="K48" s="35">
        <v>2317125</v>
      </c>
      <c r="L48" s="35"/>
      <c r="M48" s="35" t="s">
        <v>51</v>
      </c>
      <c r="N48" s="36">
        <f t="shared" si="0"/>
        <v>0.57499999999999996</v>
      </c>
      <c r="O48" s="35">
        <v>575</v>
      </c>
      <c r="P48" s="43" t="s">
        <v>232</v>
      </c>
      <c r="Q48" s="72" t="s">
        <v>622</v>
      </c>
      <c r="R48" s="72" t="s">
        <v>650</v>
      </c>
      <c r="S48" s="51" t="s">
        <v>233</v>
      </c>
      <c r="T48" s="37">
        <v>41393</v>
      </c>
      <c r="U48" s="37"/>
      <c r="V48" s="38"/>
      <c r="W48" s="37"/>
      <c r="X48" s="37">
        <f>T48+270</f>
        <v>41663</v>
      </c>
      <c r="Y48" s="43"/>
      <c r="AG48" s="40"/>
      <c r="AH48" s="41"/>
    </row>
    <row r="49" spans="1:34" ht="136.5" customHeight="1" x14ac:dyDescent="1.35">
      <c r="A49" s="29">
        <v>46</v>
      </c>
      <c r="B49" s="30" t="s">
        <v>234</v>
      </c>
      <c r="C49" s="31">
        <v>41275</v>
      </c>
      <c r="D49" s="32">
        <v>41285</v>
      </c>
      <c r="E49" s="33" t="s">
        <v>47</v>
      </c>
      <c r="F49" s="34" t="s">
        <v>721</v>
      </c>
      <c r="G49" s="34" t="s">
        <v>235</v>
      </c>
      <c r="H49" s="34" t="s">
        <v>10</v>
      </c>
      <c r="I49" s="34" t="s">
        <v>65</v>
      </c>
      <c r="J49" s="35" t="s">
        <v>65</v>
      </c>
      <c r="K49" s="35">
        <v>9290638</v>
      </c>
      <c r="L49" s="35"/>
      <c r="M49" s="35" t="s">
        <v>51</v>
      </c>
      <c r="N49" s="36">
        <f t="shared" si="0"/>
        <v>0.1</v>
      </c>
      <c r="O49" s="35">
        <v>100</v>
      </c>
      <c r="P49" s="43" t="s">
        <v>65</v>
      </c>
      <c r="Q49" s="72" t="s">
        <v>622</v>
      </c>
      <c r="R49" s="72" t="s">
        <v>648</v>
      </c>
      <c r="S49" s="51" t="s">
        <v>236</v>
      </c>
      <c r="T49" s="37">
        <v>41396</v>
      </c>
      <c r="U49" s="37"/>
      <c r="V49" s="38"/>
      <c r="W49" s="37"/>
      <c r="X49" s="37">
        <v>42005</v>
      </c>
      <c r="Y49" s="39" t="s">
        <v>54</v>
      </c>
      <c r="AG49" s="40"/>
      <c r="AH49" s="41"/>
    </row>
    <row r="50" spans="1:34" ht="123" customHeight="1" x14ac:dyDescent="1.35">
      <c r="A50" s="29">
        <v>47</v>
      </c>
      <c r="B50" s="30" t="s">
        <v>237</v>
      </c>
      <c r="C50" s="31">
        <v>41306</v>
      </c>
      <c r="D50" s="32">
        <v>41295</v>
      </c>
      <c r="E50" s="42" t="s">
        <v>63</v>
      </c>
      <c r="F50" s="34" t="s">
        <v>722</v>
      </c>
      <c r="G50" s="34" t="s">
        <v>238</v>
      </c>
      <c r="H50" s="45" t="s">
        <v>11</v>
      </c>
      <c r="I50" s="34" t="s">
        <v>57</v>
      </c>
      <c r="J50" s="45" t="s">
        <v>103</v>
      </c>
      <c r="K50" s="35">
        <v>8045981</v>
      </c>
      <c r="L50" s="35"/>
      <c r="M50" s="35" t="s">
        <v>80</v>
      </c>
      <c r="N50" s="36">
        <f t="shared" si="0"/>
        <v>5.0000000000000001E-3</v>
      </c>
      <c r="O50" s="35">
        <v>5</v>
      </c>
      <c r="P50" s="43" t="s">
        <v>108</v>
      </c>
      <c r="Q50" s="72">
        <v>2</v>
      </c>
      <c r="R50" s="72" t="s">
        <v>176</v>
      </c>
      <c r="S50" s="51" t="s">
        <v>239</v>
      </c>
      <c r="T50" s="37">
        <v>41396</v>
      </c>
      <c r="U50" s="37">
        <v>41820</v>
      </c>
      <c r="V50" s="38">
        <v>9</v>
      </c>
      <c r="W50" s="37"/>
      <c r="X50" s="37"/>
      <c r="Y50" s="43" t="s">
        <v>67</v>
      </c>
      <c r="AG50" s="40"/>
      <c r="AH50" s="41"/>
    </row>
    <row r="51" spans="1:34" ht="123" customHeight="1" x14ac:dyDescent="1.35">
      <c r="A51" s="29">
        <v>48</v>
      </c>
      <c r="B51" s="30" t="s">
        <v>240</v>
      </c>
      <c r="C51" s="31">
        <v>41306</v>
      </c>
      <c r="D51" s="32">
        <v>41296</v>
      </c>
      <c r="E51" s="33" t="s">
        <v>47</v>
      </c>
      <c r="F51" s="34" t="s">
        <v>723</v>
      </c>
      <c r="G51" s="34" t="s">
        <v>241</v>
      </c>
      <c r="H51" s="45" t="s">
        <v>11</v>
      </c>
      <c r="I51" s="34" t="s">
        <v>242</v>
      </c>
      <c r="J51" s="35" t="s">
        <v>243</v>
      </c>
      <c r="K51" s="35">
        <v>2645124</v>
      </c>
      <c r="L51" s="35"/>
      <c r="M51" s="35" t="s">
        <v>80</v>
      </c>
      <c r="N51" s="36">
        <f t="shared" si="0"/>
        <v>3.0000000000000001E-3</v>
      </c>
      <c r="O51" s="35">
        <v>3</v>
      </c>
      <c r="P51" s="43" t="s">
        <v>254</v>
      </c>
      <c r="Q51" s="72" t="s">
        <v>625</v>
      </c>
      <c r="R51" s="72">
        <v>9178</v>
      </c>
      <c r="S51" s="51" t="s">
        <v>244</v>
      </c>
      <c r="T51" s="37">
        <v>41393</v>
      </c>
      <c r="U51" s="37"/>
      <c r="V51" s="38"/>
      <c r="W51" s="37"/>
      <c r="X51" s="37">
        <f>T51+270</f>
        <v>41663</v>
      </c>
      <c r="Y51" s="43"/>
      <c r="AG51" s="40"/>
      <c r="AH51" s="41"/>
    </row>
    <row r="52" spans="1:34" ht="123" customHeight="1" x14ac:dyDescent="1.35">
      <c r="A52" s="29">
        <v>49</v>
      </c>
      <c r="B52" s="30" t="s">
        <v>245</v>
      </c>
      <c r="C52" s="31">
        <v>41306</v>
      </c>
      <c r="D52" s="32">
        <v>41310</v>
      </c>
      <c r="E52" s="33" t="s">
        <v>47</v>
      </c>
      <c r="F52" s="34" t="s">
        <v>724</v>
      </c>
      <c r="G52" s="34" t="s">
        <v>246</v>
      </c>
      <c r="H52" s="34" t="s">
        <v>10</v>
      </c>
      <c r="I52" s="34" t="s">
        <v>49</v>
      </c>
      <c r="J52" s="35" t="s">
        <v>50</v>
      </c>
      <c r="K52" s="35">
        <v>9559360</v>
      </c>
      <c r="L52" s="35"/>
      <c r="M52" s="35" t="s">
        <v>51</v>
      </c>
      <c r="N52" s="36">
        <f t="shared" si="0"/>
        <v>0.5</v>
      </c>
      <c r="O52" s="35">
        <v>500</v>
      </c>
      <c r="P52" s="43" t="s">
        <v>52</v>
      </c>
      <c r="Q52" s="72" t="s">
        <v>622</v>
      </c>
      <c r="R52" s="72" t="s">
        <v>623</v>
      </c>
      <c r="S52" s="51" t="s">
        <v>247</v>
      </c>
      <c r="T52" s="37">
        <v>41394</v>
      </c>
      <c r="U52" s="37"/>
      <c r="V52" s="38"/>
      <c r="W52" s="37"/>
      <c r="X52" s="37">
        <v>42005</v>
      </c>
      <c r="Y52" s="39" t="s">
        <v>54</v>
      </c>
      <c r="AG52" s="40"/>
      <c r="AH52" s="41"/>
    </row>
    <row r="53" spans="1:34" ht="123" customHeight="1" x14ac:dyDescent="1.35">
      <c r="A53" s="29">
        <v>50</v>
      </c>
      <c r="B53" s="30" t="s">
        <v>248</v>
      </c>
      <c r="C53" s="31">
        <v>41306</v>
      </c>
      <c r="D53" s="32">
        <v>41317</v>
      </c>
      <c r="E53" s="33" t="s">
        <v>47</v>
      </c>
      <c r="F53" s="34" t="s">
        <v>725</v>
      </c>
      <c r="G53" s="34" t="s">
        <v>249</v>
      </c>
      <c r="H53" s="34" t="s">
        <v>10</v>
      </c>
      <c r="I53" s="34" t="s">
        <v>57</v>
      </c>
      <c r="J53" s="35" t="s">
        <v>58</v>
      </c>
      <c r="K53" s="35">
        <v>5195656</v>
      </c>
      <c r="L53" s="35"/>
      <c r="M53" s="35" t="s">
        <v>51</v>
      </c>
      <c r="N53" s="36">
        <f t="shared" si="0"/>
        <v>0.5</v>
      </c>
      <c r="O53" s="35">
        <v>500</v>
      </c>
      <c r="P53" s="43" t="s">
        <v>59</v>
      </c>
      <c r="Q53" s="72">
        <v>1</v>
      </c>
      <c r="R53" s="72" t="s">
        <v>651</v>
      </c>
      <c r="S53" s="51" t="s">
        <v>250</v>
      </c>
      <c r="T53" s="37">
        <v>41394</v>
      </c>
      <c r="U53" s="37"/>
      <c r="V53" s="38"/>
      <c r="W53" s="37"/>
      <c r="X53" s="37">
        <v>42005</v>
      </c>
      <c r="Y53" s="39" t="s">
        <v>54</v>
      </c>
      <c r="AG53" s="40"/>
      <c r="AH53" s="41"/>
    </row>
    <row r="54" spans="1:34" ht="123" customHeight="1" x14ac:dyDescent="1.35">
      <c r="A54" s="29">
        <v>51</v>
      </c>
      <c r="B54" s="30" t="s">
        <v>251</v>
      </c>
      <c r="C54" s="31">
        <v>41347</v>
      </c>
      <c r="D54" s="32">
        <v>41327</v>
      </c>
      <c r="E54" s="33" t="s">
        <v>47</v>
      </c>
      <c r="F54" s="34" t="s">
        <v>726</v>
      </c>
      <c r="G54" s="34" t="s">
        <v>252</v>
      </c>
      <c r="H54" s="45" t="s">
        <v>11</v>
      </c>
      <c r="I54" s="34" t="s">
        <v>253</v>
      </c>
      <c r="J54" s="35" t="s">
        <v>243</v>
      </c>
      <c r="K54" s="35">
        <v>2695680</v>
      </c>
      <c r="L54" s="35"/>
      <c r="M54" s="35" t="s">
        <v>80</v>
      </c>
      <c r="N54" s="36">
        <f t="shared" si="0"/>
        <v>3.0000000000000001E-3</v>
      </c>
      <c r="O54" s="35">
        <v>3</v>
      </c>
      <c r="P54" s="43" t="s">
        <v>336</v>
      </c>
      <c r="Q54" s="72" t="s">
        <v>625</v>
      </c>
      <c r="R54" s="72" t="s">
        <v>652</v>
      </c>
      <c r="S54" s="51" t="s">
        <v>255</v>
      </c>
      <c r="T54" s="37">
        <v>41393</v>
      </c>
      <c r="U54" s="37"/>
      <c r="V54" s="38"/>
      <c r="W54" s="37"/>
      <c r="X54" s="37">
        <f>T54+270</f>
        <v>41663</v>
      </c>
      <c r="Y54" s="43"/>
      <c r="AG54" s="40"/>
      <c r="AH54" s="41"/>
    </row>
    <row r="55" spans="1:34" ht="123" customHeight="1" x14ac:dyDescent="1.35">
      <c r="A55" s="29">
        <v>52</v>
      </c>
      <c r="B55" s="30" t="s">
        <v>256</v>
      </c>
      <c r="C55" s="31">
        <v>41347</v>
      </c>
      <c r="D55" s="32">
        <v>41331</v>
      </c>
      <c r="E55" s="33" t="s">
        <v>47</v>
      </c>
      <c r="F55" s="34" t="s">
        <v>727</v>
      </c>
      <c r="G55" s="34" t="s">
        <v>257</v>
      </c>
      <c r="H55" s="34" t="s">
        <v>10</v>
      </c>
      <c r="I55" s="34" t="s">
        <v>49</v>
      </c>
      <c r="J55" s="35" t="s">
        <v>50</v>
      </c>
      <c r="K55" s="35">
        <v>9410124</v>
      </c>
      <c r="L55" s="35"/>
      <c r="M55" s="35" t="s">
        <v>51</v>
      </c>
      <c r="N55" s="36">
        <f t="shared" si="0"/>
        <v>0.5</v>
      </c>
      <c r="O55" s="35">
        <v>500</v>
      </c>
      <c r="P55" s="43" t="s">
        <v>52</v>
      </c>
      <c r="Q55" s="72" t="s">
        <v>625</v>
      </c>
      <c r="R55" s="72" t="s">
        <v>642</v>
      </c>
      <c r="S55" s="51">
        <v>231459</v>
      </c>
      <c r="T55" s="37">
        <v>41394</v>
      </c>
      <c r="U55" s="37"/>
      <c r="V55" s="38"/>
      <c r="W55" s="37"/>
      <c r="X55" s="37">
        <v>42005</v>
      </c>
      <c r="Y55" s="39" t="s">
        <v>54</v>
      </c>
      <c r="AG55" s="40"/>
      <c r="AH55" s="41"/>
    </row>
    <row r="56" spans="1:34" ht="123" customHeight="1" x14ac:dyDescent="1.35">
      <c r="A56" s="29">
        <v>53</v>
      </c>
      <c r="B56" s="30" t="s">
        <v>258</v>
      </c>
      <c r="C56" s="31">
        <v>41365</v>
      </c>
      <c r="D56" s="32">
        <v>41360</v>
      </c>
      <c r="E56" s="33" t="s">
        <v>47</v>
      </c>
      <c r="F56" s="34" t="s">
        <v>728</v>
      </c>
      <c r="G56" s="34" t="s">
        <v>259</v>
      </c>
      <c r="H56" s="45" t="s">
        <v>11</v>
      </c>
      <c r="I56" s="34" t="s">
        <v>52</v>
      </c>
      <c r="J56" s="35" t="s">
        <v>58</v>
      </c>
      <c r="K56" s="35">
        <v>7037147</v>
      </c>
      <c r="L56" s="35"/>
      <c r="M56" s="35" t="s">
        <v>80</v>
      </c>
      <c r="N56" s="36">
        <f t="shared" si="0"/>
        <v>0.02</v>
      </c>
      <c r="O56" s="35">
        <v>20</v>
      </c>
      <c r="P56" s="43" t="s">
        <v>168</v>
      </c>
      <c r="Q56" s="72" t="s">
        <v>622</v>
      </c>
      <c r="R56" s="72" t="s">
        <v>60</v>
      </c>
      <c r="S56" s="51" t="s">
        <v>260</v>
      </c>
      <c r="T56" s="37">
        <v>41394</v>
      </c>
      <c r="U56" s="37"/>
      <c r="V56" s="38"/>
      <c r="W56" s="37"/>
      <c r="X56" s="37">
        <f>T56+270</f>
        <v>41664</v>
      </c>
      <c r="Y56" s="43"/>
      <c r="AG56" s="40"/>
      <c r="AH56" s="41"/>
    </row>
    <row r="57" spans="1:34" ht="123" customHeight="1" x14ac:dyDescent="1.35">
      <c r="A57" s="29">
        <v>54</v>
      </c>
      <c r="B57" s="30" t="s">
        <v>261</v>
      </c>
      <c r="C57" s="31">
        <v>41365</v>
      </c>
      <c r="D57" s="32">
        <v>41379</v>
      </c>
      <c r="E57" s="33" t="s">
        <v>47</v>
      </c>
      <c r="F57" s="34" t="s">
        <v>729</v>
      </c>
      <c r="G57" s="34" t="s">
        <v>262</v>
      </c>
      <c r="H57" s="34" t="s">
        <v>15</v>
      </c>
      <c r="I57" s="34" t="s">
        <v>57</v>
      </c>
      <c r="J57" s="45" t="s">
        <v>103</v>
      </c>
      <c r="K57" s="35">
        <v>4478004</v>
      </c>
      <c r="L57" s="35"/>
      <c r="M57" s="35" t="s">
        <v>51</v>
      </c>
      <c r="N57" s="36">
        <f t="shared" si="0"/>
        <v>0.4</v>
      </c>
      <c r="O57" s="35">
        <v>400</v>
      </c>
      <c r="P57" s="43" t="s">
        <v>108</v>
      </c>
      <c r="Q57" s="72" t="s">
        <v>625</v>
      </c>
      <c r="R57" s="72" t="s">
        <v>653</v>
      </c>
      <c r="S57" s="51" t="s">
        <v>263</v>
      </c>
      <c r="T57" s="37">
        <v>41394</v>
      </c>
      <c r="U57" s="37"/>
      <c r="V57" s="38"/>
      <c r="W57" s="37"/>
      <c r="X57" s="37">
        <f>T57+270</f>
        <v>41664</v>
      </c>
      <c r="Y57" s="43"/>
      <c r="AG57" s="40"/>
      <c r="AH57" s="41"/>
    </row>
    <row r="58" spans="1:34" ht="136.5" customHeight="1" x14ac:dyDescent="1.35">
      <c r="A58" s="29">
        <v>55</v>
      </c>
      <c r="B58" s="30" t="s">
        <v>264</v>
      </c>
      <c r="C58" s="31">
        <v>41772</v>
      </c>
      <c r="D58" s="32" t="s">
        <v>265</v>
      </c>
      <c r="E58" s="33" t="s">
        <v>47</v>
      </c>
      <c r="F58" s="34" t="s">
        <v>701</v>
      </c>
      <c r="G58" s="34" t="s">
        <v>266</v>
      </c>
      <c r="H58" s="34" t="s">
        <v>10</v>
      </c>
      <c r="I58" s="34" t="s">
        <v>49</v>
      </c>
      <c r="J58" s="35" t="s">
        <v>65</v>
      </c>
      <c r="K58" s="35">
        <v>97139</v>
      </c>
      <c r="L58" s="35"/>
      <c r="M58" s="35" t="s">
        <v>51</v>
      </c>
      <c r="N58" s="36">
        <f t="shared" si="0"/>
        <v>0.75</v>
      </c>
      <c r="O58" s="35">
        <v>750</v>
      </c>
      <c r="P58" s="43" t="s">
        <v>65</v>
      </c>
      <c r="Q58" s="72" t="s">
        <v>625</v>
      </c>
      <c r="R58" s="72" t="s">
        <v>638</v>
      </c>
      <c r="S58" s="51" t="s">
        <v>267</v>
      </c>
      <c r="T58" s="37">
        <v>41775</v>
      </c>
      <c r="U58" s="37"/>
      <c r="V58" s="38"/>
      <c r="W58" s="37"/>
      <c r="X58" s="37">
        <f>T58+270</f>
        <v>42045</v>
      </c>
      <c r="Y58" s="43" t="s">
        <v>268</v>
      </c>
      <c r="AG58" s="40"/>
      <c r="AH58" s="41"/>
    </row>
    <row r="59" spans="1:34" ht="123" customHeight="1" x14ac:dyDescent="1.35">
      <c r="A59" s="29">
        <v>56</v>
      </c>
      <c r="B59" s="30" t="s">
        <v>269</v>
      </c>
      <c r="C59" s="31">
        <v>41394</v>
      </c>
      <c r="D59" s="32">
        <v>41386</v>
      </c>
      <c r="E59" s="42" t="s">
        <v>63</v>
      </c>
      <c r="F59" s="34" t="s">
        <v>730</v>
      </c>
      <c r="G59" s="34" t="s">
        <v>270</v>
      </c>
      <c r="H59" s="45" t="s">
        <v>11</v>
      </c>
      <c r="I59" s="34" t="s">
        <v>49</v>
      </c>
      <c r="J59" s="35" t="s">
        <v>50</v>
      </c>
      <c r="K59" s="35">
        <v>9431782</v>
      </c>
      <c r="L59" s="35"/>
      <c r="M59" s="35" t="s">
        <v>80</v>
      </c>
      <c r="N59" s="36">
        <f t="shared" si="0"/>
        <v>5.0000000000000001E-3</v>
      </c>
      <c r="O59" s="35">
        <v>5</v>
      </c>
      <c r="P59" s="43" t="s">
        <v>52</v>
      </c>
      <c r="Q59" s="72">
        <v>1</v>
      </c>
      <c r="R59" s="72" t="s">
        <v>623</v>
      </c>
      <c r="S59" s="51" t="s">
        <v>271</v>
      </c>
      <c r="T59" s="37">
        <v>41401</v>
      </c>
      <c r="U59" s="37">
        <v>41683</v>
      </c>
      <c r="V59" s="38">
        <v>6</v>
      </c>
      <c r="W59" s="37"/>
      <c r="X59" s="37"/>
      <c r="Y59" s="43" t="s">
        <v>67</v>
      </c>
      <c r="AG59" s="40"/>
      <c r="AH59" s="41"/>
    </row>
    <row r="60" spans="1:34" ht="136.5" customHeight="1" x14ac:dyDescent="1.35">
      <c r="A60" s="29">
        <v>57</v>
      </c>
      <c r="B60" s="30" t="s">
        <v>272</v>
      </c>
      <c r="C60" s="31">
        <v>41401</v>
      </c>
      <c r="D60" s="32">
        <v>41400</v>
      </c>
      <c r="E60" s="39" t="s">
        <v>47</v>
      </c>
      <c r="F60" s="34" t="s">
        <v>731</v>
      </c>
      <c r="G60" s="34" t="s">
        <v>273</v>
      </c>
      <c r="H60" s="34" t="s">
        <v>10</v>
      </c>
      <c r="I60" s="34" t="s">
        <v>65</v>
      </c>
      <c r="J60" s="35" t="s">
        <v>65</v>
      </c>
      <c r="K60" s="35">
        <v>2655605</v>
      </c>
      <c r="L60" s="35"/>
      <c r="M60" s="35" t="s">
        <v>51</v>
      </c>
      <c r="N60" s="36">
        <f t="shared" si="0"/>
        <v>0.5</v>
      </c>
      <c r="O60" s="35">
        <v>500</v>
      </c>
      <c r="P60" s="43" t="s">
        <v>89</v>
      </c>
      <c r="Q60" s="72" t="s">
        <v>622</v>
      </c>
      <c r="R60" s="72" t="s">
        <v>629</v>
      </c>
      <c r="S60" s="51" t="s">
        <v>274</v>
      </c>
      <c r="T60" s="37">
        <v>41402</v>
      </c>
      <c r="U60" s="37"/>
      <c r="V60" s="38"/>
      <c r="W60" s="37"/>
      <c r="X60" s="37">
        <v>42005</v>
      </c>
      <c r="Y60" s="39" t="s">
        <v>54</v>
      </c>
      <c r="AG60" s="40"/>
      <c r="AH60" s="41"/>
    </row>
    <row r="61" spans="1:34" ht="136.5" customHeight="1" x14ac:dyDescent="1.35">
      <c r="A61" s="29">
        <v>58</v>
      </c>
      <c r="B61" s="30" t="s">
        <v>275</v>
      </c>
      <c r="C61" s="31">
        <v>41401</v>
      </c>
      <c r="D61" s="32">
        <v>41400</v>
      </c>
      <c r="E61" s="39" t="s">
        <v>47</v>
      </c>
      <c r="F61" s="34" t="s">
        <v>731</v>
      </c>
      <c r="G61" s="34" t="s">
        <v>276</v>
      </c>
      <c r="H61" s="34" t="s">
        <v>10</v>
      </c>
      <c r="I61" s="34" t="s">
        <v>65</v>
      </c>
      <c r="J61" s="35" t="s">
        <v>65</v>
      </c>
      <c r="K61" s="35">
        <v>8076259</v>
      </c>
      <c r="L61" s="35"/>
      <c r="M61" s="35" t="s">
        <v>80</v>
      </c>
      <c r="N61" s="36">
        <f t="shared" si="0"/>
        <v>0.5</v>
      </c>
      <c r="O61" s="35">
        <v>500</v>
      </c>
      <c r="P61" s="43" t="s">
        <v>89</v>
      </c>
      <c r="Q61" s="72" t="s">
        <v>622</v>
      </c>
      <c r="R61" s="72" t="s">
        <v>629</v>
      </c>
      <c r="S61" s="51" t="s">
        <v>277</v>
      </c>
      <c r="T61" s="37">
        <v>41402</v>
      </c>
      <c r="U61" s="37"/>
      <c r="V61" s="38"/>
      <c r="W61" s="37"/>
      <c r="X61" s="37">
        <v>42005</v>
      </c>
      <c r="Y61" s="39" t="s">
        <v>54</v>
      </c>
      <c r="AG61" s="40"/>
      <c r="AH61" s="41"/>
    </row>
    <row r="62" spans="1:34" ht="123" customHeight="1" x14ac:dyDescent="1.35">
      <c r="A62" s="29">
        <v>59</v>
      </c>
      <c r="B62" s="30" t="s">
        <v>278</v>
      </c>
      <c r="C62" s="31">
        <v>41548</v>
      </c>
      <c r="D62" s="32">
        <v>41549</v>
      </c>
      <c r="E62" s="39" t="s">
        <v>47</v>
      </c>
      <c r="F62" s="34" t="s">
        <v>732</v>
      </c>
      <c r="G62" s="34" t="s">
        <v>279</v>
      </c>
      <c r="H62" s="34" t="s">
        <v>10</v>
      </c>
      <c r="I62" s="34" t="s">
        <v>65</v>
      </c>
      <c r="J62" s="35" t="s">
        <v>65</v>
      </c>
      <c r="K62" s="35">
        <v>2166013</v>
      </c>
      <c r="L62" s="35"/>
      <c r="M62" s="35" t="s">
        <v>51</v>
      </c>
      <c r="N62" s="36">
        <f t="shared" si="0"/>
        <v>0.75</v>
      </c>
      <c r="O62" s="35">
        <v>750</v>
      </c>
      <c r="P62" s="43" t="s">
        <v>65</v>
      </c>
      <c r="Q62" s="72"/>
      <c r="R62" s="72"/>
      <c r="S62" s="51"/>
      <c r="T62" s="37"/>
      <c r="U62" s="37"/>
      <c r="V62" s="38"/>
      <c r="W62" s="37"/>
      <c r="X62" s="37"/>
      <c r="Y62" s="48" t="s">
        <v>280</v>
      </c>
      <c r="AG62" s="40"/>
      <c r="AH62" s="41"/>
    </row>
    <row r="63" spans="1:34" ht="123" customHeight="1" x14ac:dyDescent="1.35">
      <c r="A63" s="29">
        <v>60</v>
      </c>
      <c r="B63" s="30" t="s">
        <v>281</v>
      </c>
      <c r="C63" s="31">
        <v>41548</v>
      </c>
      <c r="D63" s="32">
        <v>41549</v>
      </c>
      <c r="E63" s="39" t="s">
        <v>47</v>
      </c>
      <c r="F63" s="34" t="s">
        <v>733</v>
      </c>
      <c r="G63" s="34" t="s">
        <v>279</v>
      </c>
      <c r="H63" s="34" t="s">
        <v>10</v>
      </c>
      <c r="I63" s="34" t="s">
        <v>65</v>
      </c>
      <c r="J63" s="35" t="s">
        <v>65</v>
      </c>
      <c r="K63" s="49">
        <v>2334950</v>
      </c>
      <c r="L63" s="49"/>
      <c r="M63" s="35" t="s">
        <v>51</v>
      </c>
      <c r="N63" s="36">
        <f t="shared" si="0"/>
        <v>0.75</v>
      </c>
      <c r="O63" s="35">
        <v>750</v>
      </c>
      <c r="P63" s="43" t="s">
        <v>65</v>
      </c>
      <c r="Q63" s="72"/>
      <c r="R63" s="72"/>
      <c r="S63" s="51"/>
      <c r="T63" s="37"/>
      <c r="U63" s="37"/>
      <c r="V63" s="38"/>
      <c r="W63" s="37"/>
      <c r="X63" s="37"/>
      <c r="Y63" s="48" t="s">
        <v>280</v>
      </c>
      <c r="AG63" s="40"/>
      <c r="AH63" s="41"/>
    </row>
    <row r="64" spans="1:34" ht="123" customHeight="1" x14ac:dyDescent="1.35">
      <c r="A64" s="29">
        <v>61</v>
      </c>
      <c r="B64" s="30" t="s">
        <v>282</v>
      </c>
      <c r="C64" s="31">
        <v>41548</v>
      </c>
      <c r="D64" s="32">
        <v>41549</v>
      </c>
      <c r="E64" s="39" t="s">
        <v>47</v>
      </c>
      <c r="F64" s="34" t="s">
        <v>704</v>
      </c>
      <c r="G64" s="34" t="s">
        <v>279</v>
      </c>
      <c r="H64" s="34" t="s">
        <v>10</v>
      </c>
      <c r="I64" s="34" t="s">
        <v>65</v>
      </c>
      <c r="J64" s="35" t="s">
        <v>65</v>
      </c>
      <c r="K64" s="49">
        <v>2756312</v>
      </c>
      <c r="L64" s="49"/>
      <c r="M64" s="35" t="s">
        <v>51</v>
      </c>
      <c r="N64" s="36">
        <f t="shared" si="0"/>
        <v>0.75</v>
      </c>
      <c r="O64" s="35">
        <v>750</v>
      </c>
      <c r="P64" s="43" t="s">
        <v>65</v>
      </c>
      <c r="Q64" s="72"/>
      <c r="R64" s="72"/>
      <c r="S64" s="51"/>
      <c r="T64" s="37"/>
      <c r="U64" s="37"/>
      <c r="V64" s="38"/>
      <c r="W64" s="37"/>
      <c r="X64" s="37"/>
      <c r="Y64" s="48" t="s">
        <v>280</v>
      </c>
      <c r="AG64" s="40"/>
      <c r="AH64" s="41"/>
    </row>
    <row r="65" spans="1:34" ht="123" customHeight="1" x14ac:dyDescent="1.35">
      <c r="A65" s="29">
        <v>62</v>
      </c>
      <c r="B65" s="30" t="s">
        <v>283</v>
      </c>
      <c r="C65" s="31">
        <v>41548</v>
      </c>
      <c r="D65" s="32">
        <v>41549</v>
      </c>
      <c r="E65" s="39" t="s">
        <v>47</v>
      </c>
      <c r="F65" s="34" t="s">
        <v>734</v>
      </c>
      <c r="G65" s="34" t="s">
        <v>284</v>
      </c>
      <c r="H65" s="34" t="s">
        <v>10</v>
      </c>
      <c r="I65" s="34" t="s">
        <v>65</v>
      </c>
      <c r="J65" s="35" t="s">
        <v>65</v>
      </c>
      <c r="K65" s="49">
        <v>2166012</v>
      </c>
      <c r="L65" s="49"/>
      <c r="M65" s="35" t="s">
        <v>51</v>
      </c>
      <c r="N65" s="36">
        <f t="shared" si="0"/>
        <v>0.75</v>
      </c>
      <c r="O65" s="35">
        <v>750</v>
      </c>
      <c r="P65" s="43" t="s">
        <v>65</v>
      </c>
      <c r="Q65" s="72"/>
      <c r="R65" s="72"/>
      <c r="S65" s="51"/>
      <c r="T65" s="37"/>
      <c r="U65" s="37"/>
      <c r="V65" s="38"/>
      <c r="W65" s="37"/>
      <c r="X65" s="37"/>
      <c r="Y65" s="48" t="s">
        <v>280</v>
      </c>
      <c r="AG65" s="40"/>
      <c r="AH65" s="41"/>
    </row>
    <row r="66" spans="1:34" ht="123" customHeight="1" x14ac:dyDescent="1.35">
      <c r="A66" s="29">
        <v>63</v>
      </c>
      <c r="B66" s="30" t="s">
        <v>285</v>
      </c>
      <c r="C66" s="31">
        <v>41548</v>
      </c>
      <c r="D66" s="32">
        <v>41549</v>
      </c>
      <c r="E66" s="39" t="s">
        <v>47</v>
      </c>
      <c r="F66" s="34" t="s">
        <v>735</v>
      </c>
      <c r="G66" s="34" t="s">
        <v>286</v>
      </c>
      <c r="H66" s="34" t="s">
        <v>10</v>
      </c>
      <c r="I66" s="34" t="s">
        <v>65</v>
      </c>
      <c r="J66" s="35" t="s">
        <v>65</v>
      </c>
      <c r="K66" s="49">
        <v>2166010</v>
      </c>
      <c r="L66" s="49"/>
      <c r="M66" s="35" t="s">
        <v>51</v>
      </c>
      <c r="N66" s="36">
        <f t="shared" si="0"/>
        <v>0.75</v>
      </c>
      <c r="O66" s="35">
        <v>750</v>
      </c>
      <c r="P66" s="43" t="s">
        <v>65</v>
      </c>
      <c r="Q66" s="72"/>
      <c r="R66" s="72"/>
      <c r="S66" s="51"/>
      <c r="T66" s="37"/>
      <c r="U66" s="37"/>
      <c r="V66" s="38"/>
      <c r="W66" s="37"/>
      <c r="X66" s="37"/>
      <c r="Y66" s="48" t="s">
        <v>280</v>
      </c>
      <c r="AG66" s="40"/>
      <c r="AH66" s="41"/>
    </row>
    <row r="67" spans="1:34" ht="123" customHeight="1" x14ac:dyDescent="1.35">
      <c r="A67" s="29">
        <v>64</v>
      </c>
      <c r="B67" s="30" t="s">
        <v>287</v>
      </c>
      <c r="C67" s="31">
        <v>41548</v>
      </c>
      <c r="D67" s="32">
        <v>41549</v>
      </c>
      <c r="E67" s="39" t="s">
        <v>47</v>
      </c>
      <c r="F67" s="45" t="s">
        <v>736</v>
      </c>
      <c r="G67" s="34" t="s">
        <v>286</v>
      </c>
      <c r="H67" s="34" t="s">
        <v>10</v>
      </c>
      <c r="I67" s="34" t="s">
        <v>65</v>
      </c>
      <c r="J67" s="35" t="s">
        <v>65</v>
      </c>
      <c r="K67" s="49">
        <v>2166009</v>
      </c>
      <c r="L67" s="49"/>
      <c r="M67" s="35" t="s">
        <v>51</v>
      </c>
      <c r="N67" s="36">
        <f t="shared" si="0"/>
        <v>0.75</v>
      </c>
      <c r="O67" s="35">
        <v>750</v>
      </c>
      <c r="P67" s="43" t="s">
        <v>65</v>
      </c>
      <c r="Q67" s="72"/>
      <c r="R67" s="72"/>
      <c r="S67" s="51"/>
      <c r="T67" s="37"/>
      <c r="U67" s="37"/>
      <c r="V67" s="38"/>
      <c r="W67" s="37"/>
      <c r="X67" s="37"/>
      <c r="Y67" s="48" t="s">
        <v>280</v>
      </c>
      <c r="AG67" s="40"/>
      <c r="AH67" s="41"/>
    </row>
    <row r="68" spans="1:34" ht="123" customHeight="1" x14ac:dyDescent="1.35">
      <c r="A68" s="29">
        <v>65</v>
      </c>
      <c r="B68" s="30" t="s">
        <v>288</v>
      </c>
      <c r="C68" s="31">
        <v>41548</v>
      </c>
      <c r="D68" s="32">
        <v>41549</v>
      </c>
      <c r="E68" s="39" t="s">
        <v>47</v>
      </c>
      <c r="F68" s="34" t="s">
        <v>737</v>
      </c>
      <c r="G68" s="47" t="s">
        <v>289</v>
      </c>
      <c r="H68" s="34" t="s">
        <v>10</v>
      </c>
      <c r="I68" s="34" t="s">
        <v>49</v>
      </c>
      <c r="J68" s="35" t="s">
        <v>65</v>
      </c>
      <c r="K68" s="49">
        <v>2305281</v>
      </c>
      <c r="L68" s="49"/>
      <c r="M68" s="35" t="s">
        <v>51</v>
      </c>
      <c r="N68" s="36">
        <f t="shared" ref="N68:N131" si="1">O68/1000</f>
        <v>0.75</v>
      </c>
      <c r="O68" s="35">
        <v>750</v>
      </c>
      <c r="P68" s="43" t="s">
        <v>65</v>
      </c>
      <c r="Q68" s="72"/>
      <c r="R68" s="72"/>
      <c r="S68" s="51"/>
      <c r="T68" s="37">
        <v>41724</v>
      </c>
      <c r="U68" s="37"/>
      <c r="V68" s="38"/>
      <c r="W68" s="37"/>
      <c r="X68" s="37">
        <f>T68+270</f>
        <v>41994</v>
      </c>
      <c r="Y68" s="50" t="s">
        <v>290</v>
      </c>
      <c r="AG68" s="40"/>
      <c r="AH68" s="41"/>
    </row>
    <row r="69" spans="1:34" ht="123" customHeight="1" x14ac:dyDescent="1.35">
      <c r="A69" s="29">
        <v>66</v>
      </c>
      <c r="B69" s="30" t="s">
        <v>291</v>
      </c>
      <c r="C69" s="31">
        <v>41548</v>
      </c>
      <c r="D69" s="32">
        <v>41549</v>
      </c>
      <c r="E69" s="39" t="s">
        <v>47</v>
      </c>
      <c r="F69" s="34" t="s">
        <v>705</v>
      </c>
      <c r="G69" s="47" t="s">
        <v>289</v>
      </c>
      <c r="H69" s="34" t="s">
        <v>10</v>
      </c>
      <c r="I69" s="34" t="s">
        <v>49</v>
      </c>
      <c r="J69" s="35" t="s">
        <v>65</v>
      </c>
      <c r="K69" s="49">
        <v>2305281</v>
      </c>
      <c r="L69" s="49"/>
      <c r="M69" s="35" t="s">
        <v>51</v>
      </c>
      <c r="N69" s="36">
        <f t="shared" si="1"/>
        <v>0.75</v>
      </c>
      <c r="O69" s="35">
        <v>750</v>
      </c>
      <c r="P69" s="43" t="s">
        <v>65</v>
      </c>
      <c r="Q69" s="72"/>
      <c r="R69" s="72"/>
      <c r="S69" s="51"/>
      <c r="T69" s="37">
        <v>41670</v>
      </c>
      <c r="U69" s="37"/>
      <c r="V69" s="38"/>
      <c r="W69" s="37"/>
      <c r="X69" s="37">
        <f>T69+270</f>
        <v>41940</v>
      </c>
      <c r="Y69" s="50" t="s">
        <v>292</v>
      </c>
      <c r="AG69" s="40"/>
      <c r="AH69" s="41"/>
    </row>
    <row r="70" spans="1:34" ht="123" customHeight="1" x14ac:dyDescent="1.35">
      <c r="A70" s="29">
        <v>67</v>
      </c>
      <c r="B70" s="30" t="s">
        <v>293</v>
      </c>
      <c r="C70" s="31">
        <v>41548</v>
      </c>
      <c r="D70" s="32">
        <v>41549</v>
      </c>
      <c r="E70" s="39" t="s">
        <v>47</v>
      </c>
      <c r="F70" s="34" t="s">
        <v>738</v>
      </c>
      <c r="G70" s="47" t="s">
        <v>289</v>
      </c>
      <c r="H70" s="34" t="s">
        <v>10</v>
      </c>
      <c r="I70" s="34" t="s">
        <v>49</v>
      </c>
      <c r="J70" s="35" t="s">
        <v>65</v>
      </c>
      <c r="K70" s="49">
        <v>2166011</v>
      </c>
      <c r="L70" s="49"/>
      <c r="M70" s="35" t="s">
        <v>51</v>
      </c>
      <c r="N70" s="36">
        <f t="shared" si="1"/>
        <v>0.75</v>
      </c>
      <c r="O70" s="35">
        <v>750</v>
      </c>
      <c r="P70" s="43" t="s">
        <v>65</v>
      </c>
      <c r="Q70" s="72"/>
      <c r="R70" s="72"/>
      <c r="S70" s="51"/>
      <c r="T70" s="37">
        <v>41775</v>
      </c>
      <c r="U70" s="37"/>
      <c r="V70" s="38"/>
      <c r="W70" s="37"/>
      <c r="X70" s="37">
        <f>T70+270</f>
        <v>42045</v>
      </c>
      <c r="Y70" s="43"/>
      <c r="AG70" s="40"/>
      <c r="AH70" s="41"/>
    </row>
    <row r="71" spans="1:34" ht="123" customHeight="1" x14ac:dyDescent="1.35">
      <c r="A71" s="29">
        <v>68</v>
      </c>
      <c r="B71" s="30" t="s">
        <v>294</v>
      </c>
      <c r="C71" s="31">
        <v>41548</v>
      </c>
      <c r="D71" s="32">
        <v>41551</v>
      </c>
      <c r="E71" s="33" t="s">
        <v>47</v>
      </c>
      <c r="F71" s="34" t="s">
        <v>739</v>
      </c>
      <c r="G71" s="45" t="s">
        <v>295</v>
      </c>
      <c r="H71" s="45" t="s">
        <v>11</v>
      </c>
      <c r="I71" s="34" t="s">
        <v>208</v>
      </c>
      <c r="J71" s="35" t="s">
        <v>208</v>
      </c>
      <c r="K71" s="49">
        <v>2881442</v>
      </c>
      <c r="L71" s="49"/>
      <c r="M71" s="35" t="s">
        <v>51</v>
      </c>
      <c r="N71" s="36">
        <f t="shared" si="1"/>
        <v>5.0000000000000001E-3</v>
      </c>
      <c r="O71" s="35">
        <v>5</v>
      </c>
      <c r="P71" s="43" t="s">
        <v>209</v>
      </c>
      <c r="Q71" s="72" t="s">
        <v>622</v>
      </c>
      <c r="R71" s="72">
        <v>4020</v>
      </c>
      <c r="S71" s="51" t="s">
        <v>296</v>
      </c>
      <c r="T71" s="37">
        <v>41618</v>
      </c>
      <c r="U71" s="38"/>
      <c r="V71" s="38"/>
      <c r="W71" s="38"/>
      <c r="X71" s="37">
        <f>T71+270</f>
        <v>41888</v>
      </c>
      <c r="Y71" s="51"/>
      <c r="AG71" s="40"/>
      <c r="AH71" s="41"/>
    </row>
    <row r="72" spans="1:34" ht="123" customHeight="1" x14ac:dyDescent="1.35">
      <c r="A72" s="29">
        <v>69</v>
      </c>
      <c r="B72" s="30" t="s">
        <v>297</v>
      </c>
      <c r="C72" s="31">
        <v>41548</v>
      </c>
      <c r="D72" s="32">
        <v>41554</v>
      </c>
      <c r="E72" s="33" t="s">
        <v>47</v>
      </c>
      <c r="F72" s="34" t="s">
        <v>740</v>
      </c>
      <c r="G72" s="34" t="s">
        <v>298</v>
      </c>
      <c r="H72" s="45" t="s">
        <v>11</v>
      </c>
      <c r="I72" s="34" t="s">
        <v>299</v>
      </c>
      <c r="J72" s="35" t="s">
        <v>118</v>
      </c>
      <c r="K72" s="49">
        <v>488531</v>
      </c>
      <c r="L72" s="49"/>
      <c r="M72" s="35" t="s">
        <v>51</v>
      </c>
      <c r="N72" s="36">
        <f t="shared" si="1"/>
        <v>1E-3</v>
      </c>
      <c r="O72" s="35">
        <v>1</v>
      </c>
      <c r="P72" s="43" t="s">
        <v>119</v>
      </c>
      <c r="Q72" s="72" t="s">
        <v>634</v>
      </c>
      <c r="R72" s="72" t="s">
        <v>654</v>
      </c>
      <c r="S72" s="51" t="s">
        <v>300</v>
      </c>
      <c r="T72" s="37">
        <v>41625</v>
      </c>
      <c r="U72" s="37"/>
      <c r="V72" s="38"/>
      <c r="W72" s="37"/>
      <c r="X72" s="37">
        <f>T72+270</f>
        <v>41895</v>
      </c>
      <c r="Y72" s="51"/>
      <c r="AG72" s="40"/>
      <c r="AH72" s="41"/>
    </row>
    <row r="73" spans="1:34" ht="123" customHeight="1" x14ac:dyDescent="1.35">
      <c r="A73" s="29">
        <v>70</v>
      </c>
      <c r="B73" s="30" t="s">
        <v>301</v>
      </c>
      <c r="C73" s="31">
        <v>41548</v>
      </c>
      <c r="D73" s="32">
        <v>41558</v>
      </c>
      <c r="E73" s="42" t="s">
        <v>63</v>
      </c>
      <c r="F73" s="34" t="s">
        <v>741</v>
      </c>
      <c r="G73" s="34" t="s">
        <v>302</v>
      </c>
      <c r="H73" s="34" t="s">
        <v>10</v>
      </c>
      <c r="I73" s="34" t="s">
        <v>208</v>
      </c>
      <c r="J73" s="49" t="s">
        <v>208</v>
      </c>
      <c r="K73" s="34">
        <v>2802288</v>
      </c>
      <c r="L73" s="47"/>
      <c r="M73" s="35" t="s">
        <v>51</v>
      </c>
      <c r="N73" s="36">
        <f t="shared" si="1"/>
        <v>0.9</v>
      </c>
      <c r="O73" s="35">
        <v>900</v>
      </c>
      <c r="P73" s="43" t="s">
        <v>209</v>
      </c>
      <c r="Q73" s="72">
        <v>1</v>
      </c>
      <c r="R73" s="72">
        <v>4020</v>
      </c>
      <c r="S73" s="51" t="s">
        <v>303</v>
      </c>
      <c r="T73" s="37">
        <v>41675</v>
      </c>
      <c r="U73" s="37">
        <v>42149</v>
      </c>
      <c r="V73" s="38">
        <v>20</v>
      </c>
      <c r="W73" s="37">
        <v>41950</v>
      </c>
      <c r="X73" s="37"/>
      <c r="Y73" s="43" t="s">
        <v>67</v>
      </c>
      <c r="AG73" s="40"/>
      <c r="AH73" s="41"/>
    </row>
    <row r="74" spans="1:34" ht="123" customHeight="1" x14ac:dyDescent="1.35">
      <c r="A74" s="29">
        <v>71</v>
      </c>
      <c r="B74" s="30" t="s">
        <v>304</v>
      </c>
      <c r="C74" s="31">
        <v>41579</v>
      </c>
      <c r="D74" s="32">
        <v>41569</v>
      </c>
      <c r="E74" s="39" t="s">
        <v>47</v>
      </c>
      <c r="F74" s="34" t="s">
        <v>742</v>
      </c>
      <c r="G74" s="34" t="s">
        <v>305</v>
      </c>
      <c r="H74" s="34" t="s">
        <v>10</v>
      </c>
      <c r="I74" s="34" t="s">
        <v>65</v>
      </c>
      <c r="J74" s="49" t="s">
        <v>65</v>
      </c>
      <c r="K74" s="45">
        <v>9269877</v>
      </c>
      <c r="L74" s="45"/>
      <c r="M74" s="35" t="s">
        <v>51</v>
      </c>
      <c r="N74" s="36">
        <f t="shared" si="1"/>
        <v>0.9</v>
      </c>
      <c r="O74" s="35">
        <v>900</v>
      </c>
      <c r="P74" s="43" t="s">
        <v>65</v>
      </c>
      <c r="Q74" s="72" t="s">
        <v>625</v>
      </c>
      <c r="R74" s="72" t="s">
        <v>638</v>
      </c>
      <c r="S74" s="51" t="s">
        <v>306</v>
      </c>
      <c r="T74" s="37">
        <v>41775</v>
      </c>
      <c r="U74" s="37"/>
      <c r="V74" s="38"/>
      <c r="W74" s="37"/>
      <c r="X74" s="37">
        <f>T74+270</f>
        <v>42045</v>
      </c>
      <c r="Y74" s="39" t="s">
        <v>54</v>
      </c>
      <c r="AG74" s="40"/>
      <c r="AH74" s="41"/>
    </row>
    <row r="75" spans="1:34" ht="123" customHeight="1" x14ac:dyDescent="1.35">
      <c r="A75" s="29">
        <v>72</v>
      </c>
      <c r="B75" s="30" t="s">
        <v>307</v>
      </c>
      <c r="C75" s="31">
        <v>41579</v>
      </c>
      <c r="D75" s="32">
        <v>41569</v>
      </c>
      <c r="E75" s="39" t="s">
        <v>47</v>
      </c>
      <c r="F75" s="34" t="s">
        <v>743</v>
      </c>
      <c r="G75" s="34" t="s">
        <v>308</v>
      </c>
      <c r="H75" s="34" t="s">
        <v>10</v>
      </c>
      <c r="I75" s="34" t="s">
        <v>65</v>
      </c>
      <c r="J75" s="49" t="s">
        <v>65</v>
      </c>
      <c r="K75" s="47" t="s">
        <v>309</v>
      </c>
      <c r="L75" s="47"/>
      <c r="M75" s="35" t="s">
        <v>51</v>
      </c>
      <c r="N75" s="36">
        <f t="shared" si="1"/>
        <v>0.9</v>
      </c>
      <c r="O75" s="35">
        <v>900</v>
      </c>
      <c r="P75" s="43" t="s">
        <v>65</v>
      </c>
      <c r="Q75" s="72" t="s">
        <v>625</v>
      </c>
      <c r="R75" s="72" t="s">
        <v>638</v>
      </c>
      <c r="S75" s="51" t="s">
        <v>306</v>
      </c>
      <c r="T75" s="37">
        <v>41775</v>
      </c>
      <c r="U75" s="37"/>
      <c r="V75" s="38"/>
      <c r="W75" s="37"/>
      <c r="X75" s="37">
        <f>T75+270</f>
        <v>42045</v>
      </c>
      <c r="Y75" s="39" t="s">
        <v>54</v>
      </c>
      <c r="AG75" s="40"/>
      <c r="AH75" s="41"/>
    </row>
    <row r="76" spans="1:34" ht="123" customHeight="1" x14ac:dyDescent="1.35">
      <c r="A76" s="29">
        <v>73</v>
      </c>
      <c r="B76" s="30" t="s">
        <v>310</v>
      </c>
      <c r="C76" s="31">
        <v>41579</v>
      </c>
      <c r="D76" s="32">
        <v>41569</v>
      </c>
      <c r="E76" s="39" t="s">
        <v>47</v>
      </c>
      <c r="F76" s="34" t="s">
        <v>744</v>
      </c>
      <c r="G76" s="34" t="s">
        <v>308</v>
      </c>
      <c r="H76" s="34" t="s">
        <v>10</v>
      </c>
      <c r="I76" s="34" t="s">
        <v>65</v>
      </c>
      <c r="J76" s="49" t="s">
        <v>65</v>
      </c>
      <c r="K76" s="35">
        <v>2046298</v>
      </c>
      <c r="L76" s="35"/>
      <c r="M76" s="35" t="s">
        <v>51</v>
      </c>
      <c r="N76" s="36">
        <f t="shared" si="1"/>
        <v>0.9</v>
      </c>
      <c r="O76" s="35">
        <v>900</v>
      </c>
      <c r="P76" s="43" t="s">
        <v>65</v>
      </c>
      <c r="Q76" s="72" t="s">
        <v>625</v>
      </c>
      <c r="R76" s="72" t="s">
        <v>638</v>
      </c>
      <c r="S76" s="51" t="s">
        <v>306</v>
      </c>
      <c r="T76" s="37">
        <v>41775</v>
      </c>
      <c r="U76" s="37"/>
      <c r="V76" s="38"/>
      <c r="W76" s="37"/>
      <c r="X76" s="37">
        <f>T76+270</f>
        <v>42045</v>
      </c>
      <c r="Y76" s="39" t="s">
        <v>54</v>
      </c>
      <c r="AG76" s="40"/>
      <c r="AH76" s="41"/>
    </row>
    <row r="77" spans="1:34" ht="123" customHeight="1" x14ac:dyDescent="1.35">
      <c r="A77" s="29">
        <v>74</v>
      </c>
      <c r="B77" s="30" t="s">
        <v>311</v>
      </c>
      <c r="C77" s="31">
        <v>41579</v>
      </c>
      <c r="D77" s="32">
        <v>41569</v>
      </c>
      <c r="E77" s="39" t="s">
        <v>47</v>
      </c>
      <c r="F77" s="34" t="s">
        <v>745</v>
      </c>
      <c r="G77" s="34" t="s">
        <v>312</v>
      </c>
      <c r="H77" s="34" t="s">
        <v>10</v>
      </c>
      <c r="I77" s="34" t="s">
        <v>65</v>
      </c>
      <c r="J77" s="49" t="s">
        <v>65</v>
      </c>
      <c r="K77" s="35">
        <v>2104803</v>
      </c>
      <c r="L77" s="35"/>
      <c r="M77" s="35" t="s">
        <v>51</v>
      </c>
      <c r="N77" s="36">
        <f t="shared" si="1"/>
        <v>0.6</v>
      </c>
      <c r="O77" s="35">
        <v>600</v>
      </c>
      <c r="P77" s="43" t="s">
        <v>65</v>
      </c>
      <c r="Q77" s="72"/>
      <c r="R77" s="72"/>
      <c r="S77" s="51" t="s">
        <v>306</v>
      </c>
      <c r="T77" s="37"/>
      <c r="U77" s="37"/>
      <c r="V77" s="38"/>
      <c r="W77" s="37"/>
      <c r="X77" s="37"/>
      <c r="Y77" s="48" t="s">
        <v>280</v>
      </c>
      <c r="AG77" s="40"/>
      <c r="AH77" s="41"/>
    </row>
    <row r="78" spans="1:34" ht="123" customHeight="1" x14ac:dyDescent="1.35">
      <c r="A78" s="29">
        <v>75</v>
      </c>
      <c r="B78" s="30" t="s">
        <v>313</v>
      </c>
      <c r="C78" s="31">
        <v>41579</v>
      </c>
      <c r="D78" s="32">
        <v>41577</v>
      </c>
      <c r="E78" s="39" t="s">
        <v>47</v>
      </c>
      <c r="F78" s="34" t="s">
        <v>691</v>
      </c>
      <c r="G78" s="34" t="s">
        <v>314</v>
      </c>
      <c r="H78" s="34" t="s">
        <v>10</v>
      </c>
      <c r="I78" s="34" t="s">
        <v>57</v>
      </c>
      <c r="J78" s="45" t="s">
        <v>103</v>
      </c>
      <c r="K78" s="35" t="s">
        <v>315</v>
      </c>
      <c r="L78" s="35"/>
      <c r="M78" s="35" t="s">
        <v>51</v>
      </c>
      <c r="N78" s="36">
        <f t="shared" si="1"/>
        <v>0.5</v>
      </c>
      <c r="O78" s="35">
        <v>500</v>
      </c>
      <c r="P78" s="43" t="s">
        <v>108</v>
      </c>
      <c r="Q78" s="72" t="s">
        <v>625</v>
      </c>
      <c r="R78" s="72" t="s">
        <v>114</v>
      </c>
      <c r="S78" s="51" t="s">
        <v>316</v>
      </c>
      <c r="T78" s="37">
        <v>41675</v>
      </c>
      <c r="U78" s="37"/>
      <c r="V78" s="38"/>
      <c r="W78" s="37">
        <v>42053</v>
      </c>
      <c r="X78" s="37"/>
      <c r="Y78" s="39"/>
      <c r="AG78" s="40"/>
      <c r="AH78" s="41"/>
    </row>
    <row r="79" spans="1:34" ht="123" customHeight="1" x14ac:dyDescent="1.35">
      <c r="A79" s="29">
        <v>76</v>
      </c>
      <c r="B79" s="30" t="s">
        <v>317</v>
      </c>
      <c r="C79" s="31">
        <v>41609</v>
      </c>
      <c r="D79" s="32">
        <v>41604</v>
      </c>
      <c r="E79" s="39" t="s">
        <v>47</v>
      </c>
      <c r="F79" s="34" t="s">
        <v>746</v>
      </c>
      <c r="G79" s="34" t="s">
        <v>318</v>
      </c>
      <c r="H79" s="34" t="s">
        <v>10</v>
      </c>
      <c r="I79" s="34" t="s">
        <v>65</v>
      </c>
      <c r="J79" s="49" t="s">
        <v>65</v>
      </c>
      <c r="K79" s="35" t="s">
        <v>319</v>
      </c>
      <c r="L79" s="35"/>
      <c r="M79" s="35" t="s">
        <v>51</v>
      </c>
      <c r="N79" s="36">
        <f t="shared" si="1"/>
        <v>0.9</v>
      </c>
      <c r="O79" s="35">
        <v>900</v>
      </c>
      <c r="P79" s="43" t="s">
        <v>65</v>
      </c>
      <c r="Q79" s="72" t="s">
        <v>622</v>
      </c>
      <c r="R79" s="72" t="s">
        <v>648</v>
      </c>
      <c r="S79" s="51" t="s">
        <v>320</v>
      </c>
      <c r="T79" s="37"/>
      <c r="U79" s="37"/>
      <c r="V79" s="38"/>
      <c r="W79" s="37"/>
      <c r="X79" s="37"/>
      <c r="Y79" s="50" t="s">
        <v>321</v>
      </c>
      <c r="AG79" s="40"/>
      <c r="AH79" s="41"/>
    </row>
    <row r="80" spans="1:34" ht="123" customHeight="1" x14ac:dyDescent="1.35">
      <c r="A80" s="29">
        <v>77</v>
      </c>
      <c r="B80" s="30" t="s">
        <v>322</v>
      </c>
      <c r="C80" s="31">
        <v>41609</v>
      </c>
      <c r="D80" s="32">
        <v>41604</v>
      </c>
      <c r="E80" s="33" t="s">
        <v>47</v>
      </c>
      <c r="F80" s="34" t="s">
        <v>675</v>
      </c>
      <c r="G80" s="34" t="s">
        <v>323</v>
      </c>
      <c r="H80" s="45" t="s">
        <v>11</v>
      </c>
      <c r="I80" s="34" t="s">
        <v>65</v>
      </c>
      <c r="J80" s="49" t="s">
        <v>65</v>
      </c>
      <c r="K80" s="35">
        <v>9299085</v>
      </c>
      <c r="L80" s="35"/>
      <c r="M80" s="35" t="s">
        <v>80</v>
      </c>
      <c r="N80" s="36">
        <f t="shared" si="1"/>
        <v>7.0000000000000001E-3</v>
      </c>
      <c r="O80" s="35">
        <v>7</v>
      </c>
      <c r="P80" s="43" t="s">
        <v>65</v>
      </c>
      <c r="Q80" s="72" t="s">
        <v>622</v>
      </c>
      <c r="R80" s="72" t="s">
        <v>629</v>
      </c>
      <c r="S80" s="51">
        <v>25819</v>
      </c>
      <c r="T80" s="37">
        <v>41618</v>
      </c>
      <c r="U80" s="37"/>
      <c r="V80" s="38"/>
      <c r="W80" s="37"/>
      <c r="X80" s="37">
        <f>T80+270</f>
        <v>41888</v>
      </c>
      <c r="Y80" s="51"/>
      <c r="AG80" s="40"/>
      <c r="AH80" s="41"/>
    </row>
    <row r="81" spans="1:34" ht="123" customHeight="1" x14ac:dyDescent="1.35">
      <c r="A81" s="29">
        <v>78</v>
      </c>
      <c r="B81" s="30" t="s">
        <v>324</v>
      </c>
      <c r="C81" s="31">
        <v>41609</v>
      </c>
      <c r="D81" s="32">
        <v>41604</v>
      </c>
      <c r="E81" s="33" t="s">
        <v>47</v>
      </c>
      <c r="F81" s="34" t="s">
        <v>747</v>
      </c>
      <c r="G81" s="34" t="s">
        <v>325</v>
      </c>
      <c r="H81" s="34" t="s">
        <v>180</v>
      </c>
      <c r="I81" s="34" t="s">
        <v>79</v>
      </c>
      <c r="J81" s="49" t="s">
        <v>79</v>
      </c>
      <c r="K81" s="35">
        <v>2332215</v>
      </c>
      <c r="L81" s="35"/>
      <c r="M81" s="35" t="s">
        <v>51</v>
      </c>
      <c r="N81" s="36">
        <f t="shared" si="1"/>
        <v>2.1</v>
      </c>
      <c r="O81" s="35">
        <v>2100</v>
      </c>
      <c r="P81" s="43" t="s">
        <v>326</v>
      </c>
      <c r="Q81" s="72" t="s">
        <v>632</v>
      </c>
      <c r="R81" s="72">
        <v>3010</v>
      </c>
      <c r="S81" s="51">
        <v>3598</v>
      </c>
      <c r="T81" s="37">
        <v>41648</v>
      </c>
      <c r="U81" s="37"/>
      <c r="V81" s="38"/>
      <c r="W81" s="37"/>
      <c r="X81" s="37">
        <f>T81+270</f>
        <v>41918</v>
      </c>
      <c r="Y81" s="51"/>
      <c r="AG81" s="40"/>
      <c r="AH81" s="41"/>
    </row>
    <row r="82" spans="1:34" ht="123" customHeight="1" x14ac:dyDescent="1.35">
      <c r="A82" s="29">
        <v>79</v>
      </c>
      <c r="B82" s="30" t="s">
        <v>327</v>
      </c>
      <c r="C82" s="31">
        <v>41609</v>
      </c>
      <c r="D82" s="32">
        <v>41628</v>
      </c>
      <c r="E82" s="33" t="s">
        <v>47</v>
      </c>
      <c r="F82" s="34" t="s">
        <v>748</v>
      </c>
      <c r="G82" s="34" t="s">
        <v>328</v>
      </c>
      <c r="H82" s="45" t="s">
        <v>11</v>
      </c>
      <c r="I82" s="34" t="s">
        <v>52</v>
      </c>
      <c r="J82" s="49" t="s">
        <v>58</v>
      </c>
      <c r="K82" s="35">
        <v>5322555</v>
      </c>
      <c r="L82" s="35"/>
      <c r="M82" s="35" t="s">
        <v>80</v>
      </c>
      <c r="N82" s="36">
        <f t="shared" si="1"/>
        <v>5.0000000000000001E-3</v>
      </c>
      <c r="O82" s="35">
        <v>5</v>
      </c>
      <c r="P82" s="43" t="s">
        <v>168</v>
      </c>
      <c r="Q82" s="72" t="s">
        <v>625</v>
      </c>
      <c r="R82" s="72" t="s">
        <v>655</v>
      </c>
      <c r="S82" s="51">
        <v>21532</v>
      </c>
      <c r="T82" s="37">
        <v>41633</v>
      </c>
      <c r="U82" s="37"/>
      <c r="V82" s="38"/>
      <c r="W82" s="37"/>
      <c r="X82" s="37">
        <f>T82+270</f>
        <v>41903</v>
      </c>
      <c r="Y82" s="51"/>
      <c r="AG82" s="40"/>
      <c r="AH82" s="41"/>
    </row>
    <row r="83" spans="1:34" ht="123" customHeight="1" x14ac:dyDescent="1.35">
      <c r="A83" s="29">
        <v>80</v>
      </c>
      <c r="B83" s="30" t="s">
        <v>329</v>
      </c>
      <c r="C83" s="31">
        <v>41639</v>
      </c>
      <c r="D83" s="32">
        <v>41634</v>
      </c>
      <c r="E83" s="33" t="s">
        <v>47</v>
      </c>
      <c r="F83" s="34" t="s">
        <v>749</v>
      </c>
      <c r="G83" s="34" t="s">
        <v>330</v>
      </c>
      <c r="H83" s="34" t="s">
        <v>180</v>
      </c>
      <c r="I83" s="34" t="s">
        <v>223</v>
      </c>
      <c r="J83" s="49" t="s">
        <v>224</v>
      </c>
      <c r="K83" s="35">
        <v>7530271</v>
      </c>
      <c r="L83" s="35"/>
      <c r="M83" s="35" t="s">
        <v>80</v>
      </c>
      <c r="N83" s="36">
        <f t="shared" si="1"/>
        <v>0.4</v>
      </c>
      <c r="O83" s="35">
        <v>400</v>
      </c>
      <c r="P83" s="43" t="s">
        <v>343</v>
      </c>
      <c r="Q83" s="72">
        <v>5</v>
      </c>
      <c r="R83" s="72" t="s">
        <v>656</v>
      </c>
      <c r="S83" s="51">
        <v>12495</v>
      </c>
      <c r="T83" s="37">
        <v>41635</v>
      </c>
      <c r="U83" s="37"/>
      <c r="V83" s="38"/>
      <c r="W83" s="37"/>
      <c r="X83" s="37">
        <f>T83+270</f>
        <v>41905</v>
      </c>
      <c r="Y83" s="51"/>
      <c r="AG83" s="40"/>
      <c r="AH83" s="41"/>
    </row>
    <row r="84" spans="1:34" ht="123" customHeight="1" x14ac:dyDescent="1.35">
      <c r="A84" s="29">
        <v>81</v>
      </c>
      <c r="B84" s="30" t="s">
        <v>331</v>
      </c>
      <c r="C84" s="31">
        <v>41640</v>
      </c>
      <c r="D84" s="32">
        <v>41642</v>
      </c>
      <c r="E84" s="39" t="s">
        <v>47</v>
      </c>
      <c r="F84" s="34" t="s">
        <v>750</v>
      </c>
      <c r="G84" s="34" t="s">
        <v>332</v>
      </c>
      <c r="H84" s="34" t="s">
        <v>10</v>
      </c>
      <c r="I84" s="34" t="s">
        <v>65</v>
      </c>
      <c r="J84" s="49" t="s">
        <v>65</v>
      </c>
      <c r="K84" s="35">
        <v>9247306</v>
      </c>
      <c r="L84" s="35"/>
      <c r="M84" s="35" t="s">
        <v>51</v>
      </c>
      <c r="N84" s="36">
        <f t="shared" si="1"/>
        <v>2.5</v>
      </c>
      <c r="O84" s="35">
        <v>2500</v>
      </c>
      <c r="P84" s="43" t="s">
        <v>65</v>
      </c>
      <c r="Q84" s="72" t="s">
        <v>625</v>
      </c>
      <c r="R84" s="72" t="s">
        <v>657</v>
      </c>
      <c r="S84" s="51">
        <v>25830</v>
      </c>
      <c r="T84" s="37"/>
      <c r="U84" s="37"/>
      <c r="V84" s="38"/>
      <c r="W84" s="37"/>
      <c r="X84" s="37"/>
      <c r="Y84" s="50" t="s">
        <v>153</v>
      </c>
      <c r="AG84" s="40"/>
      <c r="AH84" s="41"/>
    </row>
    <row r="85" spans="1:34" ht="151.5" customHeight="1" x14ac:dyDescent="1.35">
      <c r="A85" s="29">
        <v>82</v>
      </c>
      <c r="B85" s="30" t="s">
        <v>333</v>
      </c>
      <c r="C85" s="31">
        <v>41671</v>
      </c>
      <c r="D85" s="32">
        <v>41669</v>
      </c>
      <c r="E85" s="39" t="s">
        <v>47</v>
      </c>
      <c r="F85" s="34" t="s">
        <v>751</v>
      </c>
      <c r="G85" s="34" t="s">
        <v>334</v>
      </c>
      <c r="H85" s="45" t="s">
        <v>11</v>
      </c>
      <c r="I85" s="34" t="s">
        <v>335</v>
      </c>
      <c r="J85" s="49" t="s">
        <v>103</v>
      </c>
      <c r="K85" s="35">
        <v>8112275</v>
      </c>
      <c r="L85" s="35"/>
      <c r="M85" s="35" t="s">
        <v>80</v>
      </c>
      <c r="N85" s="36">
        <f t="shared" si="1"/>
        <v>0.35</v>
      </c>
      <c r="O85" s="35">
        <v>350</v>
      </c>
      <c r="P85" s="43" t="s">
        <v>336</v>
      </c>
      <c r="Q85" s="72" t="s">
        <v>625</v>
      </c>
      <c r="R85" s="72">
        <v>29099</v>
      </c>
      <c r="S85" s="51">
        <v>29493</v>
      </c>
      <c r="T85" s="37">
        <v>41731</v>
      </c>
      <c r="U85" s="37"/>
      <c r="V85" s="38"/>
      <c r="W85" s="37"/>
      <c r="X85" s="37">
        <f>T85+270</f>
        <v>42001</v>
      </c>
      <c r="Y85" s="51"/>
      <c r="AG85" s="40"/>
      <c r="AH85" s="41"/>
    </row>
    <row r="86" spans="1:34" ht="140.25" customHeight="1" x14ac:dyDescent="1.35">
      <c r="A86" s="29">
        <v>83</v>
      </c>
      <c r="B86" s="30" t="s">
        <v>337</v>
      </c>
      <c r="C86" s="31">
        <v>41671</v>
      </c>
      <c r="D86" s="32">
        <v>41681</v>
      </c>
      <c r="E86" s="39" t="s">
        <v>47</v>
      </c>
      <c r="F86" s="34" t="s">
        <v>752</v>
      </c>
      <c r="G86" s="34" t="s">
        <v>338</v>
      </c>
      <c r="H86" s="34" t="s">
        <v>10</v>
      </c>
      <c r="I86" s="34" t="s">
        <v>140</v>
      </c>
      <c r="J86" s="49" t="s">
        <v>58</v>
      </c>
      <c r="K86" s="35">
        <v>5260450</v>
      </c>
      <c r="L86" s="35"/>
      <c r="M86" s="35" t="s">
        <v>51</v>
      </c>
      <c r="N86" s="36">
        <f t="shared" si="1"/>
        <v>1</v>
      </c>
      <c r="O86" s="35">
        <v>1000</v>
      </c>
      <c r="P86" s="43" t="s">
        <v>168</v>
      </c>
      <c r="Q86" s="72" t="s">
        <v>622</v>
      </c>
      <c r="R86" s="72" t="s">
        <v>658</v>
      </c>
      <c r="S86" s="51">
        <v>20133</v>
      </c>
      <c r="T86" s="37"/>
      <c r="U86" s="37"/>
      <c r="V86" s="38"/>
      <c r="W86" s="37"/>
      <c r="X86" s="37"/>
      <c r="Y86" s="33" t="s">
        <v>339</v>
      </c>
      <c r="AG86" s="40"/>
      <c r="AH86" s="41"/>
    </row>
    <row r="87" spans="1:34" ht="123" customHeight="1" x14ac:dyDescent="1.35">
      <c r="A87" s="29">
        <v>84</v>
      </c>
      <c r="B87" s="30" t="s">
        <v>340</v>
      </c>
      <c r="C87" s="31">
        <v>41699</v>
      </c>
      <c r="D87" s="32">
        <v>41703</v>
      </c>
      <c r="E87" s="39" t="s">
        <v>47</v>
      </c>
      <c r="F87" s="34" t="s">
        <v>753</v>
      </c>
      <c r="G87" s="34" t="s">
        <v>341</v>
      </c>
      <c r="H87" s="45" t="s">
        <v>11</v>
      </c>
      <c r="I87" s="34" t="s">
        <v>342</v>
      </c>
      <c r="J87" s="49" t="s">
        <v>224</v>
      </c>
      <c r="K87" s="35">
        <v>7419937</v>
      </c>
      <c r="L87" s="35"/>
      <c r="M87" s="35" t="s">
        <v>51</v>
      </c>
      <c r="N87" s="36">
        <f t="shared" si="1"/>
        <v>0.2</v>
      </c>
      <c r="O87" s="35">
        <v>200</v>
      </c>
      <c r="P87" s="43" t="s">
        <v>369</v>
      </c>
      <c r="Q87" s="72" t="s">
        <v>659</v>
      </c>
      <c r="R87" s="72" t="s">
        <v>344</v>
      </c>
      <c r="S87" s="51" t="s">
        <v>306</v>
      </c>
      <c r="T87" s="37">
        <v>41745</v>
      </c>
      <c r="U87" s="37"/>
      <c r="V87" s="38"/>
      <c r="W87" s="37"/>
      <c r="X87" s="37">
        <v>41864</v>
      </c>
      <c r="Y87" s="43" t="s">
        <v>345</v>
      </c>
      <c r="AG87" s="40"/>
      <c r="AH87" s="41"/>
    </row>
    <row r="88" spans="1:34" ht="123" customHeight="1" x14ac:dyDescent="1.35">
      <c r="A88" s="29">
        <v>85</v>
      </c>
      <c r="B88" s="30" t="s">
        <v>346</v>
      </c>
      <c r="C88" s="31">
        <v>41699</v>
      </c>
      <c r="D88" s="32">
        <v>41705</v>
      </c>
      <c r="E88" s="39" t="s">
        <v>47</v>
      </c>
      <c r="F88" s="34" t="s">
        <v>754</v>
      </c>
      <c r="G88" s="34" t="s">
        <v>347</v>
      </c>
      <c r="H88" s="34" t="s">
        <v>180</v>
      </c>
      <c r="I88" s="34" t="s">
        <v>118</v>
      </c>
      <c r="J88" s="49" t="s">
        <v>118</v>
      </c>
      <c r="K88" s="35">
        <v>4763833</v>
      </c>
      <c r="L88" s="35"/>
      <c r="M88" s="35" t="s">
        <v>51</v>
      </c>
      <c r="N88" s="36">
        <f t="shared" si="1"/>
        <v>4</v>
      </c>
      <c r="O88" s="35">
        <v>4000</v>
      </c>
      <c r="P88" s="43" t="s">
        <v>135</v>
      </c>
      <c r="Q88" s="72" t="s">
        <v>622</v>
      </c>
      <c r="R88" s="72" t="s">
        <v>660</v>
      </c>
      <c r="S88" s="51" t="s">
        <v>348</v>
      </c>
      <c r="T88" s="37">
        <v>41753</v>
      </c>
      <c r="U88" s="37"/>
      <c r="V88" s="38"/>
      <c r="W88" s="37"/>
      <c r="X88" s="37">
        <v>41913</v>
      </c>
      <c r="Y88" s="43" t="s">
        <v>345</v>
      </c>
      <c r="AG88" s="40"/>
      <c r="AH88" s="41"/>
    </row>
    <row r="89" spans="1:34" ht="123" customHeight="1" x14ac:dyDescent="1.35">
      <c r="A89" s="29">
        <v>86</v>
      </c>
      <c r="B89" s="30" t="s">
        <v>349</v>
      </c>
      <c r="C89" s="31">
        <v>41730</v>
      </c>
      <c r="D89" s="32">
        <v>41731</v>
      </c>
      <c r="E89" s="39" t="s">
        <v>47</v>
      </c>
      <c r="F89" s="34" t="s">
        <v>750</v>
      </c>
      <c r="G89" s="34" t="s">
        <v>332</v>
      </c>
      <c r="H89" s="34" t="s">
        <v>10</v>
      </c>
      <c r="I89" s="34" t="s">
        <v>65</v>
      </c>
      <c r="J89" s="49" t="s">
        <v>65</v>
      </c>
      <c r="K89" s="35">
        <v>9247306</v>
      </c>
      <c r="L89" s="35"/>
      <c r="M89" s="35" t="s">
        <v>51</v>
      </c>
      <c r="N89" s="36">
        <f t="shared" si="1"/>
        <v>2.5</v>
      </c>
      <c r="O89" s="35">
        <v>2500</v>
      </c>
      <c r="P89" s="43" t="s">
        <v>65</v>
      </c>
      <c r="Q89" s="72" t="s">
        <v>625</v>
      </c>
      <c r="R89" s="72" t="s">
        <v>657</v>
      </c>
      <c r="S89" s="51">
        <v>25830</v>
      </c>
      <c r="T89" s="37"/>
      <c r="U89" s="37"/>
      <c r="V89" s="38"/>
      <c r="W89" s="37"/>
      <c r="X89" s="37"/>
      <c r="Y89" s="52" t="s">
        <v>350</v>
      </c>
      <c r="AG89" s="40"/>
      <c r="AH89" s="41"/>
    </row>
    <row r="90" spans="1:34" ht="123" customHeight="1" x14ac:dyDescent="1.35">
      <c r="A90" s="29">
        <v>87</v>
      </c>
      <c r="B90" s="30" t="s">
        <v>351</v>
      </c>
      <c r="C90" s="31">
        <v>41730</v>
      </c>
      <c r="D90" s="32">
        <v>41732</v>
      </c>
      <c r="E90" s="39" t="s">
        <v>47</v>
      </c>
      <c r="F90" s="34" t="s">
        <v>755</v>
      </c>
      <c r="G90" s="34" t="s">
        <v>352</v>
      </c>
      <c r="H90" s="45" t="s">
        <v>11</v>
      </c>
      <c r="I90" s="34" t="s">
        <v>57</v>
      </c>
      <c r="J90" s="49" t="s">
        <v>58</v>
      </c>
      <c r="K90" s="35">
        <v>7037090</v>
      </c>
      <c r="L90" s="35"/>
      <c r="M90" s="35" t="s">
        <v>51</v>
      </c>
      <c r="N90" s="36">
        <f t="shared" si="1"/>
        <v>1</v>
      </c>
      <c r="O90" s="35">
        <v>1000</v>
      </c>
      <c r="P90" s="43" t="s">
        <v>59</v>
      </c>
      <c r="Q90" s="72">
        <v>1</v>
      </c>
      <c r="R90" s="72" t="s">
        <v>127</v>
      </c>
      <c r="S90" s="51">
        <v>22275</v>
      </c>
      <c r="T90" s="37">
        <v>41796</v>
      </c>
      <c r="U90" s="37"/>
      <c r="V90" s="38"/>
      <c r="W90" s="37"/>
      <c r="X90" s="37">
        <v>42058</v>
      </c>
      <c r="Y90" s="43" t="s">
        <v>345</v>
      </c>
      <c r="AG90" s="40"/>
      <c r="AH90" s="41"/>
    </row>
    <row r="91" spans="1:34" ht="123" customHeight="1" x14ac:dyDescent="1.35">
      <c r="A91" s="29">
        <v>88</v>
      </c>
      <c r="B91" s="30" t="s">
        <v>353</v>
      </c>
      <c r="C91" s="31">
        <v>41758</v>
      </c>
      <c r="D91" s="32">
        <v>41733</v>
      </c>
      <c r="E91" s="39" t="s">
        <v>47</v>
      </c>
      <c r="F91" s="45" t="s">
        <v>717</v>
      </c>
      <c r="G91" s="34" t="s">
        <v>219</v>
      </c>
      <c r="H91" s="34" t="s">
        <v>10</v>
      </c>
      <c r="I91" s="34" t="s">
        <v>65</v>
      </c>
      <c r="J91" s="35" t="s">
        <v>65</v>
      </c>
      <c r="K91" s="35">
        <v>9227883</v>
      </c>
      <c r="L91" s="35"/>
      <c r="M91" s="35" t="s">
        <v>51</v>
      </c>
      <c r="N91" s="36">
        <f t="shared" si="1"/>
        <v>0.8</v>
      </c>
      <c r="O91" s="35">
        <v>800</v>
      </c>
      <c r="P91" s="43" t="s">
        <v>65</v>
      </c>
      <c r="Q91" s="72" t="s">
        <v>622</v>
      </c>
      <c r="R91" s="72" t="s">
        <v>648</v>
      </c>
      <c r="S91" s="51" t="s">
        <v>220</v>
      </c>
      <c r="T91" s="37">
        <v>41759</v>
      </c>
      <c r="U91" s="37"/>
      <c r="V91" s="38"/>
      <c r="W91" s="37"/>
      <c r="X91" s="37">
        <v>41835</v>
      </c>
      <c r="Y91" s="43" t="s">
        <v>345</v>
      </c>
      <c r="AG91" s="40"/>
      <c r="AH91" s="41"/>
    </row>
    <row r="92" spans="1:34" ht="123" customHeight="1" x14ac:dyDescent="1.35">
      <c r="A92" s="29">
        <v>89</v>
      </c>
      <c r="B92" s="30" t="s">
        <v>354</v>
      </c>
      <c r="C92" s="31">
        <v>41730</v>
      </c>
      <c r="D92" s="32">
        <v>41736</v>
      </c>
      <c r="E92" s="39" t="s">
        <v>47</v>
      </c>
      <c r="F92" s="34" t="s">
        <v>752</v>
      </c>
      <c r="G92" s="34" t="s">
        <v>338</v>
      </c>
      <c r="H92" s="34" t="s">
        <v>10</v>
      </c>
      <c r="I92" s="34" t="s">
        <v>140</v>
      </c>
      <c r="J92" s="49" t="s">
        <v>58</v>
      </c>
      <c r="K92" s="35">
        <v>5260450</v>
      </c>
      <c r="L92" s="35"/>
      <c r="M92" s="35" t="s">
        <v>51</v>
      </c>
      <c r="N92" s="36">
        <f t="shared" si="1"/>
        <v>1</v>
      </c>
      <c r="O92" s="35">
        <v>1000</v>
      </c>
      <c r="P92" s="43" t="s">
        <v>168</v>
      </c>
      <c r="Q92" s="72" t="s">
        <v>622</v>
      </c>
      <c r="R92" s="72" t="s">
        <v>658</v>
      </c>
      <c r="S92" s="51">
        <v>20133</v>
      </c>
      <c r="T92" s="37">
        <v>41789</v>
      </c>
      <c r="U92" s="37"/>
      <c r="V92" s="38"/>
      <c r="W92" s="37">
        <v>41950</v>
      </c>
      <c r="X92" s="37"/>
      <c r="Y92" s="43"/>
      <c r="AG92" s="40"/>
      <c r="AH92" s="41"/>
    </row>
    <row r="93" spans="1:34" ht="123" customHeight="1" x14ac:dyDescent="1.35">
      <c r="A93" s="29">
        <v>90</v>
      </c>
      <c r="B93" s="30" t="s">
        <v>355</v>
      </c>
      <c r="C93" s="31">
        <v>41788</v>
      </c>
      <c r="D93" s="32">
        <v>41758</v>
      </c>
      <c r="E93" s="39" t="s">
        <v>47</v>
      </c>
      <c r="F93" s="34" t="s">
        <v>691</v>
      </c>
      <c r="G93" s="34" t="s">
        <v>356</v>
      </c>
      <c r="H93" s="45" t="s">
        <v>11</v>
      </c>
      <c r="I93" s="34" t="s">
        <v>223</v>
      </c>
      <c r="J93" s="49" t="s">
        <v>224</v>
      </c>
      <c r="K93" s="35">
        <v>5845305</v>
      </c>
      <c r="L93" s="35"/>
      <c r="M93" s="35" t="s">
        <v>80</v>
      </c>
      <c r="N93" s="36">
        <f t="shared" si="1"/>
        <v>0.01</v>
      </c>
      <c r="O93" s="35">
        <v>10</v>
      </c>
      <c r="P93" s="43" t="s">
        <v>343</v>
      </c>
      <c r="Q93" s="72">
        <v>5</v>
      </c>
      <c r="R93" s="72" t="s">
        <v>661</v>
      </c>
      <c r="S93" s="51">
        <v>11490</v>
      </c>
      <c r="T93" s="37">
        <v>41789</v>
      </c>
      <c r="U93" s="37"/>
      <c r="V93" s="38"/>
      <c r="W93" s="37"/>
      <c r="X93" s="37">
        <f>T93+270</f>
        <v>42059</v>
      </c>
      <c r="Y93" s="43"/>
      <c r="AG93" s="40"/>
      <c r="AH93" s="41"/>
    </row>
    <row r="94" spans="1:34" ht="123" customHeight="1" x14ac:dyDescent="1.35">
      <c r="A94" s="29">
        <v>91</v>
      </c>
      <c r="B94" s="45" t="s">
        <v>357</v>
      </c>
      <c r="C94" s="31">
        <v>41795</v>
      </c>
      <c r="D94" s="32">
        <v>41765</v>
      </c>
      <c r="E94" s="39" t="s">
        <v>47</v>
      </c>
      <c r="F94" s="34" t="s">
        <v>756</v>
      </c>
      <c r="G94" s="34" t="s">
        <v>358</v>
      </c>
      <c r="H94" s="45" t="s">
        <v>11</v>
      </c>
      <c r="I94" s="34" t="s">
        <v>232</v>
      </c>
      <c r="J94" s="35" t="s">
        <v>243</v>
      </c>
      <c r="K94" s="35">
        <v>2659189</v>
      </c>
      <c r="L94" s="35"/>
      <c r="M94" s="35" t="s">
        <v>80</v>
      </c>
      <c r="N94" s="36">
        <f t="shared" si="1"/>
        <v>7.1999999999999995E-2</v>
      </c>
      <c r="O94" s="35">
        <v>72</v>
      </c>
      <c r="P94" s="43" t="s">
        <v>232</v>
      </c>
      <c r="Q94" s="72" t="s">
        <v>625</v>
      </c>
      <c r="R94" s="72" t="s">
        <v>662</v>
      </c>
      <c r="S94" s="51">
        <v>9381</v>
      </c>
      <c r="T94" s="37">
        <v>41796</v>
      </c>
      <c r="U94" s="37"/>
      <c r="V94" s="38"/>
      <c r="W94" s="37"/>
      <c r="X94" s="37">
        <v>41971</v>
      </c>
      <c r="Y94" s="43" t="s">
        <v>345</v>
      </c>
      <c r="AG94" s="40"/>
      <c r="AH94" s="41"/>
    </row>
    <row r="95" spans="1:34" ht="123" customHeight="1" x14ac:dyDescent="1.35">
      <c r="A95" s="29">
        <v>92</v>
      </c>
      <c r="B95" s="45" t="s">
        <v>359</v>
      </c>
      <c r="C95" s="31">
        <v>42230</v>
      </c>
      <c r="D95" s="32">
        <v>41789</v>
      </c>
      <c r="E95" s="39" t="s">
        <v>47</v>
      </c>
      <c r="F95" s="34" t="s">
        <v>757</v>
      </c>
      <c r="G95" s="34" t="s">
        <v>360</v>
      </c>
      <c r="H95" s="34" t="s">
        <v>180</v>
      </c>
      <c r="I95" s="34" t="s">
        <v>140</v>
      </c>
      <c r="J95" s="35" t="s">
        <v>58</v>
      </c>
      <c r="K95" s="35">
        <v>5276650</v>
      </c>
      <c r="L95" s="35"/>
      <c r="M95" s="35" t="s">
        <v>51</v>
      </c>
      <c r="N95" s="36">
        <f t="shared" si="1"/>
        <v>4</v>
      </c>
      <c r="O95" s="35">
        <v>4000</v>
      </c>
      <c r="P95" s="43" t="s">
        <v>361</v>
      </c>
      <c r="Q95" s="72" t="s">
        <v>622</v>
      </c>
      <c r="R95" s="72" t="s">
        <v>663</v>
      </c>
      <c r="S95" s="51">
        <v>20150</v>
      </c>
      <c r="T95" s="37">
        <v>41866</v>
      </c>
      <c r="U95" s="37"/>
      <c r="V95" s="38"/>
      <c r="W95" s="37"/>
      <c r="X95" s="37">
        <f>T95+270</f>
        <v>42136</v>
      </c>
      <c r="Y95" s="43"/>
      <c r="AG95" s="40"/>
      <c r="AH95" s="41"/>
    </row>
    <row r="96" spans="1:34" ht="123" customHeight="1" x14ac:dyDescent="1.35">
      <c r="A96" s="29">
        <v>93</v>
      </c>
      <c r="B96" s="45" t="s">
        <v>362</v>
      </c>
      <c r="C96" s="31">
        <v>41865</v>
      </c>
      <c r="D96" s="32">
        <v>41792</v>
      </c>
      <c r="E96" s="39" t="s">
        <v>47</v>
      </c>
      <c r="F96" s="34" t="s">
        <v>750</v>
      </c>
      <c r="G96" s="34" t="s">
        <v>332</v>
      </c>
      <c r="H96" s="34" t="s">
        <v>10</v>
      </c>
      <c r="I96" s="34" t="s">
        <v>65</v>
      </c>
      <c r="J96" s="35" t="s">
        <v>65</v>
      </c>
      <c r="K96" s="35">
        <v>9247306</v>
      </c>
      <c r="L96" s="35"/>
      <c r="M96" s="35" t="s">
        <v>51</v>
      </c>
      <c r="N96" s="36">
        <f t="shared" si="1"/>
        <v>2.5</v>
      </c>
      <c r="O96" s="35">
        <v>2500</v>
      </c>
      <c r="P96" s="43" t="s">
        <v>65</v>
      </c>
      <c r="Q96" s="72" t="s">
        <v>625</v>
      </c>
      <c r="R96" s="72" t="s">
        <v>657</v>
      </c>
      <c r="S96" s="51">
        <v>25830</v>
      </c>
      <c r="T96" s="37">
        <v>41866</v>
      </c>
      <c r="U96" s="37"/>
      <c r="V96" s="38"/>
      <c r="W96" s="37"/>
      <c r="X96" s="37">
        <f>T96+270</f>
        <v>42136</v>
      </c>
      <c r="Y96" s="43"/>
      <c r="AG96" s="40"/>
      <c r="AH96" s="41"/>
    </row>
    <row r="97" spans="1:34" ht="123" customHeight="1" x14ac:dyDescent="1.35">
      <c r="A97" s="29">
        <v>94</v>
      </c>
      <c r="B97" s="45" t="s">
        <v>363</v>
      </c>
      <c r="C97" s="31">
        <v>41816</v>
      </c>
      <c r="D97" s="32">
        <v>41808</v>
      </c>
      <c r="E97" s="39" t="s">
        <v>47</v>
      </c>
      <c r="F97" s="45" t="s">
        <v>720</v>
      </c>
      <c r="G97" s="34" t="s">
        <v>231</v>
      </c>
      <c r="H97" s="34" t="s">
        <v>180</v>
      </c>
      <c r="I97" s="34" t="s">
        <v>232</v>
      </c>
      <c r="J97" s="35" t="s">
        <v>79</v>
      </c>
      <c r="K97" s="35">
        <v>2332291</v>
      </c>
      <c r="L97" s="35"/>
      <c r="M97" s="35" t="s">
        <v>80</v>
      </c>
      <c r="N97" s="36">
        <f t="shared" si="1"/>
        <v>0.52700000000000002</v>
      </c>
      <c r="O97" s="35">
        <v>527</v>
      </c>
      <c r="P97" s="43" t="s">
        <v>232</v>
      </c>
      <c r="Q97" s="72" t="s">
        <v>622</v>
      </c>
      <c r="R97" s="72" t="s">
        <v>650</v>
      </c>
      <c r="S97" s="51" t="s">
        <v>233</v>
      </c>
      <c r="T97" s="37">
        <v>41820</v>
      </c>
      <c r="U97" s="37"/>
      <c r="V97" s="38"/>
      <c r="W97" s="37"/>
      <c r="X97" s="37">
        <f>T97+270</f>
        <v>42090</v>
      </c>
      <c r="Y97" s="51"/>
      <c r="AG97" s="40"/>
      <c r="AH97" s="41"/>
    </row>
    <row r="98" spans="1:34" ht="123" customHeight="1" x14ac:dyDescent="1.35">
      <c r="A98" s="29">
        <v>95</v>
      </c>
      <c r="B98" s="45" t="s">
        <v>364</v>
      </c>
      <c r="C98" s="31">
        <v>41816</v>
      </c>
      <c r="D98" s="32">
        <v>41808</v>
      </c>
      <c r="E98" s="39" t="s">
        <v>47</v>
      </c>
      <c r="F98" s="34" t="s">
        <v>708</v>
      </c>
      <c r="G98" s="34" t="s">
        <v>183</v>
      </c>
      <c r="H98" s="34" t="s">
        <v>180</v>
      </c>
      <c r="I98" s="34" t="s">
        <v>79</v>
      </c>
      <c r="J98" s="35" t="s">
        <v>79</v>
      </c>
      <c r="K98" s="35">
        <v>2332219</v>
      </c>
      <c r="L98" s="35"/>
      <c r="M98" s="35" t="s">
        <v>80</v>
      </c>
      <c r="N98" s="36">
        <f t="shared" si="1"/>
        <v>0.33</v>
      </c>
      <c r="O98" s="35">
        <v>330</v>
      </c>
      <c r="P98" s="43" t="s">
        <v>184</v>
      </c>
      <c r="Q98" s="72">
        <v>1</v>
      </c>
      <c r="R98" s="72" t="s">
        <v>641</v>
      </c>
      <c r="S98" s="51" t="s">
        <v>185</v>
      </c>
      <c r="T98" s="37">
        <v>41820</v>
      </c>
      <c r="U98" s="37"/>
      <c r="V98" s="38"/>
      <c r="W98" s="37"/>
      <c r="X98" s="37">
        <f>T98+270</f>
        <v>42090</v>
      </c>
      <c r="Y98" s="51"/>
      <c r="AG98" s="40"/>
      <c r="AH98" s="41"/>
    </row>
    <row r="99" spans="1:34" ht="123" customHeight="1" x14ac:dyDescent="1.35">
      <c r="A99" s="29">
        <v>96</v>
      </c>
      <c r="B99" s="45" t="s">
        <v>365</v>
      </c>
      <c r="C99" s="31">
        <v>41837</v>
      </c>
      <c r="D99" s="32">
        <v>41831</v>
      </c>
      <c r="E99" s="42" t="s">
        <v>63</v>
      </c>
      <c r="F99" s="34" t="s">
        <v>747</v>
      </c>
      <c r="G99" s="34" t="s">
        <v>325</v>
      </c>
      <c r="H99" s="34" t="s">
        <v>180</v>
      </c>
      <c r="I99" s="34" t="s">
        <v>79</v>
      </c>
      <c r="J99" s="35" t="s">
        <v>79</v>
      </c>
      <c r="K99" s="35">
        <v>2332215</v>
      </c>
      <c r="L99" s="35"/>
      <c r="M99" s="35" t="s">
        <v>51</v>
      </c>
      <c r="N99" s="36">
        <f t="shared" si="1"/>
        <v>2.0219999999999998</v>
      </c>
      <c r="O99" s="35">
        <v>2022</v>
      </c>
      <c r="P99" s="43" t="s">
        <v>326</v>
      </c>
      <c r="Q99" s="72">
        <v>2</v>
      </c>
      <c r="R99" s="72">
        <v>3010</v>
      </c>
      <c r="S99" s="51">
        <v>3598</v>
      </c>
      <c r="T99" s="37">
        <v>41838</v>
      </c>
      <c r="U99" s="37">
        <v>41914</v>
      </c>
      <c r="V99" s="38">
        <v>10</v>
      </c>
      <c r="W99" s="37"/>
      <c r="X99" s="37"/>
      <c r="Y99" s="43" t="s">
        <v>67</v>
      </c>
      <c r="AG99" s="40"/>
      <c r="AH99" s="41"/>
    </row>
    <row r="100" spans="1:34" ht="123" customHeight="1" x14ac:dyDescent="1.35">
      <c r="A100" s="29">
        <v>97</v>
      </c>
      <c r="B100" s="53" t="s">
        <v>366</v>
      </c>
      <c r="C100" s="31">
        <v>41865</v>
      </c>
      <c r="D100" s="32">
        <v>41835</v>
      </c>
      <c r="E100" s="39" t="s">
        <v>47</v>
      </c>
      <c r="F100" s="34" t="s">
        <v>717</v>
      </c>
      <c r="G100" s="34" t="s">
        <v>219</v>
      </c>
      <c r="H100" s="34" t="s">
        <v>10</v>
      </c>
      <c r="I100" s="34" t="s">
        <v>65</v>
      </c>
      <c r="J100" s="35" t="s">
        <v>65</v>
      </c>
      <c r="K100" s="35">
        <v>9227883</v>
      </c>
      <c r="L100" s="35"/>
      <c r="M100" s="35" t="s">
        <v>51</v>
      </c>
      <c r="N100" s="36">
        <f t="shared" si="1"/>
        <v>0.9</v>
      </c>
      <c r="O100" s="35">
        <v>900</v>
      </c>
      <c r="P100" s="43" t="s">
        <v>65</v>
      </c>
      <c r="Q100" s="72" t="s">
        <v>622</v>
      </c>
      <c r="R100" s="72" t="s">
        <v>648</v>
      </c>
      <c r="S100" s="51" t="s">
        <v>220</v>
      </c>
      <c r="T100" s="37">
        <v>41866</v>
      </c>
      <c r="U100" s="37"/>
      <c r="V100" s="38"/>
      <c r="W100" s="37"/>
      <c r="X100" s="37"/>
      <c r="Y100" s="43" t="s">
        <v>367</v>
      </c>
      <c r="AG100" s="40"/>
      <c r="AH100" s="41"/>
    </row>
    <row r="101" spans="1:34" ht="123" customHeight="1" x14ac:dyDescent="1.35">
      <c r="A101" s="29">
        <v>98</v>
      </c>
      <c r="B101" s="53" t="s">
        <v>368</v>
      </c>
      <c r="C101" s="31">
        <v>41865</v>
      </c>
      <c r="D101" s="32">
        <v>41864</v>
      </c>
      <c r="E101" s="42" t="s">
        <v>156</v>
      </c>
      <c r="F101" s="34" t="s">
        <v>753</v>
      </c>
      <c r="G101" s="34" t="s">
        <v>341</v>
      </c>
      <c r="H101" s="45" t="s">
        <v>11</v>
      </c>
      <c r="I101" s="34" t="s">
        <v>342</v>
      </c>
      <c r="J101" s="35" t="s">
        <v>224</v>
      </c>
      <c r="K101" s="35">
        <v>7419937</v>
      </c>
      <c r="L101" s="35"/>
      <c r="M101" s="35" t="s">
        <v>51</v>
      </c>
      <c r="N101" s="36">
        <f t="shared" si="1"/>
        <v>0.2</v>
      </c>
      <c r="O101" s="35">
        <v>200</v>
      </c>
      <c r="P101" s="43" t="s">
        <v>369</v>
      </c>
      <c r="Q101" s="72" t="s">
        <v>659</v>
      </c>
      <c r="R101" s="72" t="s">
        <v>344</v>
      </c>
      <c r="S101" s="51">
        <v>12802</v>
      </c>
      <c r="T101" s="37">
        <v>41866</v>
      </c>
      <c r="U101" s="37">
        <v>42163</v>
      </c>
      <c r="V101" s="38">
        <v>21</v>
      </c>
      <c r="W101" s="37"/>
      <c r="X101" s="37"/>
      <c r="Y101" s="51" t="s">
        <v>370</v>
      </c>
      <c r="AG101" s="40"/>
      <c r="AH101" s="41"/>
    </row>
    <row r="102" spans="1:34" ht="123" customHeight="1" x14ac:dyDescent="1.35">
      <c r="A102" s="29">
        <v>99</v>
      </c>
      <c r="B102" s="53" t="s">
        <v>371</v>
      </c>
      <c r="C102" s="31">
        <v>41865</v>
      </c>
      <c r="D102" s="32">
        <v>41864</v>
      </c>
      <c r="E102" s="39" t="s">
        <v>47</v>
      </c>
      <c r="F102" s="34" t="s">
        <v>758</v>
      </c>
      <c r="G102" s="34" t="s">
        <v>372</v>
      </c>
      <c r="H102" s="45" t="s">
        <v>11</v>
      </c>
      <c r="I102" s="34" t="s">
        <v>373</v>
      </c>
      <c r="J102" s="35" t="s">
        <v>224</v>
      </c>
      <c r="K102" s="35">
        <v>5760653</v>
      </c>
      <c r="L102" s="35"/>
      <c r="M102" s="35" t="s">
        <v>51</v>
      </c>
      <c r="N102" s="36">
        <f t="shared" si="1"/>
        <v>2.5000000000000001E-2</v>
      </c>
      <c r="O102" s="35">
        <v>25</v>
      </c>
      <c r="P102" s="43" t="s">
        <v>135</v>
      </c>
      <c r="Q102" s="72" t="s">
        <v>622</v>
      </c>
      <c r="R102" s="72" t="s">
        <v>664</v>
      </c>
      <c r="S102" s="51" t="s">
        <v>374</v>
      </c>
      <c r="T102" s="37">
        <v>41950</v>
      </c>
      <c r="U102" s="37"/>
      <c r="V102" s="38"/>
      <c r="W102" s="37"/>
      <c r="X102" s="37">
        <f>T102+270</f>
        <v>42220</v>
      </c>
      <c r="Y102" s="51"/>
      <c r="AG102" s="40"/>
      <c r="AH102" s="41"/>
    </row>
    <row r="103" spans="1:34" ht="123" customHeight="1" x14ac:dyDescent="1.35">
      <c r="A103" s="29">
        <v>100</v>
      </c>
      <c r="B103" s="53" t="s">
        <v>375</v>
      </c>
      <c r="C103" s="31">
        <v>41898</v>
      </c>
      <c r="D103" s="32">
        <v>41871</v>
      </c>
      <c r="E103" s="42" t="s">
        <v>156</v>
      </c>
      <c r="F103" s="34" t="s">
        <v>759</v>
      </c>
      <c r="G103" s="34" t="s">
        <v>376</v>
      </c>
      <c r="H103" s="45" t="s">
        <v>11</v>
      </c>
      <c r="I103" s="34" t="s">
        <v>377</v>
      </c>
      <c r="J103" s="35" t="s">
        <v>224</v>
      </c>
      <c r="K103" s="35">
        <v>7522268</v>
      </c>
      <c r="L103" s="35"/>
      <c r="M103" s="35" t="s">
        <v>80</v>
      </c>
      <c r="N103" s="36">
        <f t="shared" si="1"/>
        <v>1.4999999999999999E-2</v>
      </c>
      <c r="O103" s="35">
        <v>15</v>
      </c>
      <c r="P103" s="43" t="s">
        <v>377</v>
      </c>
      <c r="Q103" s="72">
        <v>2</v>
      </c>
      <c r="R103" s="72" t="s">
        <v>665</v>
      </c>
      <c r="S103" s="51">
        <v>31342</v>
      </c>
      <c r="T103" s="37">
        <v>41901</v>
      </c>
      <c r="U103" s="37">
        <v>42094</v>
      </c>
      <c r="V103" s="38">
        <v>12</v>
      </c>
      <c r="W103" s="37"/>
      <c r="X103" s="37"/>
      <c r="Y103" s="51"/>
      <c r="AG103" s="40"/>
      <c r="AH103" s="41"/>
    </row>
    <row r="104" spans="1:34" ht="123" customHeight="1" x14ac:dyDescent="1.35">
      <c r="A104" s="29">
        <v>101</v>
      </c>
      <c r="B104" s="53" t="s">
        <v>378</v>
      </c>
      <c r="C104" s="31">
        <v>41898</v>
      </c>
      <c r="D104" s="32">
        <v>41871</v>
      </c>
      <c r="E104" s="42" t="s">
        <v>156</v>
      </c>
      <c r="F104" s="34" t="s">
        <v>760</v>
      </c>
      <c r="G104" s="34" t="s">
        <v>379</v>
      </c>
      <c r="H104" s="45" t="s">
        <v>11</v>
      </c>
      <c r="I104" s="34" t="s">
        <v>377</v>
      </c>
      <c r="J104" s="35" t="s">
        <v>224</v>
      </c>
      <c r="K104" s="35">
        <v>7536529</v>
      </c>
      <c r="L104" s="35"/>
      <c r="M104" s="35" t="s">
        <v>80</v>
      </c>
      <c r="N104" s="36">
        <f t="shared" si="1"/>
        <v>1.4999999999999999E-2</v>
      </c>
      <c r="O104" s="35">
        <v>15</v>
      </c>
      <c r="P104" s="43" t="s">
        <v>377</v>
      </c>
      <c r="Q104" s="72">
        <v>2</v>
      </c>
      <c r="R104" s="72" t="s">
        <v>665</v>
      </c>
      <c r="S104" s="51">
        <v>31342</v>
      </c>
      <c r="T104" s="37">
        <v>41901</v>
      </c>
      <c r="U104" s="37">
        <v>42094</v>
      </c>
      <c r="V104" s="38">
        <v>13</v>
      </c>
      <c r="W104" s="37"/>
      <c r="X104" s="37"/>
      <c r="Y104" s="51"/>
      <c r="AG104" s="40"/>
      <c r="AH104" s="41"/>
    </row>
    <row r="105" spans="1:34" ht="123" customHeight="1" x14ac:dyDescent="1.35">
      <c r="A105" s="29">
        <v>102</v>
      </c>
      <c r="B105" s="53" t="s">
        <v>380</v>
      </c>
      <c r="C105" s="31">
        <v>41898</v>
      </c>
      <c r="D105" s="32">
        <v>41871</v>
      </c>
      <c r="E105" s="42" t="s">
        <v>156</v>
      </c>
      <c r="F105" s="34" t="s">
        <v>760</v>
      </c>
      <c r="G105" s="34" t="s">
        <v>381</v>
      </c>
      <c r="H105" s="45" t="s">
        <v>11</v>
      </c>
      <c r="I105" s="34" t="s">
        <v>377</v>
      </c>
      <c r="J105" s="35" t="s">
        <v>224</v>
      </c>
      <c r="K105" s="35">
        <v>7536528</v>
      </c>
      <c r="L105" s="35"/>
      <c r="M105" s="35" t="s">
        <v>80</v>
      </c>
      <c r="N105" s="36">
        <f t="shared" si="1"/>
        <v>1.4999999999999999E-2</v>
      </c>
      <c r="O105" s="35">
        <v>15</v>
      </c>
      <c r="P105" s="43" t="s">
        <v>377</v>
      </c>
      <c r="Q105" s="72">
        <v>2</v>
      </c>
      <c r="R105" s="72" t="s">
        <v>665</v>
      </c>
      <c r="S105" s="51">
        <v>31342</v>
      </c>
      <c r="T105" s="37">
        <v>41901</v>
      </c>
      <c r="U105" s="37">
        <v>42094</v>
      </c>
      <c r="V105" s="38">
        <v>14</v>
      </c>
      <c r="W105" s="37"/>
      <c r="X105" s="37"/>
      <c r="Y105" s="51"/>
      <c r="AG105" s="40"/>
      <c r="AH105" s="41"/>
    </row>
    <row r="106" spans="1:34" ht="123" customHeight="1" x14ac:dyDescent="1.35">
      <c r="A106" s="29">
        <v>103</v>
      </c>
      <c r="B106" s="53" t="s">
        <v>382</v>
      </c>
      <c r="C106" s="31">
        <v>41898</v>
      </c>
      <c r="D106" s="32">
        <v>41871</v>
      </c>
      <c r="E106" s="42" t="s">
        <v>156</v>
      </c>
      <c r="F106" s="34" t="s">
        <v>760</v>
      </c>
      <c r="G106" s="34" t="s">
        <v>383</v>
      </c>
      <c r="H106" s="45" t="s">
        <v>11</v>
      </c>
      <c r="I106" s="34" t="s">
        <v>377</v>
      </c>
      <c r="J106" s="35" t="s">
        <v>224</v>
      </c>
      <c r="K106" s="35">
        <v>7532262</v>
      </c>
      <c r="L106" s="35"/>
      <c r="M106" s="35" t="s">
        <v>80</v>
      </c>
      <c r="N106" s="36">
        <f t="shared" si="1"/>
        <v>1.4999999999999999E-2</v>
      </c>
      <c r="O106" s="35">
        <v>15</v>
      </c>
      <c r="P106" s="43" t="s">
        <v>377</v>
      </c>
      <c r="Q106" s="72">
        <v>2</v>
      </c>
      <c r="R106" s="72" t="s">
        <v>665</v>
      </c>
      <c r="S106" s="51">
        <v>31341</v>
      </c>
      <c r="T106" s="37">
        <v>41901</v>
      </c>
      <c r="U106" s="37">
        <v>42094</v>
      </c>
      <c r="V106" s="38">
        <v>15</v>
      </c>
      <c r="W106" s="37"/>
      <c r="X106" s="37"/>
      <c r="Y106" s="51"/>
      <c r="AG106" s="40"/>
      <c r="AH106" s="41"/>
    </row>
    <row r="107" spans="1:34" ht="123" customHeight="1" x14ac:dyDescent="1.35">
      <c r="A107" s="29">
        <v>104</v>
      </c>
      <c r="B107" s="53" t="s">
        <v>384</v>
      </c>
      <c r="C107" s="31">
        <v>41898</v>
      </c>
      <c r="D107" s="32">
        <v>41871</v>
      </c>
      <c r="E107" s="42" t="s">
        <v>156</v>
      </c>
      <c r="F107" s="34" t="s">
        <v>760</v>
      </c>
      <c r="G107" s="34" t="s">
        <v>385</v>
      </c>
      <c r="H107" s="45" t="s">
        <v>11</v>
      </c>
      <c r="I107" s="34" t="s">
        <v>377</v>
      </c>
      <c r="J107" s="35" t="s">
        <v>224</v>
      </c>
      <c r="K107" s="35">
        <v>7532263</v>
      </c>
      <c r="L107" s="35"/>
      <c r="M107" s="35" t="s">
        <v>80</v>
      </c>
      <c r="N107" s="36">
        <f t="shared" si="1"/>
        <v>1.4999999999999999E-2</v>
      </c>
      <c r="O107" s="35">
        <v>15</v>
      </c>
      <c r="P107" s="43" t="s">
        <v>377</v>
      </c>
      <c r="Q107" s="72">
        <v>2</v>
      </c>
      <c r="R107" s="72" t="s">
        <v>665</v>
      </c>
      <c r="S107" s="51">
        <v>31341</v>
      </c>
      <c r="T107" s="37">
        <v>41901</v>
      </c>
      <c r="U107" s="37">
        <v>42094</v>
      </c>
      <c r="V107" s="38">
        <v>16</v>
      </c>
      <c r="W107" s="37"/>
      <c r="X107" s="37"/>
      <c r="Y107" s="51"/>
      <c r="AG107" s="40"/>
      <c r="AH107" s="41"/>
    </row>
    <row r="108" spans="1:34" ht="123" customHeight="1" x14ac:dyDescent="1.35">
      <c r="A108" s="29">
        <v>105</v>
      </c>
      <c r="B108" s="53" t="s">
        <v>386</v>
      </c>
      <c r="C108" s="31">
        <v>41898</v>
      </c>
      <c r="D108" s="32">
        <v>41871</v>
      </c>
      <c r="E108" s="42" t="s">
        <v>156</v>
      </c>
      <c r="F108" s="34" t="s">
        <v>760</v>
      </c>
      <c r="G108" s="34" t="s">
        <v>387</v>
      </c>
      <c r="H108" s="45" t="s">
        <v>11</v>
      </c>
      <c r="I108" s="34" t="s">
        <v>377</v>
      </c>
      <c r="J108" s="35" t="s">
        <v>224</v>
      </c>
      <c r="K108" s="35">
        <v>7532264</v>
      </c>
      <c r="L108" s="35"/>
      <c r="M108" s="35" t="s">
        <v>80</v>
      </c>
      <c r="N108" s="36">
        <f t="shared" si="1"/>
        <v>1.4999999999999999E-2</v>
      </c>
      <c r="O108" s="35">
        <v>15</v>
      </c>
      <c r="P108" s="43" t="s">
        <v>377</v>
      </c>
      <c r="Q108" s="72">
        <v>2</v>
      </c>
      <c r="R108" s="72" t="s">
        <v>665</v>
      </c>
      <c r="S108" s="51">
        <v>31341</v>
      </c>
      <c r="T108" s="37">
        <v>41901</v>
      </c>
      <c r="U108" s="37">
        <v>42094</v>
      </c>
      <c r="V108" s="38">
        <v>17</v>
      </c>
      <c r="W108" s="37"/>
      <c r="X108" s="37"/>
      <c r="Y108" s="51"/>
      <c r="AG108" s="40"/>
      <c r="AH108" s="41"/>
    </row>
    <row r="109" spans="1:34" ht="123" customHeight="1" x14ac:dyDescent="1.35">
      <c r="A109" s="29">
        <v>106</v>
      </c>
      <c r="B109" s="53" t="s">
        <v>388</v>
      </c>
      <c r="C109" s="31">
        <v>41898</v>
      </c>
      <c r="D109" s="32">
        <v>41871</v>
      </c>
      <c r="E109" s="42" t="s">
        <v>156</v>
      </c>
      <c r="F109" s="34" t="s">
        <v>760</v>
      </c>
      <c r="G109" s="34" t="s">
        <v>389</v>
      </c>
      <c r="H109" s="45" t="s">
        <v>11</v>
      </c>
      <c r="I109" s="34" t="s">
        <v>377</v>
      </c>
      <c r="J109" s="35" t="s">
        <v>224</v>
      </c>
      <c r="K109" s="35">
        <v>7522274</v>
      </c>
      <c r="L109" s="35"/>
      <c r="M109" s="35" t="s">
        <v>80</v>
      </c>
      <c r="N109" s="36">
        <f t="shared" si="1"/>
        <v>1.4999999999999999E-2</v>
      </c>
      <c r="O109" s="35">
        <v>15</v>
      </c>
      <c r="P109" s="43" t="s">
        <v>377</v>
      </c>
      <c r="Q109" s="72">
        <v>2</v>
      </c>
      <c r="R109" s="72" t="s">
        <v>665</v>
      </c>
      <c r="S109" s="51">
        <v>31341</v>
      </c>
      <c r="T109" s="37">
        <v>41901</v>
      </c>
      <c r="U109" s="37">
        <v>42094</v>
      </c>
      <c r="V109" s="38">
        <v>18</v>
      </c>
      <c r="W109" s="37"/>
      <c r="X109" s="37"/>
      <c r="Y109" s="51"/>
      <c r="AG109" s="40"/>
      <c r="AH109" s="41"/>
    </row>
    <row r="110" spans="1:34" ht="123" customHeight="1" x14ac:dyDescent="1.35">
      <c r="A110" s="29">
        <v>107</v>
      </c>
      <c r="B110" s="53" t="s">
        <v>390</v>
      </c>
      <c r="C110" s="31">
        <v>41913</v>
      </c>
      <c r="D110" s="32">
        <v>41893</v>
      </c>
      <c r="E110" s="39" t="s">
        <v>47</v>
      </c>
      <c r="F110" s="34" t="s">
        <v>761</v>
      </c>
      <c r="G110" s="45" t="s">
        <v>391</v>
      </c>
      <c r="H110" s="35" t="s">
        <v>10</v>
      </c>
      <c r="I110" s="35" t="s">
        <v>65</v>
      </c>
      <c r="J110" s="35" t="s">
        <v>65</v>
      </c>
      <c r="K110" s="35">
        <v>2068961</v>
      </c>
      <c r="L110" s="35"/>
      <c r="M110" s="35" t="s">
        <v>51</v>
      </c>
      <c r="N110" s="36">
        <f t="shared" si="1"/>
        <v>0.75</v>
      </c>
      <c r="O110" s="35">
        <v>750</v>
      </c>
      <c r="P110" s="43" t="s">
        <v>65</v>
      </c>
      <c r="Q110" s="72"/>
      <c r="R110" s="72"/>
      <c r="S110" s="51" t="s">
        <v>306</v>
      </c>
      <c r="T110" s="37"/>
      <c r="U110" s="37"/>
      <c r="V110" s="38"/>
      <c r="W110" s="37"/>
      <c r="X110" s="37"/>
      <c r="Y110" s="39" t="s">
        <v>392</v>
      </c>
      <c r="AG110" s="40"/>
      <c r="AH110" s="41"/>
    </row>
    <row r="111" spans="1:34" ht="123" customHeight="1" x14ac:dyDescent="1.35">
      <c r="A111" s="29">
        <v>108</v>
      </c>
      <c r="B111" s="53" t="s">
        <v>393</v>
      </c>
      <c r="C111" s="31">
        <v>41913</v>
      </c>
      <c r="D111" s="32">
        <v>41893</v>
      </c>
      <c r="E111" s="39" t="s">
        <v>47</v>
      </c>
      <c r="F111" s="34" t="s">
        <v>761</v>
      </c>
      <c r="G111" s="45" t="s">
        <v>391</v>
      </c>
      <c r="H111" s="35" t="s">
        <v>10</v>
      </c>
      <c r="I111" s="35" t="s">
        <v>65</v>
      </c>
      <c r="J111" s="35" t="s">
        <v>65</v>
      </c>
      <c r="K111" s="35">
        <v>2068961</v>
      </c>
      <c r="L111" s="35"/>
      <c r="M111" s="35" t="s">
        <v>51</v>
      </c>
      <c r="N111" s="36">
        <f t="shared" si="1"/>
        <v>0.75</v>
      </c>
      <c r="O111" s="35">
        <v>750</v>
      </c>
      <c r="P111" s="43" t="s">
        <v>65</v>
      </c>
      <c r="Q111" s="72"/>
      <c r="R111" s="72"/>
      <c r="S111" s="51" t="s">
        <v>306</v>
      </c>
      <c r="T111" s="37"/>
      <c r="U111" s="37"/>
      <c r="V111" s="38"/>
      <c r="W111" s="37"/>
      <c r="X111" s="37"/>
      <c r="Y111" s="39" t="s">
        <v>392</v>
      </c>
      <c r="AG111" s="40"/>
      <c r="AH111" s="41"/>
    </row>
    <row r="112" spans="1:34" ht="123" customHeight="1" x14ac:dyDescent="1.35">
      <c r="A112" s="29">
        <v>109</v>
      </c>
      <c r="B112" s="53" t="s">
        <v>394</v>
      </c>
      <c r="C112" s="31">
        <v>41913</v>
      </c>
      <c r="D112" s="32">
        <v>41893</v>
      </c>
      <c r="E112" s="39" t="s">
        <v>47</v>
      </c>
      <c r="F112" s="34" t="s">
        <v>761</v>
      </c>
      <c r="G112" s="45" t="s">
        <v>395</v>
      </c>
      <c r="H112" s="35" t="s">
        <v>10</v>
      </c>
      <c r="I112" s="35" t="s">
        <v>65</v>
      </c>
      <c r="J112" s="35" t="s">
        <v>65</v>
      </c>
      <c r="K112" s="35">
        <v>2068961</v>
      </c>
      <c r="L112" s="35"/>
      <c r="M112" s="35" t="s">
        <v>51</v>
      </c>
      <c r="N112" s="36">
        <f t="shared" si="1"/>
        <v>0.75</v>
      </c>
      <c r="O112" s="35">
        <v>750</v>
      </c>
      <c r="P112" s="43" t="s">
        <v>65</v>
      </c>
      <c r="Q112" s="72"/>
      <c r="R112" s="72"/>
      <c r="S112" s="51" t="s">
        <v>306</v>
      </c>
      <c r="T112" s="37"/>
      <c r="U112" s="37"/>
      <c r="V112" s="38"/>
      <c r="W112" s="37"/>
      <c r="X112" s="37"/>
      <c r="Y112" s="39" t="s">
        <v>392</v>
      </c>
      <c r="AG112" s="40"/>
      <c r="AH112" s="41"/>
    </row>
    <row r="113" spans="1:34" ht="123" customHeight="1" x14ac:dyDescent="1.35">
      <c r="A113" s="29">
        <v>110</v>
      </c>
      <c r="B113" s="53" t="s">
        <v>396</v>
      </c>
      <c r="C113" s="31">
        <v>41913</v>
      </c>
      <c r="D113" s="32">
        <v>41893</v>
      </c>
      <c r="E113" s="39" t="s">
        <v>47</v>
      </c>
      <c r="F113" s="34" t="s">
        <v>761</v>
      </c>
      <c r="G113" s="45" t="s">
        <v>395</v>
      </c>
      <c r="H113" s="35" t="s">
        <v>10</v>
      </c>
      <c r="I113" s="35" t="s">
        <v>65</v>
      </c>
      <c r="J113" s="35" t="s">
        <v>65</v>
      </c>
      <c r="K113" s="35">
        <v>2068961</v>
      </c>
      <c r="L113" s="35"/>
      <c r="M113" s="35" t="s">
        <v>51</v>
      </c>
      <c r="N113" s="36">
        <f t="shared" si="1"/>
        <v>0.75</v>
      </c>
      <c r="O113" s="35">
        <v>750</v>
      </c>
      <c r="P113" s="43" t="s">
        <v>65</v>
      </c>
      <c r="Q113" s="72"/>
      <c r="R113" s="72"/>
      <c r="S113" s="51" t="s">
        <v>306</v>
      </c>
      <c r="T113" s="37"/>
      <c r="U113" s="37"/>
      <c r="V113" s="38"/>
      <c r="W113" s="37"/>
      <c r="X113" s="37"/>
      <c r="Y113" s="39" t="s">
        <v>392</v>
      </c>
      <c r="AG113" s="40"/>
      <c r="AH113" s="41"/>
    </row>
    <row r="114" spans="1:34" ht="123" customHeight="1" x14ac:dyDescent="1.35">
      <c r="A114" s="29">
        <v>111</v>
      </c>
      <c r="B114" s="53" t="s">
        <v>397</v>
      </c>
      <c r="C114" s="31">
        <v>41913</v>
      </c>
      <c r="D114" s="32">
        <v>41897</v>
      </c>
      <c r="E114" s="39" t="s">
        <v>47</v>
      </c>
      <c r="F114" s="45" t="s">
        <v>699</v>
      </c>
      <c r="G114" s="45" t="s">
        <v>147</v>
      </c>
      <c r="H114" s="45" t="s">
        <v>10</v>
      </c>
      <c r="I114" s="45" t="s">
        <v>65</v>
      </c>
      <c r="J114" s="35" t="s">
        <v>65</v>
      </c>
      <c r="K114" s="45">
        <v>2189790</v>
      </c>
      <c r="L114" s="45"/>
      <c r="M114" s="45" t="s">
        <v>51</v>
      </c>
      <c r="N114" s="36">
        <f t="shared" si="1"/>
        <v>0.75</v>
      </c>
      <c r="O114" s="45">
        <v>750</v>
      </c>
      <c r="P114" s="43" t="s">
        <v>65</v>
      </c>
      <c r="Q114" s="72"/>
      <c r="R114" s="72" t="s">
        <v>149</v>
      </c>
      <c r="S114" s="51" t="s">
        <v>152</v>
      </c>
      <c r="T114" s="37"/>
      <c r="U114" s="37"/>
      <c r="V114" s="38"/>
      <c r="W114" s="37"/>
      <c r="X114" s="37"/>
      <c r="Y114" s="48" t="s">
        <v>398</v>
      </c>
      <c r="AG114" s="40"/>
      <c r="AH114" s="41"/>
    </row>
    <row r="115" spans="1:34" ht="123" customHeight="1" x14ac:dyDescent="1.35">
      <c r="A115" s="29">
        <v>112</v>
      </c>
      <c r="B115" s="53" t="s">
        <v>399</v>
      </c>
      <c r="C115" s="31">
        <v>41926</v>
      </c>
      <c r="D115" s="32">
        <v>41899</v>
      </c>
      <c r="E115" s="42" t="s">
        <v>63</v>
      </c>
      <c r="F115" s="34" t="s">
        <v>762</v>
      </c>
      <c r="G115" s="34" t="s">
        <v>400</v>
      </c>
      <c r="H115" s="45" t="s">
        <v>11</v>
      </c>
      <c r="I115" s="34" t="s">
        <v>57</v>
      </c>
      <c r="J115" s="35" t="s">
        <v>58</v>
      </c>
      <c r="K115" s="35">
        <v>5601908</v>
      </c>
      <c r="L115" s="35"/>
      <c r="M115" s="35" t="s">
        <v>80</v>
      </c>
      <c r="N115" s="36">
        <f t="shared" si="1"/>
        <v>0.16500000000000001</v>
      </c>
      <c r="O115" s="35">
        <v>165</v>
      </c>
      <c r="P115" s="43" t="s">
        <v>59</v>
      </c>
      <c r="Q115" s="72">
        <v>1</v>
      </c>
      <c r="R115" s="72" t="s">
        <v>624</v>
      </c>
      <c r="S115" s="51" t="s">
        <v>401</v>
      </c>
      <c r="T115" s="37">
        <v>41929</v>
      </c>
      <c r="U115" s="37">
        <v>42199</v>
      </c>
      <c r="V115" s="38">
        <v>23</v>
      </c>
      <c r="W115" s="37"/>
      <c r="X115" s="37"/>
      <c r="Y115" s="51"/>
      <c r="AG115" s="40"/>
      <c r="AH115" s="41"/>
    </row>
    <row r="116" spans="1:34" ht="123" customHeight="1" x14ac:dyDescent="1.35">
      <c r="A116" s="29">
        <v>113</v>
      </c>
      <c r="B116" s="53" t="s">
        <v>402</v>
      </c>
      <c r="C116" s="31">
        <v>41913</v>
      </c>
      <c r="D116" s="32">
        <v>41912</v>
      </c>
      <c r="E116" s="39" t="s">
        <v>47</v>
      </c>
      <c r="F116" s="49" t="s">
        <v>763</v>
      </c>
      <c r="G116" s="35" t="s">
        <v>403</v>
      </c>
      <c r="H116" s="45" t="s">
        <v>11</v>
      </c>
      <c r="I116" s="45" t="s">
        <v>65</v>
      </c>
      <c r="J116" s="35" t="s">
        <v>65</v>
      </c>
      <c r="K116" s="35">
        <v>9259712</v>
      </c>
      <c r="L116" s="35"/>
      <c r="M116" s="35" t="s">
        <v>51</v>
      </c>
      <c r="N116" s="36">
        <f t="shared" si="1"/>
        <v>0.88</v>
      </c>
      <c r="O116" s="35">
        <v>880</v>
      </c>
      <c r="P116" s="43" t="s">
        <v>65</v>
      </c>
      <c r="Q116" s="72" t="s">
        <v>625</v>
      </c>
      <c r="R116" s="72" t="s">
        <v>657</v>
      </c>
      <c r="S116" s="51" t="s">
        <v>404</v>
      </c>
      <c r="T116" s="37">
        <v>41950</v>
      </c>
      <c r="U116" s="37"/>
      <c r="V116" s="38"/>
      <c r="W116" s="37"/>
      <c r="X116" s="37">
        <v>41996</v>
      </c>
      <c r="Y116" s="43" t="s">
        <v>345</v>
      </c>
      <c r="AG116" s="40"/>
      <c r="AH116" s="41"/>
    </row>
    <row r="117" spans="1:34" ht="123" customHeight="1" x14ac:dyDescent="1.35">
      <c r="A117" s="29">
        <v>114</v>
      </c>
      <c r="B117" s="53" t="s">
        <v>405</v>
      </c>
      <c r="C117" s="31">
        <v>41926</v>
      </c>
      <c r="D117" s="32">
        <v>41913</v>
      </c>
      <c r="E117" s="42" t="s">
        <v>63</v>
      </c>
      <c r="F117" s="34" t="s">
        <v>754</v>
      </c>
      <c r="G117" s="34" t="s">
        <v>347</v>
      </c>
      <c r="H117" s="34" t="s">
        <v>180</v>
      </c>
      <c r="I117" s="34" t="s">
        <v>118</v>
      </c>
      <c r="J117" s="35" t="s">
        <v>118</v>
      </c>
      <c r="K117" s="35">
        <v>4763833</v>
      </c>
      <c r="L117" s="35"/>
      <c r="M117" s="35" t="s">
        <v>51</v>
      </c>
      <c r="N117" s="36">
        <f t="shared" si="1"/>
        <v>4</v>
      </c>
      <c r="O117" s="35">
        <v>4000</v>
      </c>
      <c r="P117" s="43" t="s">
        <v>135</v>
      </c>
      <c r="Q117" s="72">
        <v>1</v>
      </c>
      <c r="R117" s="72" t="s">
        <v>660</v>
      </c>
      <c r="S117" s="51" t="s">
        <v>348</v>
      </c>
      <c r="T117" s="37">
        <v>41928</v>
      </c>
      <c r="U117" s="37">
        <v>42039</v>
      </c>
      <c r="V117" s="38">
        <v>11</v>
      </c>
      <c r="W117" s="37"/>
      <c r="X117" s="37"/>
      <c r="Y117" s="43" t="s">
        <v>67</v>
      </c>
      <c r="AG117" s="40"/>
      <c r="AH117" s="41"/>
    </row>
    <row r="118" spans="1:34" ht="123" customHeight="1" x14ac:dyDescent="1.35">
      <c r="A118" s="29">
        <v>115</v>
      </c>
      <c r="B118" s="53" t="s">
        <v>406</v>
      </c>
      <c r="C118" s="31">
        <v>41947</v>
      </c>
      <c r="D118" s="32">
        <v>41933</v>
      </c>
      <c r="E118" s="39" t="s">
        <v>47</v>
      </c>
      <c r="F118" s="34" t="s">
        <v>764</v>
      </c>
      <c r="G118" s="34" t="s">
        <v>407</v>
      </c>
      <c r="H118" s="34" t="s">
        <v>180</v>
      </c>
      <c r="I118" s="34" t="s">
        <v>232</v>
      </c>
      <c r="J118" s="35" t="s">
        <v>243</v>
      </c>
      <c r="K118" s="35">
        <v>305561</v>
      </c>
      <c r="L118" s="35"/>
      <c r="M118" s="35" t="s">
        <v>80</v>
      </c>
      <c r="N118" s="36">
        <f t="shared" si="1"/>
        <v>0.40100000000000002</v>
      </c>
      <c r="O118" s="35">
        <v>401</v>
      </c>
      <c r="P118" s="43" t="s">
        <v>408</v>
      </c>
      <c r="Q118" s="72">
        <v>2</v>
      </c>
      <c r="R118" s="72">
        <v>9602</v>
      </c>
      <c r="S118" s="51" t="s">
        <v>409</v>
      </c>
      <c r="T118" s="37">
        <v>41950</v>
      </c>
      <c r="U118" s="37"/>
      <c r="V118" s="38"/>
      <c r="W118" s="37"/>
      <c r="X118" s="37">
        <f>T118+270</f>
        <v>42220</v>
      </c>
      <c r="Y118" s="51"/>
      <c r="AG118" s="40"/>
      <c r="AH118" s="41"/>
    </row>
    <row r="119" spans="1:34" ht="123" customHeight="1" x14ac:dyDescent="1.35">
      <c r="A119" s="29">
        <v>116</v>
      </c>
      <c r="B119" s="53" t="s">
        <v>410</v>
      </c>
      <c r="C119" s="31">
        <v>41961</v>
      </c>
      <c r="D119" s="32">
        <v>41939</v>
      </c>
      <c r="E119" s="42" t="s">
        <v>63</v>
      </c>
      <c r="F119" s="34" t="s">
        <v>765</v>
      </c>
      <c r="G119" s="34" t="s">
        <v>411</v>
      </c>
      <c r="H119" s="45" t="s">
        <v>11</v>
      </c>
      <c r="I119" s="34" t="s">
        <v>342</v>
      </c>
      <c r="J119" s="35" t="s">
        <v>224</v>
      </c>
      <c r="K119" s="35">
        <v>5496961</v>
      </c>
      <c r="L119" s="35"/>
      <c r="M119" s="35" t="s">
        <v>80</v>
      </c>
      <c r="N119" s="36">
        <f t="shared" si="1"/>
        <v>8.4000000000000005E-2</v>
      </c>
      <c r="O119" s="35">
        <v>84</v>
      </c>
      <c r="P119" s="43" t="s">
        <v>361</v>
      </c>
      <c r="Q119" s="72">
        <v>1</v>
      </c>
      <c r="R119" s="72" t="s">
        <v>666</v>
      </c>
      <c r="S119" s="51" t="s">
        <v>306</v>
      </c>
      <c r="T119" s="37">
        <v>41964</v>
      </c>
      <c r="U119" s="37">
        <v>42208</v>
      </c>
      <c r="V119" s="38">
        <v>24</v>
      </c>
      <c r="W119" s="37"/>
      <c r="X119" s="37"/>
      <c r="Y119" s="43" t="s">
        <v>67</v>
      </c>
      <c r="AG119" s="40"/>
      <c r="AH119" s="41"/>
    </row>
    <row r="120" spans="1:34" ht="123" customHeight="1" x14ac:dyDescent="1.35">
      <c r="A120" s="29">
        <v>117</v>
      </c>
      <c r="B120" s="53" t="s">
        <v>412</v>
      </c>
      <c r="C120" s="31">
        <v>41982</v>
      </c>
      <c r="D120" s="32">
        <v>41942</v>
      </c>
      <c r="E120" s="39" t="s">
        <v>47</v>
      </c>
      <c r="F120" s="34" t="s">
        <v>766</v>
      </c>
      <c r="G120" s="34" t="s">
        <v>413</v>
      </c>
      <c r="H120" s="45" t="s">
        <v>11</v>
      </c>
      <c r="I120" s="34" t="s">
        <v>377</v>
      </c>
      <c r="J120" s="35" t="s">
        <v>224</v>
      </c>
      <c r="K120" s="35">
        <v>5644933</v>
      </c>
      <c r="L120" s="35"/>
      <c r="M120" s="35" t="s">
        <v>80</v>
      </c>
      <c r="N120" s="36">
        <f t="shared" si="1"/>
        <v>0.23300000000000001</v>
      </c>
      <c r="O120" s="35">
        <v>233</v>
      </c>
      <c r="P120" s="43" t="s">
        <v>377</v>
      </c>
      <c r="Q120" s="72">
        <v>2</v>
      </c>
      <c r="R120" s="72" t="s">
        <v>667</v>
      </c>
      <c r="S120" s="51" t="s">
        <v>414</v>
      </c>
      <c r="T120" s="37">
        <v>41984</v>
      </c>
      <c r="U120" s="37"/>
      <c r="V120" s="38"/>
      <c r="W120" s="37"/>
      <c r="X120" s="37">
        <f>T120+270</f>
        <v>42254</v>
      </c>
      <c r="Y120" s="51"/>
      <c r="AG120" s="40"/>
      <c r="AH120" s="41"/>
    </row>
    <row r="121" spans="1:34" ht="123" customHeight="1" x14ac:dyDescent="1.35">
      <c r="A121" s="29">
        <v>118</v>
      </c>
      <c r="B121" s="53" t="s">
        <v>415</v>
      </c>
      <c r="C121" s="31">
        <v>41982</v>
      </c>
      <c r="D121" s="32">
        <v>41942</v>
      </c>
      <c r="E121" s="39" t="s">
        <v>47</v>
      </c>
      <c r="F121" s="34" t="s">
        <v>767</v>
      </c>
      <c r="G121" s="34" t="s">
        <v>416</v>
      </c>
      <c r="H121" s="45" t="s">
        <v>11</v>
      </c>
      <c r="I121" s="34" t="s">
        <v>78</v>
      </c>
      <c r="J121" s="35" t="s">
        <v>79</v>
      </c>
      <c r="K121" s="35">
        <v>372825</v>
      </c>
      <c r="L121" s="35"/>
      <c r="M121" s="35" t="s">
        <v>80</v>
      </c>
      <c r="N121" s="36">
        <f t="shared" si="1"/>
        <v>8.9999999999999993E-3</v>
      </c>
      <c r="O121" s="35">
        <v>9</v>
      </c>
      <c r="P121" s="43" t="s">
        <v>81</v>
      </c>
      <c r="Q121" s="72" t="s">
        <v>630</v>
      </c>
      <c r="R121" s="72" t="s">
        <v>668</v>
      </c>
      <c r="S121" s="51" t="s">
        <v>417</v>
      </c>
      <c r="T121" s="37">
        <v>41983</v>
      </c>
      <c r="U121" s="37"/>
      <c r="V121" s="38"/>
      <c r="W121" s="37"/>
      <c r="X121" s="37">
        <f>T121+270</f>
        <v>42253</v>
      </c>
      <c r="Y121" s="51"/>
      <c r="AG121" s="40"/>
      <c r="AH121" s="41"/>
    </row>
    <row r="122" spans="1:34" ht="123" customHeight="1" x14ac:dyDescent="1.35">
      <c r="A122" s="29">
        <v>119</v>
      </c>
      <c r="B122" s="53" t="s">
        <v>418</v>
      </c>
      <c r="C122" s="31">
        <v>41990</v>
      </c>
      <c r="D122" s="32">
        <v>41954</v>
      </c>
      <c r="E122" s="39" t="s">
        <v>47</v>
      </c>
      <c r="F122" s="34" t="s">
        <v>698</v>
      </c>
      <c r="G122" s="34" t="s">
        <v>147</v>
      </c>
      <c r="H122" s="34" t="s">
        <v>10</v>
      </c>
      <c r="I122" s="49" t="s">
        <v>65</v>
      </c>
      <c r="J122" s="35" t="s">
        <v>65</v>
      </c>
      <c r="K122" s="49">
        <v>2166009</v>
      </c>
      <c r="L122" s="49"/>
      <c r="M122" s="35" t="s">
        <v>51</v>
      </c>
      <c r="N122" s="36">
        <f t="shared" si="1"/>
        <v>0.75</v>
      </c>
      <c r="O122" s="35">
        <v>750</v>
      </c>
      <c r="P122" s="43" t="s">
        <v>65</v>
      </c>
      <c r="Q122" s="72" t="s">
        <v>625</v>
      </c>
      <c r="R122" s="72" t="s">
        <v>638</v>
      </c>
      <c r="S122" s="51" t="s">
        <v>150</v>
      </c>
      <c r="T122" s="37"/>
      <c r="U122" s="37"/>
      <c r="V122" s="38"/>
      <c r="W122" s="54"/>
      <c r="X122" s="37"/>
      <c r="Y122" s="48" t="s">
        <v>398</v>
      </c>
      <c r="AG122" s="40"/>
      <c r="AH122" s="41"/>
    </row>
    <row r="123" spans="1:34" ht="123" customHeight="1" x14ac:dyDescent="1.35">
      <c r="A123" s="29">
        <v>120</v>
      </c>
      <c r="B123" s="53" t="s">
        <v>419</v>
      </c>
      <c r="C123" s="31">
        <v>41990</v>
      </c>
      <c r="D123" s="32">
        <v>41954</v>
      </c>
      <c r="E123" s="39" t="s">
        <v>47</v>
      </c>
      <c r="F123" s="34" t="s">
        <v>705</v>
      </c>
      <c r="G123" s="34" t="s">
        <v>147</v>
      </c>
      <c r="H123" s="34" t="s">
        <v>10</v>
      </c>
      <c r="I123" s="49" t="s">
        <v>65</v>
      </c>
      <c r="J123" s="35" t="s">
        <v>65</v>
      </c>
      <c r="K123" s="49">
        <v>325643</v>
      </c>
      <c r="L123" s="49"/>
      <c r="M123" s="35" t="s">
        <v>51</v>
      </c>
      <c r="N123" s="36">
        <f t="shared" si="1"/>
        <v>0.75</v>
      </c>
      <c r="O123" s="35">
        <v>750</v>
      </c>
      <c r="P123" s="43" t="s">
        <v>65</v>
      </c>
      <c r="Q123" s="72" t="s">
        <v>625</v>
      </c>
      <c r="R123" s="72" t="s">
        <v>638</v>
      </c>
      <c r="S123" s="51" t="s">
        <v>160</v>
      </c>
      <c r="T123" s="37"/>
      <c r="U123" s="37"/>
      <c r="V123" s="38"/>
      <c r="W123" s="54"/>
      <c r="X123" s="37"/>
      <c r="Y123" s="48" t="s">
        <v>398</v>
      </c>
      <c r="AG123" s="40"/>
      <c r="AH123" s="41"/>
    </row>
    <row r="124" spans="1:34" ht="123" customHeight="1" x14ac:dyDescent="1.35">
      <c r="A124" s="29">
        <v>121</v>
      </c>
      <c r="B124" s="53" t="s">
        <v>420</v>
      </c>
      <c r="C124" s="31">
        <v>41990</v>
      </c>
      <c r="D124" s="32">
        <v>41954</v>
      </c>
      <c r="E124" s="39" t="s">
        <v>47</v>
      </c>
      <c r="F124" s="45" t="s">
        <v>737</v>
      </c>
      <c r="G124" s="47" t="s">
        <v>289</v>
      </c>
      <c r="H124" s="34" t="s">
        <v>10</v>
      </c>
      <c r="I124" s="34" t="s">
        <v>49</v>
      </c>
      <c r="J124" s="35" t="s">
        <v>65</v>
      </c>
      <c r="K124" s="49">
        <v>2305281</v>
      </c>
      <c r="L124" s="49"/>
      <c r="M124" s="35" t="s">
        <v>51</v>
      </c>
      <c r="N124" s="36">
        <f t="shared" si="1"/>
        <v>0.75</v>
      </c>
      <c r="O124" s="35">
        <v>750</v>
      </c>
      <c r="P124" s="43" t="s">
        <v>65</v>
      </c>
      <c r="Q124" s="72"/>
      <c r="R124" s="72"/>
      <c r="S124" s="51" t="s">
        <v>306</v>
      </c>
      <c r="T124" s="37"/>
      <c r="U124" s="37"/>
      <c r="V124" s="38"/>
      <c r="W124" s="54"/>
      <c r="X124" s="37"/>
      <c r="Y124" s="48" t="s">
        <v>398</v>
      </c>
      <c r="AG124" s="40"/>
      <c r="AH124" s="41"/>
    </row>
    <row r="125" spans="1:34" ht="123" customHeight="1" x14ac:dyDescent="1.35">
      <c r="A125" s="29">
        <v>122</v>
      </c>
      <c r="B125" s="53" t="s">
        <v>421</v>
      </c>
      <c r="C125" s="31">
        <v>41974</v>
      </c>
      <c r="D125" s="32">
        <v>41962</v>
      </c>
      <c r="E125" s="39" t="s">
        <v>47</v>
      </c>
      <c r="F125" s="34" t="s">
        <v>768</v>
      </c>
      <c r="G125" s="47" t="s">
        <v>422</v>
      </c>
      <c r="H125" s="34" t="s">
        <v>10</v>
      </c>
      <c r="I125" s="34" t="s">
        <v>208</v>
      </c>
      <c r="J125" s="35" t="s">
        <v>208</v>
      </c>
      <c r="K125" s="49" t="s">
        <v>423</v>
      </c>
      <c r="L125" s="49"/>
      <c r="M125" s="35" t="s">
        <v>51</v>
      </c>
      <c r="N125" s="36">
        <f t="shared" si="1"/>
        <v>0.9</v>
      </c>
      <c r="O125" s="35">
        <v>900</v>
      </c>
      <c r="P125" s="43" t="s">
        <v>209</v>
      </c>
      <c r="Q125" s="72" t="s">
        <v>622</v>
      </c>
      <c r="R125" s="72">
        <v>4425</v>
      </c>
      <c r="S125" s="51" t="s">
        <v>306</v>
      </c>
      <c r="T125" s="37"/>
      <c r="U125" s="37"/>
      <c r="V125" s="38"/>
      <c r="W125" s="54"/>
      <c r="X125" s="37"/>
      <c r="Y125" s="98" t="s">
        <v>424</v>
      </c>
      <c r="AG125" s="40"/>
      <c r="AH125" s="41"/>
    </row>
    <row r="126" spans="1:34" ht="123" customHeight="1" x14ac:dyDescent="1.35">
      <c r="A126" s="29">
        <v>123</v>
      </c>
      <c r="B126" s="53" t="s">
        <v>425</v>
      </c>
      <c r="C126" s="31">
        <v>41975</v>
      </c>
      <c r="D126" s="32">
        <v>41962</v>
      </c>
      <c r="E126" s="39" t="s">
        <v>47</v>
      </c>
      <c r="F126" s="34" t="s">
        <v>769</v>
      </c>
      <c r="G126" s="47" t="s">
        <v>422</v>
      </c>
      <c r="H126" s="34" t="s">
        <v>10</v>
      </c>
      <c r="I126" s="34" t="s">
        <v>208</v>
      </c>
      <c r="J126" s="35" t="s">
        <v>208</v>
      </c>
      <c r="K126" s="49">
        <v>2831939</v>
      </c>
      <c r="L126" s="49"/>
      <c r="M126" s="35" t="s">
        <v>51</v>
      </c>
      <c r="N126" s="36">
        <f t="shared" si="1"/>
        <v>0.9</v>
      </c>
      <c r="O126" s="35">
        <v>900</v>
      </c>
      <c r="P126" s="43" t="s">
        <v>209</v>
      </c>
      <c r="Q126" s="72" t="s">
        <v>622</v>
      </c>
      <c r="R126" s="72">
        <v>4425</v>
      </c>
      <c r="S126" s="51" t="s">
        <v>306</v>
      </c>
      <c r="T126" s="37"/>
      <c r="U126" s="37"/>
      <c r="V126" s="38"/>
      <c r="W126" s="54"/>
      <c r="X126" s="37"/>
      <c r="Y126" s="98"/>
      <c r="AG126" s="40"/>
      <c r="AH126" s="41"/>
    </row>
    <row r="127" spans="1:34" ht="123" customHeight="1" x14ac:dyDescent="1.35">
      <c r="A127" s="29">
        <v>124</v>
      </c>
      <c r="B127" s="53" t="s">
        <v>426</v>
      </c>
      <c r="C127" s="31">
        <v>41976</v>
      </c>
      <c r="D127" s="32">
        <v>41962</v>
      </c>
      <c r="E127" s="39" t="s">
        <v>47</v>
      </c>
      <c r="F127" s="34" t="s">
        <v>770</v>
      </c>
      <c r="G127" s="47" t="s">
        <v>422</v>
      </c>
      <c r="H127" s="34" t="s">
        <v>10</v>
      </c>
      <c r="I127" s="34" t="s">
        <v>208</v>
      </c>
      <c r="J127" s="35" t="s">
        <v>208</v>
      </c>
      <c r="K127" s="49">
        <v>2831946</v>
      </c>
      <c r="L127" s="49"/>
      <c r="M127" s="35" t="s">
        <v>51</v>
      </c>
      <c r="N127" s="36">
        <f t="shared" si="1"/>
        <v>0.9</v>
      </c>
      <c r="O127" s="35">
        <v>900</v>
      </c>
      <c r="P127" s="43" t="s">
        <v>209</v>
      </c>
      <c r="Q127" s="72" t="s">
        <v>622</v>
      </c>
      <c r="R127" s="72">
        <v>4425</v>
      </c>
      <c r="S127" s="51" t="s">
        <v>306</v>
      </c>
      <c r="T127" s="37"/>
      <c r="U127" s="37"/>
      <c r="V127" s="38"/>
      <c r="W127" s="54"/>
      <c r="X127" s="37"/>
      <c r="Y127" s="98"/>
      <c r="AG127" s="40"/>
      <c r="AH127" s="41"/>
    </row>
    <row r="128" spans="1:34" ht="123" customHeight="1" x14ac:dyDescent="1.35">
      <c r="A128" s="29">
        <v>125</v>
      </c>
      <c r="B128" s="53" t="s">
        <v>427</v>
      </c>
      <c r="C128" s="31">
        <v>41974</v>
      </c>
      <c r="D128" s="32">
        <v>41970</v>
      </c>
      <c r="E128" s="39" t="s">
        <v>47</v>
      </c>
      <c r="F128" s="34" t="s">
        <v>771</v>
      </c>
      <c r="G128" s="47" t="s">
        <v>428</v>
      </c>
      <c r="H128" s="45" t="s">
        <v>11</v>
      </c>
      <c r="I128" s="34" t="s">
        <v>78</v>
      </c>
      <c r="J128" s="35" t="s">
        <v>79</v>
      </c>
      <c r="K128" s="49">
        <v>2187224</v>
      </c>
      <c r="L128" s="49"/>
      <c r="M128" s="35" t="s">
        <v>80</v>
      </c>
      <c r="N128" s="36">
        <f t="shared" si="1"/>
        <v>4.0000000000000001E-3</v>
      </c>
      <c r="O128" s="35">
        <v>4</v>
      </c>
      <c r="P128" s="43" t="s">
        <v>408</v>
      </c>
      <c r="Q128" s="72" t="s">
        <v>625</v>
      </c>
      <c r="R128" s="72" t="s">
        <v>669</v>
      </c>
      <c r="S128" s="51" t="s">
        <v>429</v>
      </c>
      <c r="T128" s="37">
        <v>42011</v>
      </c>
      <c r="U128" s="37"/>
      <c r="V128" s="38"/>
      <c r="W128" s="37"/>
      <c r="X128" s="37">
        <f>T128+270</f>
        <v>42281</v>
      </c>
      <c r="Y128" s="51"/>
      <c r="AG128" s="40"/>
      <c r="AH128" s="41"/>
    </row>
    <row r="129" spans="1:34" ht="123" customHeight="1" x14ac:dyDescent="1.35">
      <c r="A129" s="29">
        <v>126</v>
      </c>
      <c r="B129" s="53" t="s">
        <v>430</v>
      </c>
      <c r="C129" s="31">
        <v>41982</v>
      </c>
      <c r="D129" s="32">
        <v>41970</v>
      </c>
      <c r="E129" s="42" t="s">
        <v>156</v>
      </c>
      <c r="F129" s="34" t="s">
        <v>772</v>
      </c>
      <c r="G129" s="47" t="s">
        <v>431</v>
      </c>
      <c r="H129" s="34" t="s">
        <v>180</v>
      </c>
      <c r="I129" s="34" t="s">
        <v>78</v>
      </c>
      <c r="J129" s="35" t="s">
        <v>79</v>
      </c>
      <c r="K129" s="49">
        <v>2172192</v>
      </c>
      <c r="L129" s="49"/>
      <c r="M129" s="35" t="s">
        <v>51</v>
      </c>
      <c r="N129" s="36">
        <f t="shared" si="1"/>
        <v>1.2</v>
      </c>
      <c r="O129" s="35">
        <v>1200</v>
      </c>
      <c r="P129" s="43" t="s">
        <v>81</v>
      </c>
      <c r="Q129" s="72">
        <v>2</v>
      </c>
      <c r="R129" s="72" t="s">
        <v>662</v>
      </c>
      <c r="S129" s="51" t="s">
        <v>432</v>
      </c>
      <c r="T129" s="37">
        <v>42017</v>
      </c>
      <c r="U129" s="37">
        <v>42346</v>
      </c>
      <c r="V129" s="38">
        <v>26</v>
      </c>
      <c r="W129" s="37"/>
      <c r="X129" s="37"/>
      <c r="Y129" s="51"/>
      <c r="AG129" s="40"/>
      <c r="AH129" s="41"/>
    </row>
    <row r="130" spans="1:34" ht="123" customHeight="1" x14ac:dyDescent="1.35">
      <c r="A130" s="29">
        <v>127</v>
      </c>
      <c r="B130" s="53" t="s">
        <v>433</v>
      </c>
      <c r="C130" s="31">
        <v>41982</v>
      </c>
      <c r="D130" s="32">
        <v>41971</v>
      </c>
      <c r="E130" s="39" t="s">
        <v>47</v>
      </c>
      <c r="F130" s="34" t="s">
        <v>756</v>
      </c>
      <c r="G130" s="34" t="s">
        <v>358</v>
      </c>
      <c r="H130" s="45" t="s">
        <v>11</v>
      </c>
      <c r="I130" s="34" t="s">
        <v>232</v>
      </c>
      <c r="J130" s="35" t="s">
        <v>243</v>
      </c>
      <c r="K130" s="35">
        <v>2659189</v>
      </c>
      <c r="L130" s="35"/>
      <c r="M130" s="35" t="s">
        <v>80</v>
      </c>
      <c r="N130" s="36">
        <f t="shared" si="1"/>
        <v>7.1999999999999995E-2</v>
      </c>
      <c r="O130" s="35">
        <v>72</v>
      </c>
      <c r="P130" s="43" t="s">
        <v>232</v>
      </c>
      <c r="Q130" s="72" t="s">
        <v>625</v>
      </c>
      <c r="R130" s="72" t="s">
        <v>662</v>
      </c>
      <c r="S130" s="51" t="s">
        <v>434</v>
      </c>
      <c r="T130" s="37">
        <v>41983</v>
      </c>
      <c r="U130" s="37"/>
      <c r="V130" s="38"/>
      <c r="W130" s="37"/>
      <c r="X130" s="37">
        <f>T130+270</f>
        <v>42253</v>
      </c>
      <c r="Y130" s="51"/>
      <c r="AG130" s="40"/>
      <c r="AH130" s="41"/>
    </row>
    <row r="131" spans="1:34" ht="123" customHeight="1" x14ac:dyDescent="1.35">
      <c r="A131" s="29">
        <v>128</v>
      </c>
      <c r="B131" s="53" t="s">
        <v>435</v>
      </c>
      <c r="C131" s="31">
        <v>41974</v>
      </c>
      <c r="D131" s="32">
        <v>41971</v>
      </c>
      <c r="E131" s="39" t="s">
        <v>47</v>
      </c>
      <c r="F131" s="45" t="s">
        <v>773</v>
      </c>
      <c r="G131" s="45" t="s">
        <v>436</v>
      </c>
      <c r="H131" s="45" t="s">
        <v>11</v>
      </c>
      <c r="I131" s="35" t="s">
        <v>58</v>
      </c>
      <c r="J131" s="35" t="s">
        <v>58</v>
      </c>
      <c r="K131" s="35">
        <v>4399055</v>
      </c>
      <c r="L131" s="35"/>
      <c r="M131" s="35" t="s">
        <v>80</v>
      </c>
      <c r="N131" s="36">
        <f t="shared" si="1"/>
        <v>2.8000000000000001E-2</v>
      </c>
      <c r="O131" s="35">
        <v>28</v>
      </c>
      <c r="P131" s="43" t="s">
        <v>113</v>
      </c>
      <c r="Q131" s="72" t="s">
        <v>644</v>
      </c>
      <c r="R131" s="72" t="s">
        <v>645</v>
      </c>
      <c r="S131" s="51" t="s">
        <v>437</v>
      </c>
      <c r="T131" s="37">
        <v>42011</v>
      </c>
      <c r="U131" s="37"/>
      <c r="V131" s="38"/>
      <c r="W131" s="37"/>
      <c r="X131" s="37">
        <f>T131+270</f>
        <v>42281</v>
      </c>
      <c r="Y131" s="51" t="s">
        <v>438</v>
      </c>
      <c r="AG131" s="40"/>
      <c r="AH131" s="41"/>
    </row>
    <row r="132" spans="1:34" ht="123" customHeight="1" x14ac:dyDescent="1.35">
      <c r="A132" s="29">
        <v>129</v>
      </c>
      <c r="B132" s="53" t="s">
        <v>439</v>
      </c>
      <c r="C132" s="31">
        <v>41974</v>
      </c>
      <c r="D132" s="32">
        <v>41989</v>
      </c>
      <c r="E132" s="39" t="s">
        <v>47</v>
      </c>
      <c r="F132" s="34" t="s">
        <v>774</v>
      </c>
      <c r="G132" s="47" t="s">
        <v>440</v>
      </c>
      <c r="H132" s="45" t="s">
        <v>11</v>
      </c>
      <c r="I132" s="34" t="s">
        <v>49</v>
      </c>
      <c r="J132" s="35" t="s">
        <v>50</v>
      </c>
      <c r="K132" s="49">
        <v>9538548</v>
      </c>
      <c r="L132" s="49"/>
      <c r="M132" s="35" t="s">
        <v>80</v>
      </c>
      <c r="N132" s="36">
        <f t="shared" ref="N132:N195" si="2">O132/1000</f>
        <v>2E-3</v>
      </c>
      <c r="O132" s="35">
        <v>2</v>
      </c>
      <c r="P132" s="43" t="s">
        <v>52</v>
      </c>
      <c r="Q132" s="72" t="s">
        <v>625</v>
      </c>
      <c r="R132" s="72" t="s">
        <v>670</v>
      </c>
      <c r="S132" s="51" t="s">
        <v>441</v>
      </c>
      <c r="T132" s="37">
        <v>42017</v>
      </c>
      <c r="U132" s="37"/>
      <c r="V132" s="38"/>
      <c r="W132" s="37"/>
      <c r="X132" s="37">
        <f>T132+270</f>
        <v>42287</v>
      </c>
      <c r="Y132" s="51"/>
      <c r="AG132" s="40"/>
      <c r="AH132" s="41"/>
    </row>
    <row r="133" spans="1:34" ht="123" customHeight="1" x14ac:dyDescent="1.35">
      <c r="A133" s="29">
        <v>130</v>
      </c>
      <c r="B133" s="53" t="s">
        <v>442</v>
      </c>
      <c r="C133" s="31">
        <v>42024</v>
      </c>
      <c r="D133" s="32">
        <v>41996</v>
      </c>
      <c r="E133" s="39" t="s">
        <v>47</v>
      </c>
      <c r="F133" s="49" t="s">
        <v>763</v>
      </c>
      <c r="G133" s="35" t="s">
        <v>403</v>
      </c>
      <c r="H133" s="45" t="s">
        <v>11</v>
      </c>
      <c r="I133" s="45" t="s">
        <v>65</v>
      </c>
      <c r="J133" s="35" t="s">
        <v>65</v>
      </c>
      <c r="K133" s="35">
        <v>9259712</v>
      </c>
      <c r="L133" s="35"/>
      <c r="M133" s="35" t="s">
        <v>51</v>
      </c>
      <c r="N133" s="36">
        <f t="shared" si="2"/>
        <v>0.96499999999999997</v>
      </c>
      <c r="O133" s="35">
        <v>965</v>
      </c>
      <c r="P133" s="43" t="s">
        <v>65</v>
      </c>
      <c r="Q133" s="72" t="s">
        <v>625</v>
      </c>
      <c r="R133" s="72" t="s">
        <v>657</v>
      </c>
      <c r="S133" s="51" t="s">
        <v>443</v>
      </c>
      <c r="T133" s="37">
        <v>42038</v>
      </c>
      <c r="U133" s="37"/>
      <c r="V133" s="38"/>
      <c r="W133" s="37"/>
      <c r="X133" s="37">
        <f>T133+270</f>
        <v>42308</v>
      </c>
      <c r="Y133" s="51"/>
      <c r="AG133" s="40"/>
      <c r="AH133" s="41"/>
    </row>
    <row r="134" spans="1:34" ht="123" customHeight="1" x14ac:dyDescent="1.35">
      <c r="A134" s="29">
        <v>131</v>
      </c>
      <c r="B134" s="53" t="s">
        <v>444</v>
      </c>
      <c r="C134" s="31">
        <v>42024</v>
      </c>
      <c r="D134" s="32">
        <v>41996</v>
      </c>
      <c r="E134" s="39" t="s">
        <v>47</v>
      </c>
      <c r="F134" s="34" t="s">
        <v>739</v>
      </c>
      <c r="G134" s="45" t="s">
        <v>295</v>
      </c>
      <c r="H134" s="45" t="s">
        <v>11</v>
      </c>
      <c r="I134" s="34" t="s">
        <v>208</v>
      </c>
      <c r="J134" s="35" t="s">
        <v>208</v>
      </c>
      <c r="K134" s="49">
        <v>2881442</v>
      </c>
      <c r="L134" s="49"/>
      <c r="M134" s="35" t="s">
        <v>51</v>
      </c>
      <c r="N134" s="36">
        <f t="shared" si="2"/>
        <v>5.0000000000000001E-3</v>
      </c>
      <c r="O134" s="35">
        <v>5</v>
      </c>
      <c r="P134" s="43" t="s">
        <v>209</v>
      </c>
      <c r="Q134" s="72" t="s">
        <v>622</v>
      </c>
      <c r="R134" s="72">
        <v>4020</v>
      </c>
      <c r="S134" s="51" t="s">
        <v>445</v>
      </c>
      <c r="T134" s="37">
        <v>42038</v>
      </c>
      <c r="U134" s="37"/>
      <c r="V134" s="38"/>
      <c r="W134" s="37"/>
      <c r="X134" s="37">
        <f>T134+270</f>
        <v>42308</v>
      </c>
      <c r="Y134" s="51"/>
      <c r="AG134" s="40"/>
      <c r="AH134" s="41"/>
    </row>
    <row r="135" spans="1:34" ht="123" customHeight="1" x14ac:dyDescent="1.35">
      <c r="A135" s="29">
        <v>132</v>
      </c>
      <c r="B135" s="53" t="s">
        <v>446</v>
      </c>
      <c r="C135" s="31">
        <v>42005</v>
      </c>
      <c r="D135" s="32">
        <v>41997</v>
      </c>
      <c r="E135" s="39" t="s">
        <v>47</v>
      </c>
      <c r="F135" s="34" t="s">
        <v>691</v>
      </c>
      <c r="G135" s="45" t="s">
        <v>447</v>
      </c>
      <c r="H135" s="34" t="s">
        <v>10</v>
      </c>
      <c r="I135" s="34" t="s">
        <v>57</v>
      </c>
      <c r="J135" s="35" t="s">
        <v>103</v>
      </c>
      <c r="K135" s="49" t="s">
        <v>448</v>
      </c>
      <c r="L135" s="49"/>
      <c r="M135" s="35" t="s">
        <v>51</v>
      </c>
      <c r="N135" s="36">
        <f t="shared" si="2"/>
        <v>25</v>
      </c>
      <c r="O135" s="35">
        <v>25000</v>
      </c>
      <c r="P135" s="43" t="s">
        <v>59</v>
      </c>
      <c r="Q135" s="72"/>
      <c r="R135" s="72" t="s">
        <v>114</v>
      </c>
      <c r="S135" s="51" t="s">
        <v>449</v>
      </c>
      <c r="T135" s="37"/>
      <c r="U135" s="37"/>
      <c r="V135" s="38"/>
      <c r="W135" s="37"/>
      <c r="X135" s="37"/>
      <c r="Y135" s="51" t="s">
        <v>450</v>
      </c>
      <c r="AG135" s="40"/>
      <c r="AH135" s="41"/>
    </row>
    <row r="136" spans="1:34" ht="123" customHeight="1" x14ac:dyDescent="1.35">
      <c r="A136" s="29">
        <v>133</v>
      </c>
      <c r="B136" s="53" t="s">
        <v>451</v>
      </c>
      <c r="C136" s="31">
        <v>42031</v>
      </c>
      <c r="D136" s="32">
        <v>42004</v>
      </c>
      <c r="E136" s="39" t="s">
        <v>47</v>
      </c>
      <c r="F136" s="34" t="s">
        <v>775</v>
      </c>
      <c r="G136" s="45" t="s">
        <v>452</v>
      </c>
      <c r="H136" s="45" t="s">
        <v>11</v>
      </c>
      <c r="I136" s="34" t="s">
        <v>103</v>
      </c>
      <c r="J136" s="35" t="s">
        <v>103</v>
      </c>
      <c r="K136" s="49">
        <v>8100346</v>
      </c>
      <c r="L136" s="49"/>
      <c r="M136" s="35" t="s">
        <v>80</v>
      </c>
      <c r="N136" s="36">
        <f t="shared" si="2"/>
        <v>0.01</v>
      </c>
      <c r="O136" s="35">
        <v>10</v>
      </c>
      <c r="P136" s="43" t="s">
        <v>104</v>
      </c>
      <c r="Q136" s="72" t="s">
        <v>622</v>
      </c>
      <c r="R136" s="72">
        <v>28319</v>
      </c>
      <c r="S136" s="51" t="s">
        <v>453</v>
      </c>
      <c r="T136" s="37">
        <v>42045</v>
      </c>
      <c r="U136" s="37"/>
      <c r="V136" s="38"/>
      <c r="W136" s="37"/>
      <c r="X136" s="37">
        <f t="shared" ref="X136:X144" si="3">T136+270</f>
        <v>42315</v>
      </c>
      <c r="Y136" s="51"/>
      <c r="AG136" s="40"/>
      <c r="AH136" s="41"/>
    </row>
    <row r="137" spans="1:34" ht="123" customHeight="1" x14ac:dyDescent="1.35">
      <c r="A137" s="29">
        <v>134</v>
      </c>
      <c r="B137" s="53" t="s">
        <v>454</v>
      </c>
      <c r="C137" s="31">
        <v>42031</v>
      </c>
      <c r="D137" s="32">
        <v>42004</v>
      </c>
      <c r="E137" s="39" t="s">
        <v>47</v>
      </c>
      <c r="F137" s="34" t="s">
        <v>775</v>
      </c>
      <c r="G137" s="45" t="s">
        <v>455</v>
      </c>
      <c r="H137" s="45" t="s">
        <v>11</v>
      </c>
      <c r="I137" s="34" t="s">
        <v>103</v>
      </c>
      <c r="J137" s="35" t="s">
        <v>103</v>
      </c>
      <c r="K137" s="49">
        <v>8100346</v>
      </c>
      <c r="L137" s="49"/>
      <c r="M137" s="35" t="s">
        <v>80</v>
      </c>
      <c r="N137" s="36">
        <f t="shared" si="2"/>
        <v>0.01</v>
      </c>
      <c r="O137" s="35">
        <v>10</v>
      </c>
      <c r="P137" s="43" t="s">
        <v>104</v>
      </c>
      <c r="Q137" s="72" t="s">
        <v>622</v>
      </c>
      <c r="R137" s="72">
        <v>28319</v>
      </c>
      <c r="S137" s="51" t="s">
        <v>453</v>
      </c>
      <c r="T137" s="37">
        <v>42045</v>
      </c>
      <c r="U137" s="37"/>
      <c r="V137" s="38"/>
      <c r="W137" s="37"/>
      <c r="X137" s="37">
        <f t="shared" si="3"/>
        <v>42315</v>
      </c>
      <c r="Y137" s="51"/>
      <c r="AG137" s="40"/>
      <c r="AH137" s="41"/>
    </row>
    <row r="138" spans="1:34" ht="123" customHeight="1" x14ac:dyDescent="1.35">
      <c r="A138" s="29">
        <v>135</v>
      </c>
      <c r="B138" s="53" t="s">
        <v>456</v>
      </c>
      <c r="C138" s="31">
        <v>42024</v>
      </c>
      <c r="D138" s="32">
        <v>42023</v>
      </c>
      <c r="E138" s="39" t="s">
        <v>47</v>
      </c>
      <c r="F138" s="34" t="s">
        <v>709</v>
      </c>
      <c r="G138" s="34" t="s">
        <v>187</v>
      </c>
      <c r="H138" s="34" t="s">
        <v>10</v>
      </c>
      <c r="I138" s="34" t="s">
        <v>52</v>
      </c>
      <c r="J138" s="35" t="s">
        <v>50</v>
      </c>
      <c r="K138" s="35">
        <v>9559330</v>
      </c>
      <c r="L138" s="35"/>
      <c r="M138" s="35" t="s">
        <v>51</v>
      </c>
      <c r="N138" s="36">
        <f t="shared" si="2"/>
        <v>0.5</v>
      </c>
      <c r="O138" s="35">
        <v>500</v>
      </c>
      <c r="P138" s="43" t="s">
        <v>52</v>
      </c>
      <c r="Q138" s="72" t="s">
        <v>625</v>
      </c>
      <c r="R138" s="72" t="s">
        <v>642</v>
      </c>
      <c r="S138" s="51" t="s">
        <v>188</v>
      </c>
      <c r="T138" s="37">
        <v>42032</v>
      </c>
      <c r="U138" s="37">
        <v>42132</v>
      </c>
      <c r="V138" s="38">
        <v>19</v>
      </c>
      <c r="W138" s="37">
        <v>41983</v>
      </c>
      <c r="X138" s="37">
        <f t="shared" si="3"/>
        <v>42302</v>
      </c>
      <c r="Y138" s="43" t="s">
        <v>457</v>
      </c>
      <c r="AG138" s="40"/>
      <c r="AH138" s="41"/>
    </row>
    <row r="139" spans="1:34" ht="123" customHeight="1" x14ac:dyDescent="1.35">
      <c r="A139" s="29">
        <v>136</v>
      </c>
      <c r="B139" s="53" t="s">
        <v>458</v>
      </c>
      <c r="C139" s="31">
        <v>42024</v>
      </c>
      <c r="D139" s="32">
        <v>42023</v>
      </c>
      <c r="E139" s="39" t="s">
        <v>47</v>
      </c>
      <c r="F139" s="34" t="s">
        <v>776</v>
      </c>
      <c r="G139" s="34" t="s">
        <v>459</v>
      </c>
      <c r="H139" s="45" t="s">
        <v>11</v>
      </c>
      <c r="I139" s="34" t="s">
        <v>168</v>
      </c>
      <c r="J139" s="35" t="s">
        <v>58</v>
      </c>
      <c r="K139" s="35">
        <v>9024279</v>
      </c>
      <c r="L139" s="35"/>
      <c r="M139" s="35" t="s">
        <v>80</v>
      </c>
      <c r="N139" s="36">
        <f t="shared" si="2"/>
        <v>0.01</v>
      </c>
      <c r="O139" s="35">
        <v>10</v>
      </c>
      <c r="P139" s="43" t="s">
        <v>168</v>
      </c>
      <c r="Q139" s="72" t="s">
        <v>634</v>
      </c>
      <c r="R139" s="72" t="s">
        <v>671</v>
      </c>
      <c r="S139" s="51" t="s">
        <v>460</v>
      </c>
      <c r="T139" s="37">
        <v>42080</v>
      </c>
      <c r="U139" s="37"/>
      <c r="V139" s="38"/>
      <c r="W139" s="37"/>
      <c r="X139" s="37">
        <f t="shared" si="3"/>
        <v>42350</v>
      </c>
      <c r="Y139" s="51"/>
      <c r="AG139" s="40"/>
      <c r="AH139" s="41"/>
    </row>
    <row r="140" spans="1:34" ht="123" customHeight="1" x14ac:dyDescent="1.35">
      <c r="A140" s="29">
        <v>137</v>
      </c>
      <c r="B140" s="53" t="s">
        <v>461</v>
      </c>
      <c r="C140" s="31">
        <v>42036</v>
      </c>
      <c r="D140" s="32">
        <v>42037</v>
      </c>
      <c r="E140" s="39" t="s">
        <v>47</v>
      </c>
      <c r="F140" s="34" t="s">
        <v>760</v>
      </c>
      <c r="G140" s="34" t="s">
        <v>462</v>
      </c>
      <c r="H140" s="45" t="s">
        <v>11</v>
      </c>
      <c r="I140" s="34" t="s">
        <v>377</v>
      </c>
      <c r="J140" s="35" t="s">
        <v>224</v>
      </c>
      <c r="K140" s="35">
        <v>7546900</v>
      </c>
      <c r="L140" s="35"/>
      <c r="M140" s="35" t="s">
        <v>80</v>
      </c>
      <c r="N140" s="36">
        <f t="shared" si="2"/>
        <v>1.4999999999999999E-2</v>
      </c>
      <c r="O140" s="35">
        <v>15</v>
      </c>
      <c r="P140" s="43" t="s">
        <v>377</v>
      </c>
      <c r="Q140" s="72">
        <v>2</v>
      </c>
      <c r="R140" s="72" t="s">
        <v>665</v>
      </c>
      <c r="S140" s="51" t="s">
        <v>463</v>
      </c>
      <c r="T140" s="37">
        <v>42080</v>
      </c>
      <c r="U140" s="37"/>
      <c r="V140" s="38"/>
      <c r="W140" s="37"/>
      <c r="X140" s="37">
        <f t="shared" si="3"/>
        <v>42350</v>
      </c>
      <c r="Y140" s="43" t="s">
        <v>345</v>
      </c>
      <c r="AG140" s="40"/>
      <c r="AH140" s="41"/>
    </row>
    <row r="141" spans="1:34" ht="123" customHeight="1" x14ac:dyDescent="1.35">
      <c r="A141" s="29">
        <v>138</v>
      </c>
      <c r="B141" s="53" t="s">
        <v>464</v>
      </c>
      <c r="C141" s="31">
        <v>42036</v>
      </c>
      <c r="D141" s="32">
        <v>42037</v>
      </c>
      <c r="E141" s="39" t="s">
        <v>47</v>
      </c>
      <c r="F141" s="34" t="s">
        <v>760</v>
      </c>
      <c r="G141" s="34" t="s">
        <v>465</v>
      </c>
      <c r="H141" s="45" t="s">
        <v>11</v>
      </c>
      <c r="I141" s="34" t="s">
        <v>377</v>
      </c>
      <c r="J141" s="35" t="s">
        <v>224</v>
      </c>
      <c r="K141" s="35">
        <v>7546902</v>
      </c>
      <c r="L141" s="35"/>
      <c r="M141" s="35" t="s">
        <v>80</v>
      </c>
      <c r="N141" s="36">
        <f t="shared" si="2"/>
        <v>1.4999999999999999E-2</v>
      </c>
      <c r="O141" s="35">
        <v>15</v>
      </c>
      <c r="P141" s="43" t="s">
        <v>377</v>
      </c>
      <c r="Q141" s="72">
        <v>2</v>
      </c>
      <c r="R141" s="72" t="s">
        <v>665</v>
      </c>
      <c r="S141" s="51" t="s">
        <v>463</v>
      </c>
      <c r="T141" s="37">
        <v>42079</v>
      </c>
      <c r="U141" s="37"/>
      <c r="V141" s="38"/>
      <c r="W141" s="37"/>
      <c r="X141" s="37">
        <f t="shared" si="3"/>
        <v>42349</v>
      </c>
      <c r="Y141" s="43" t="s">
        <v>345</v>
      </c>
      <c r="AG141" s="40"/>
      <c r="AH141" s="41"/>
    </row>
    <row r="142" spans="1:34" ht="123" customHeight="1" x14ac:dyDescent="1.35">
      <c r="A142" s="29">
        <v>139</v>
      </c>
      <c r="B142" s="53" t="s">
        <v>466</v>
      </c>
      <c r="C142" s="31">
        <v>42036</v>
      </c>
      <c r="D142" s="32">
        <v>42037</v>
      </c>
      <c r="E142" s="39" t="s">
        <v>47</v>
      </c>
      <c r="F142" s="34" t="s">
        <v>760</v>
      </c>
      <c r="G142" s="34" t="s">
        <v>467</v>
      </c>
      <c r="H142" s="45" t="s">
        <v>11</v>
      </c>
      <c r="I142" s="34" t="s">
        <v>377</v>
      </c>
      <c r="J142" s="35" t="s">
        <v>224</v>
      </c>
      <c r="K142" s="35">
        <v>7550213</v>
      </c>
      <c r="L142" s="35"/>
      <c r="M142" s="35" t="s">
        <v>80</v>
      </c>
      <c r="N142" s="36">
        <f t="shared" si="2"/>
        <v>1.4999999999999999E-2</v>
      </c>
      <c r="O142" s="35">
        <v>15</v>
      </c>
      <c r="P142" s="43" t="s">
        <v>377</v>
      </c>
      <c r="Q142" s="72">
        <v>2</v>
      </c>
      <c r="R142" s="72" t="s">
        <v>665</v>
      </c>
      <c r="S142" s="51" t="s">
        <v>463</v>
      </c>
      <c r="T142" s="37">
        <v>42079</v>
      </c>
      <c r="U142" s="37"/>
      <c r="V142" s="38"/>
      <c r="W142" s="37"/>
      <c r="X142" s="37">
        <f t="shared" si="3"/>
        <v>42349</v>
      </c>
      <c r="Y142" s="43" t="s">
        <v>345</v>
      </c>
      <c r="AG142" s="40"/>
      <c r="AH142" s="41"/>
    </row>
    <row r="143" spans="1:34" ht="123" customHeight="1" x14ac:dyDescent="1.35">
      <c r="A143" s="29">
        <v>140</v>
      </c>
      <c r="B143" s="53" t="s">
        <v>468</v>
      </c>
      <c r="C143" s="31">
        <v>42036</v>
      </c>
      <c r="D143" s="32">
        <v>42037</v>
      </c>
      <c r="E143" s="39" t="s">
        <v>47</v>
      </c>
      <c r="F143" s="34" t="s">
        <v>760</v>
      </c>
      <c r="G143" s="34" t="s">
        <v>469</v>
      </c>
      <c r="H143" s="45" t="s">
        <v>11</v>
      </c>
      <c r="I143" s="34" t="s">
        <v>377</v>
      </c>
      <c r="J143" s="35" t="s">
        <v>224</v>
      </c>
      <c r="K143" s="35">
        <v>7550215</v>
      </c>
      <c r="L143" s="35"/>
      <c r="M143" s="35" t="s">
        <v>80</v>
      </c>
      <c r="N143" s="36">
        <f t="shared" si="2"/>
        <v>1.4999999999999999E-2</v>
      </c>
      <c r="O143" s="35">
        <v>15</v>
      </c>
      <c r="P143" s="43" t="s">
        <v>377</v>
      </c>
      <c r="Q143" s="72">
        <v>2</v>
      </c>
      <c r="R143" s="72" t="s">
        <v>665</v>
      </c>
      <c r="S143" s="51" t="s">
        <v>463</v>
      </c>
      <c r="T143" s="37">
        <v>42079</v>
      </c>
      <c r="U143" s="37"/>
      <c r="V143" s="38"/>
      <c r="W143" s="37"/>
      <c r="X143" s="37">
        <f t="shared" si="3"/>
        <v>42349</v>
      </c>
      <c r="Y143" s="43" t="s">
        <v>345</v>
      </c>
      <c r="AG143" s="40"/>
      <c r="AH143" s="41"/>
    </row>
    <row r="144" spans="1:34" ht="123" customHeight="1" x14ac:dyDescent="1.35">
      <c r="A144" s="29">
        <v>141</v>
      </c>
      <c r="B144" s="53" t="s">
        <v>470</v>
      </c>
      <c r="C144" s="31">
        <v>42036</v>
      </c>
      <c r="D144" s="32">
        <v>42037</v>
      </c>
      <c r="E144" s="39" t="s">
        <v>47</v>
      </c>
      <c r="F144" s="34" t="s">
        <v>760</v>
      </c>
      <c r="G144" s="34" t="s">
        <v>471</v>
      </c>
      <c r="H144" s="45" t="s">
        <v>11</v>
      </c>
      <c r="I144" s="34" t="s">
        <v>377</v>
      </c>
      <c r="J144" s="35" t="s">
        <v>224</v>
      </c>
      <c r="K144" s="35">
        <v>7550499</v>
      </c>
      <c r="L144" s="35"/>
      <c r="M144" s="35" t="s">
        <v>80</v>
      </c>
      <c r="N144" s="36">
        <f t="shared" si="2"/>
        <v>1.4999999999999999E-2</v>
      </c>
      <c r="O144" s="35">
        <v>15</v>
      </c>
      <c r="P144" s="43" t="s">
        <v>377</v>
      </c>
      <c r="Q144" s="72">
        <v>2</v>
      </c>
      <c r="R144" s="72" t="s">
        <v>665</v>
      </c>
      <c r="S144" s="51" t="s">
        <v>472</v>
      </c>
      <c r="T144" s="37">
        <v>42080</v>
      </c>
      <c r="U144" s="37"/>
      <c r="V144" s="38"/>
      <c r="W144" s="37"/>
      <c r="X144" s="37">
        <f t="shared" si="3"/>
        <v>42350</v>
      </c>
      <c r="Y144" s="43" t="s">
        <v>345</v>
      </c>
      <c r="AG144" s="40"/>
      <c r="AH144" s="41"/>
    </row>
    <row r="145" spans="1:34" ht="123" customHeight="1" x14ac:dyDescent="1.35">
      <c r="A145" s="29">
        <v>142</v>
      </c>
      <c r="B145" s="53" t="s">
        <v>473</v>
      </c>
      <c r="C145" s="31">
        <v>42036</v>
      </c>
      <c r="D145" s="32">
        <v>42048</v>
      </c>
      <c r="E145" s="39" t="s">
        <v>47</v>
      </c>
      <c r="F145" s="34" t="s">
        <v>777</v>
      </c>
      <c r="G145" s="34" t="s">
        <v>474</v>
      </c>
      <c r="H145" s="34" t="s">
        <v>180</v>
      </c>
      <c r="I145" s="34" t="s">
        <v>373</v>
      </c>
      <c r="J145" s="35" t="s">
        <v>224</v>
      </c>
      <c r="K145" s="35">
        <v>7562454</v>
      </c>
      <c r="L145" s="35"/>
      <c r="M145" s="35" t="s">
        <v>51</v>
      </c>
      <c r="N145" s="36">
        <f t="shared" si="2"/>
        <v>1.56</v>
      </c>
      <c r="O145" s="35">
        <v>1560</v>
      </c>
      <c r="P145" s="43" t="s">
        <v>135</v>
      </c>
      <c r="Q145" s="72" t="s">
        <v>622</v>
      </c>
      <c r="R145" s="72" t="s">
        <v>224</v>
      </c>
      <c r="S145" s="51" t="s">
        <v>475</v>
      </c>
      <c r="T145" s="37"/>
      <c r="U145" s="37"/>
      <c r="V145" s="38"/>
      <c r="W145" s="37"/>
      <c r="X145" s="37"/>
      <c r="Y145" s="51"/>
      <c r="AG145" s="40"/>
      <c r="AH145" s="41"/>
    </row>
    <row r="146" spans="1:34" ht="123" customHeight="1" x14ac:dyDescent="1.35">
      <c r="A146" s="29">
        <v>143</v>
      </c>
      <c r="B146" s="53" t="s">
        <v>476</v>
      </c>
      <c r="C146" s="31">
        <v>42059</v>
      </c>
      <c r="D146" s="32">
        <v>42051</v>
      </c>
      <c r="E146" s="39" t="s">
        <v>47</v>
      </c>
      <c r="F146" s="34" t="s">
        <v>738</v>
      </c>
      <c r="G146" s="34" t="s">
        <v>289</v>
      </c>
      <c r="H146" s="34" t="s">
        <v>10</v>
      </c>
      <c r="I146" s="34" t="s">
        <v>49</v>
      </c>
      <c r="J146" s="35" t="s">
        <v>65</v>
      </c>
      <c r="K146" s="49">
        <v>2166011</v>
      </c>
      <c r="L146" s="49"/>
      <c r="M146" s="35" t="s">
        <v>51</v>
      </c>
      <c r="N146" s="36">
        <f t="shared" si="2"/>
        <v>0.75</v>
      </c>
      <c r="O146" s="35">
        <v>750</v>
      </c>
      <c r="P146" s="43" t="s">
        <v>65</v>
      </c>
      <c r="Q146" s="72" t="s">
        <v>625</v>
      </c>
      <c r="R146" s="72" t="s">
        <v>638</v>
      </c>
      <c r="S146" s="51" t="s">
        <v>477</v>
      </c>
      <c r="T146" s="37">
        <v>42065</v>
      </c>
      <c r="U146" s="37"/>
      <c r="V146" s="38"/>
      <c r="W146" s="37"/>
      <c r="X146" s="37">
        <f>T146+270</f>
        <v>42335</v>
      </c>
      <c r="Y146" s="51" t="s">
        <v>478</v>
      </c>
      <c r="AG146" s="40"/>
      <c r="AH146" s="41"/>
    </row>
    <row r="147" spans="1:34" ht="123" customHeight="1" x14ac:dyDescent="1.35">
      <c r="A147" s="29">
        <v>144</v>
      </c>
      <c r="B147" s="53" t="s">
        <v>479</v>
      </c>
      <c r="C147" s="31">
        <v>42059</v>
      </c>
      <c r="D147" s="32">
        <v>42051</v>
      </c>
      <c r="E147" s="42" t="s">
        <v>156</v>
      </c>
      <c r="F147" s="34" t="s">
        <v>701</v>
      </c>
      <c r="G147" s="34" t="s">
        <v>289</v>
      </c>
      <c r="H147" s="34" t="s">
        <v>10</v>
      </c>
      <c r="I147" s="34" t="s">
        <v>49</v>
      </c>
      <c r="J147" s="35" t="s">
        <v>65</v>
      </c>
      <c r="K147" s="35">
        <v>97139</v>
      </c>
      <c r="L147" s="35"/>
      <c r="M147" s="35" t="s">
        <v>51</v>
      </c>
      <c r="N147" s="36">
        <f t="shared" si="2"/>
        <v>0.75</v>
      </c>
      <c r="O147" s="35">
        <v>750</v>
      </c>
      <c r="P147" s="43" t="s">
        <v>65</v>
      </c>
      <c r="Q147" s="72">
        <v>2</v>
      </c>
      <c r="R147" s="72" t="s">
        <v>638</v>
      </c>
      <c r="S147" s="51" t="s">
        <v>477</v>
      </c>
      <c r="T147" s="37">
        <v>42382</v>
      </c>
      <c r="U147" s="37"/>
      <c r="V147" s="38"/>
      <c r="W147" s="37">
        <v>42207</v>
      </c>
      <c r="X147" s="37"/>
      <c r="Y147" s="51" t="s">
        <v>480</v>
      </c>
      <c r="AG147" s="40"/>
      <c r="AH147" s="41"/>
    </row>
    <row r="148" spans="1:34" ht="123" customHeight="1" x14ac:dyDescent="1.35">
      <c r="A148" s="29">
        <v>145</v>
      </c>
      <c r="B148" s="53" t="s">
        <v>481</v>
      </c>
      <c r="C148" s="31">
        <v>42064</v>
      </c>
      <c r="D148" s="32">
        <v>42058</v>
      </c>
      <c r="E148" s="39" t="s">
        <v>47</v>
      </c>
      <c r="F148" s="34" t="s">
        <v>755</v>
      </c>
      <c r="G148" s="34" t="s">
        <v>352</v>
      </c>
      <c r="H148" s="45" t="s">
        <v>11</v>
      </c>
      <c r="I148" s="34" t="s">
        <v>57</v>
      </c>
      <c r="J148" s="49" t="s">
        <v>58</v>
      </c>
      <c r="K148" s="35">
        <v>7037090</v>
      </c>
      <c r="L148" s="35"/>
      <c r="M148" s="35" t="s">
        <v>51</v>
      </c>
      <c r="N148" s="36">
        <f t="shared" si="2"/>
        <v>1</v>
      </c>
      <c r="O148" s="35">
        <v>1000</v>
      </c>
      <c r="P148" s="43" t="s">
        <v>59</v>
      </c>
      <c r="Q148" s="72">
        <v>1</v>
      </c>
      <c r="R148" s="72" t="s">
        <v>127</v>
      </c>
      <c r="S148" s="51" t="s">
        <v>482</v>
      </c>
      <c r="T148" s="37">
        <v>42065</v>
      </c>
      <c r="U148" s="37"/>
      <c r="V148" s="38"/>
      <c r="W148" s="37"/>
      <c r="X148" s="37">
        <f>270+T148</f>
        <v>42335</v>
      </c>
      <c r="Y148" s="51"/>
      <c r="AG148" s="40"/>
      <c r="AH148" s="41"/>
    </row>
    <row r="149" spans="1:34" ht="123" customHeight="1" x14ac:dyDescent="1.35">
      <c r="A149" s="29">
        <v>146</v>
      </c>
      <c r="B149" s="53" t="s">
        <v>483</v>
      </c>
      <c r="C149" s="31">
        <v>42064</v>
      </c>
      <c r="D149" s="32">
        <v>42062</v>
      </c>
      <c r="E149" s="42" t="s">
        <v>156</v>
      </c>
      <c r="F149" s="34" t="s">
        <v>778</v>
      </c>
      <c r="G149" s="34" t="s">
        <v>484</v>
      </c>
      <c r="H149" s="34" t="s">
        <v>180</v>
      </c>
      <c r="I149" s="34" t="s">
        <v>140</v>
      </c>
      <c r="J149" s="49" t="s">
        <v>58</v>
      </c>
      <c r="K149" s="35">
        <v>7301443</v>
      </c>
      <c r="L149" s="35"/>
      <c r="M149" s="35" t="s">
        <v>51</v>
      </c>
      <c r="N149" s="36">
        <f t="shared" si="2"/>
        <v>2</v>
      </c>
      <c r="O149" s="35">
        <v>2000</v>
      </c>
      <c r="P149" s="43" t="s">
        <v>168</v>
      </c>
      <c r="Q149" s="72">
        <v>3</v>
      </c>
      <c r="R149" s="72" t="s">
        <v>639</v>
      </c>
      <c r="S149" s="51" t="s">
        <v>485</v>
      </c>
      <c r="T149" s="37">
        <v>42159</v>
      </c>
      <c r="U149" s="37">
        <v>42319</v>
      </c>
      <c r="V149" s="38">
        <v>25</v>
      </c>
      <c r="W149" s="37"/>
      <c r="X149" s="37"/>
      <c r="Y149" s="51" t="s">
        <v>486</v>
      </c>
      <c r="AG149" s="40"/>
      <c r="AH149" s="41"/>
    </row>
    <row r="150" spans="1:34" ht="123" customHeight="1" x14ac:dyDescent="1.35">
      <c r="A150" s="29">
        <v>147</v>
      </c>
      <c r="B150" s="53" t="s">
        <v>487</v>
      </c>
      <c r="C150" s="31">
        <v>42087</v>
      </c>
      <c r="D150" s="32">
        <v>42079</v>
      </c>
      <c r="E150" s="42" t="s">
        <v>156</v>
      </c>
      <c r="F150" s="34" t="s">
        <v>757</v>
      </c>
      <c r="G150" s="34" t="s">
        <v>360</v>
      </c>
      <c r="H150" s="34" t="s">
        <v>180</v>
      </c>
      <c r="I150" s="34" t="s">
        <v>140</v>
      </c>
      <c r="J150" s="49" t="s">
        <v>58</v>
      </c>
      <c r="K150" s="35">
        <v>5276650</v>
      </c>
      <c r="L150" s="35"/>
      <c r="M150" s="35" t="s">
        <v>51</v>
      </c>
      <c r="N150" s="36">
        <f t="shared" si="2"/>
        <v>4</v>
      </c>
      <c r="O150" s="35">
        <v>4000</v>
      </c>
      <c r="P150" s="43" t="s">
        <v>361</v>
      </c>
      <c r="Q150" s="72">
        <v>1</v>
      </c>
      <c r="R150" s="72" t="s">
        <v>663</v>
      </c>
      <c r="S150" s="51" t="s">
        <v>488</v>
      </c>
      <c r="T150" s="37">
        <v>42095</v>
      </c>
      <c r="U150" s="37">
        <v>42391</v>
      </c>
      <c r="V150" s="38">
        <v>28</v>
      </c>
      <c r="W150" s="37"/>
      <c r="X150" s="37"/>
      <c r="Y150" s="51" t="s">
        <v>486</v>
      </c>
      <c r="AG150" s="40"/>
      <c r="AH150" s="41"/>
    </row>
    <row r="151" spans="1:34" ht="123" customHeight="1" x14ac:dyDescent="1.35">
      <c r="A151" s="29">
        <v>148</v>
      </c>
      <c r="B151" s="53" t="s">
        <v>489</v>
      </c>
      <c r="C151" s="31">
        <v>42095</v>
      </c>
      <c r="D151" s="32">
        <v>42081</v>
      </c>
      <c r="E151" s="42" t="s">
        <v>156</v>
      </c>
      <c r="F151" s="34" t="s">
        <v>779</v>
      </c>
      <c r="G151" s="34" t="s">
        <v>490</v>
      </c>
      <c r="H151" s="34" t="s">
        <v>180</v>
      </c>
      <c r="I151" s="34" t="s">
        <v>79</v>
      </c>
      <c r="J151" s="49" t="s">
        <v>79</v>
      </c>
      <c r="K151" s="35">
        <v>2047424</v>
      </c>
      <c r="L151" s="35"/>
      <c r="M151" s="35" t="s">
        <v>51</v>
      </c>
      <c r="N151" s="36">
        <f t="shared" si="2"/>
        <v>1.2</v>
      </c>
      <c r="O151" s="35">
        <v>1200</v>
      </c>
      <c r="P151" s="43" t="s">
        <v>326</v>
      </c>
      <c r="Q151" s="72">
        <v>2</v>
      </c>
      <c r="R151" s="72">
        <v>3439</v>
      </c>
      <c r="S151" s="51" t="s">
        <v>491</v>
      </c>
      <c r="T151" s="37">
        <v>42170</v>
      </c>
      <c r="U151" s="37"/>
      <c r="V151" s="38"/>
      <c r="W151" s="37"/>
      <c r="X151" s="37"/>
      <c r="Y151" s="51"/>
      <c r="AG151" s="40"/>
      <c r="AH151" s="41"/>
    </row>
    <row r="152" spans="1:34" ht="123" customHeight="1" x14ac:dyDescent="1.35">
      <c r="A152" s="29">
        <v>149</v>
      </c>
      <c r="B152" s="53" t="s">
        <v>492</v>
      </c>
      <c r="C152" s="31">
        <v>42095</v>
      </c>
      <c r="D152" s="32">
        <v>42083</v>
      </c>
      <c r="E152" s="42" t="s">
        <v>156</v>
      </c>
      <c r="F152" s="34" t="s">
        <v>780</v>
      </c>
      <c r="G152" s="34" t="s">
        <v>493</v>
      </c>
      <c r="H152" s="34" t="s">
        <v>10</v>
      </c>
      <c r="I152" s="34" t="s">
        <v>65</v>
      </c>
      <c r="J152" s="49" t="s">
        <v>65</v>
      </c>
      <c r="K152" s="35">
        <v>5195660</v>
      </c>
      <c r="L152" s="35"/>
      <c r="M152" s="35" t="s">
        <v>51</v>
      </c>
      <c r="N152" s="36">
        <f t="shared" si="2"/>
        <v>0.8</v>
      </c>
      <c r="O152" s="35">
        <v>800</v>
      </c>
      <c r="P152" s="43" t="s">
        <v>65</v>
      </c>
      <c r="Q152" s="72">
        <v>2</v>
      </c>
      <c r="R152" s="72" t="s">
        <v>657</v>
      </c>
      <c r="S152" s="51" t="s">
        <v>494</v>
      </c>
      <c r="T152" s="37">
        <v>42200</v>
      </c>
      <c r="U152" s="37">
        <v>42387</v>
      </c>
      <c r="V152" s="38">
        <v>27</v>
      </c>
      <c r="W152" s="37"/>
      <c r="X152" s="37"/>
      <c r="Y152" s="51" t="s">
        <v>486</v>
      </c>
      <c r="AG152" s="40"/>
      <c r="AH152" s="41"/>
    </row>
    <row r="153" spans="1:34" ht="123" customHeight="1" x14ac:dyDescent="1.35">
      <c r="A153" s="29">
        <v>150</v>
      </c>
      <c r="B153" s="53" t="s">
        <v>495</v>
      </c>
      <c r="C153" s="31">
        <v>42095</v>
      </c>
      <c r="D153" s="32">
        <v>42093</v>
      </c>
      <c r="E153" s="42" t="s">
        <v>156</v>
      </c>
      <c r="F153" s="34" t="s">
        <v>781</v>
      </c>
      <c r="G153" s="34" t="s">
        <v>496</v>
      </c>
      <c r="H153" s="45" t="s">
        <v>11</v>
      </c>
      <c r="I153" s="34" t="s">
        <v>52</v>
      </c>
      <c r="J153" s="35" t="s">
        <v>58</v>
      </c>
      <c r="K153" s="35">
        <v>7034468</v>
      </c>
      <c r="L153" s="35"/>
      <c r="M153" s="35" t="s">
        <v>80</v>
      </c>
      <c r="N153" s="36">
        <f t="shared" si="2"/>
        <v>0.02</v>
      </c>
      <c r="O153" s="35">
        <v>20</v>
      </c>
      <c r="P153" s="43" t="s">
        <v>168</v>
      </c>
      <c r="Q153" s="72">
        <v>1</v>
      </c>
      <c r="R153" s="72" t="s">
        <v>60</v>
      </c>
      <c r="S153" s="51" t="s">
        <v>497</v>
      </c>
      <c r="T153" s="37">
        <v>42110</v>
      </c>
      <c r="U153" s="37">
        <v>42394</v>
      </c>
      <c r="V153" s="38">
        <v>29</v>
      </c>
      <c r="W153" s="37"/>
      <c r="X153" s="37"/>
      <c r="Y153" s="51" t="s">
        <v>486</v>
      </c>
      <c r="AG153" s="40"/>
      <c r="AH153" s="41"/>
    </row>
    <row r="154" spans="1:34" ht="123" customHeight="1" x14ac:dyDescent="1.35">
      <c r="A154" s="29">
        <v>151</v>
      </c>
      <c r="B154" s="53" t="s">
        <v>498</v>
      </c>
      <c r="C154" s="31">
        <v>42095</v>
      </c>
      <c r="D154" s="32">
        <v>42093</v>
      </c>
      <c r="E154" s="39" t="s">
        <v>47</v>
      </c>
      <c r="F154" s="34" t="s">
        <v>675</v>
      </c>
      <c r="G154" s="34" t="s">
        <v>323</v>
      </c>
      <c r="H154" s="45" t="s">
        <v>11</v>
      </c>
      <c r="I154" s="34" t="s">
        <v>65</v>
      </c>
      <c r="J154" s="49" t="s">
        <v>65</v>
      </c>
      <c r="K154" s="35">
        <v>9299085</v>
      </c>
      <c r="L154" s="35"/>
      <c r="M154" s="35" t="s">
        <v>80</v>
      </c>
      <c r="N154" s="36">
        <f t="shared" si="2"/>
        <v>5.0000000000000001E-3</v>
      </c>
      <c r="O154" s="35">
        <v>5</v>
      </c>
      <c r="P154" s="43" t="s">
        <v>65</v>
      </c>
      <c r="Q154" s="72" t="s">
        <v>622</v>
      </c>
      <c r="R154" s="72" t="s">
        <v>629</v>
      </c>
      <c r="S154" s="51" t="s">
        <v>499</v>
      </c>
      <c r="T154" s="37">
        <v>42110</v>
      </c>
      <c r="U154" s="37"/>
      <c r="V154" s="38"/>
      <c r="W154" s="37"/>
      <c r="X154" s="37">
        <f>T154+270</f>
        <v>42380</v>
      </c>
      <c r="Y154" s="51" t="s">
        <v>500</v>
      </c>
      <c r="AG154" s="40"/>
      <c r="AH154" s="41"/>
    </row>
    <row r="155" spans="1:34" ht="123" customHeight="1" x14ac:dyDescent="1.35">
      <c r="A155" s="29">
        <v>152</v>
      </c>
      <c r="B155" s="53" t="s">
        <v>501</v>
      </c>
      <c r="C155" s="31">
        <v>42108</v>
      </c>
      <c r="D155" s="32">
        <v>42101</v>
      </c>
      <c r="E155" s="42" t="s">
        <v>63</v>
      </c>
      <c r="F155" s="34" t="s">
        <v>782</v>
      </c>
      <c r="G155" s="34" t="s">
        <v>502</v>
      </c>
      <c r="H155" s="45" t="s">
        <v>11</v>
      </c>
      <c r="I155" s="34" t="s">
        <v>103</v>
      </c>
      <c r="J155" s="35" t="s">
        <v>103</v>
      </c>
      <c r="K155" s="35">
        <v>8087097</v>
      </c>
      <c r="L155" s="35"/>
      <c r="M155" s="35" t="s">
        <v>80</v>
      </c>
      <c r="N155" s="36">
        <f t="shared" si="2"/>
        <v>0.01</v>
      </c>
      <c r="O155" s="35">
        <v>10</v>
      </c>
      <c r="P155" s="43" t="s">
        <v>503</v>
      </c>
      <c r="Q155" s="72">
        <v>1</v>
      </c>
      <c r="R155" s="72">
        <v>28766</v>
      </c>
      <c r="S155" s="51" t="s">
        <v>504</v>
      </c>
      <c r="T155" s="37">
        <v>42118</v>
      </c>
      <c r="U155" s="37">
        <v>42199</v>
      </c>
      <c r="V155" s="38">
        <v>22</v>
      </c>
      <c r="W155" s="37"/>
      <c r="X155" s="37"/>
      <c r="Y155" s="43" t="s">
        <v>67</v>
      </c>
      <c r="AG155" s="40"/>
      <c r="AH155" s="41"/>
    </row>
    <row r="156" spans="1:34" ht="123" customHeight="1" x14ac:dyDescent="1.35">
      <c r="A156" s="29">
        <v>153</v>
      </c>
      <c r="B156" s="53" t="s">
        <v>505</v>
      </c>
      <c r="C156" s="31">
        <v>42108</v>
      </c>
      <c r="D156" s="32">
        <v>42102</v>
      </c>
      <c r="E156" s="42" t="s">
        <v>156</v>
      </c>
      <c r="F156" s="34" t="s">
        <v>783</v>
      </c>
      <c r="G156" s="34" t="s">
        <v>506</v>
      </c>
      <c r="H156" s="45" t="s">
        <v>11</v>
      </c>
      <c r="I156" s="34" t="s">
        <v>65</v>
      </c>
      <c r="J156" s="35" t="s">
        <v>65</v>
      </c>
      <c r="K156" s="35">
        <v>9243348</v>
      </c>
      <c r="L156" s="35"/>
      <c r="M156" s="35" t="s">
        <v>51</v>
      </c>
      <c r="N156" s="36">
        <f t="shared" si="2"/>
        <v>0.33</v>
      </c>
      <c r="O156" s="35">
        <v>330</v>
      </c>
      <c r="P156" s="43" t="s">
        <v>65</v>
      </c>
      <c r="Q156" s="72">
        <v>2</v>
      </c>
      <c r="R156" s="72" t="s">
        <v>638</v>
      </c>
      <c r="S156" s="51" t="s">
        <v>507</v>
      </c>
      <c r="T156" s="37">
        <v>42195</v>
      </c>
      <c r="U156" s="37"/>
      <c r="V156" s="38"/>
      <c r="W156" s="37"/>
      <c r="X156" s="37"/>
      <c r="Y156" s="51"/>
      <c r="AG156" s="40"/>
      <c r="AH156" s="41"/>
    </row>
    <row r="157" spans="1:34" ht="123" customHeight="1" x14ac:dyDescent="1.35">
      <c r="A157" s="29">
        <v>154</v>
      </c>
      <c r="B157" s="53" t="s">
        <v>508</v>
      </c>
      <c r="C157" s="31">
        <v>42122</v>
      </c>
      <c r="D157" s="32">
        <v>42103</v>
      </c>
      <c r="E157" s="42" t="s">
        <v>156</v>
      </c>
      <c r="F157" s="34" t="s">
        <v>784</v>
      </c>
      <c r="G157" s="45" t="s">
        <v>509</v>
      </c>
      <c r="H157" s="45" t="s">
        <v>11</v>
      </c>
      <c r="I157" s="34" t="s">
        <v>342</v>
      </c>
      <c r="J157" s="35" t="s">
        <v>58</v>
      </c>
      <c r="K157" s="35">
        <v>7214660</v>
      </c>
      <c r="L157" s="35"/>
      <c r="M157" s="35" t="s">
        <v>80</v>
      </c>
      <c r="N157" s="36">
        <f t="shared" si="2"/>
        <v>4.0000000000000001E-3</v>
      </c>
      <c r="O157" s="35">
        <v>4</v>
      </c>
      <c r="P157" s="43" t="s">
        <v>59</v>
      </c>
      <c r="Q157" s="72">
        <v>1</v>
      </c>
      <c r="R157" s="72" t="s">
        <v>672</v>
      </c>
      <c r="S157" s="51" t="s">
        <v>510</v>
      </c>
      <c r="T157" s="37">
        <v>42132</v>
      </c>
      <c r="U157" s="37"/>
      <c r="V157" s="38"/>
      <c r="W157" s="37"/>
      <c r="X157" s="37"/>
      <c r="Y157" s="43" t="s">
        <v>511</v>
      </c>
      <c r="AG157" s="40"/>
      <c r="AH157" s="41"/>
    </row>
    <row r="158" spans="1:34" ht="123" customHeight="1" x14ac:dyDescent="1.35">
      <c r="A158" s="29">
        <v>155</v>
      </c>
      <c r="B158" s="53" t="s">
        <v>512</v>
      </c>
      <c r="C158" s="31">
        <v>42122</v>
      </c>
      <c r="D158" s="32">
        <v>42103</v>
      </c>
      <c r="E158" s="42" t="s">
        <v>156</v>
      </c>
      <c r="F158" s="34" t="s">
        <v>784</v>
      </c>
      <c r="G158" s="45" t="s">
        <v>513</v>
      </c>
      <c r="H158" s="45" t="s">
        <v>11</v>
      </c>
      <c r="I158" s="34" t="s">
        <v>342</v>
      </c>
      <c r="J158" s="35" t="s">
        <v>58</v>
      </c>
      <c r="K158" s="35">
        <v>7214660</v>
      </c>
      <c r="L158" s="35"/>
      <c r="M158" s="35" t="s">
        <v>80</v>
      </c>
      <c r="N158" s="36">
        <f t="shared" si="2"/>
        <v>4.0000000000000001E-3</v>
      </c>
      <c r="O158" s="35">
        <v>4</v>
      </c>
      <c r="P158" s="43" t="s">
        <v>59</v>
      </c>
      <c r="Q158" s="72">
        <v>1</v>
      </c>
      <c r="R158" s="72" t="s">
        <v>672</v>
      </c>
      <c r="S158" s="51" t="s">
        <v>510</v>
      </c>
      <c r="T158" s="37">
        <v>42132</v>
      </c>
      <c r="U158" s="37"/>
      <c r="V158" s="38"/>
      <c r="W158" s="37"/>
      <c r="X158" s="37"/>
      <c r="Y158" s="43" t="s">
        <v>511</v>
      </c>
      <c r="AG158" s="40"/>
      <c r="AH158" s="41"/>
    </row>
    <row r="159" spans="1:34" ht="123" customHeight="1" x14ac:dyDescent="1.35">
      <c r="A159" s="29">
        <v>156</v>
      </c>
      <c r="B159" s="53" t="s">
        <v>514</v>
      </c>
      <c r="C159" s="31">
        <v>42122</v>
      </c>
      <c r="D159" s="32">
        <v>42103</v>
      </c>
      <c r="E159" s="42" t="s">
        <v>156</v>
      </c>
      <c r="F159" s="34" t="s">
        <v>784</v>
      </c>
      <c r="G159" s="45" t="s">
        <v>515</v>
      </c>
      <c r="H159" s="45" t="s">
        <v>11</v>
      </c>
      <c r="I159" s="34" t="s">
        <v>342</v>
      </c>
      <c r="J159" s="35" t="s">
        <v>58</v>
      </c>
      <c r="K159" s="35">
        <v>7214660</v>
      </c>
      <c r="L159" s="35"/>
      <c r="M159" s="35" t="s">
        <v>80</v>
      </c>
      <c r="N159" s="36">
        <f t="shared" si="2"/>
        <v>4.0000000000000001E-3</v>
      </c>
      <c r="O159" s="35">
        <v>4</v>
      </c>
      <c r="P159" s="43" t="s">
        <v>59</v>
      </c>
      <c r="Q159" s="72">
        <v>1</v>
      </c>
      <c r="R159" s="72" t="s">
        <v>672</v>
      </c>
      <c r="S159" s="51" t="s">
        <v>510</v>
      </c>
      <c r="T159" s="37">
        <v>42132</v>
      </c>
      <c r="U159" s="37"/>
      <c r="V159" s="38"/>
      <c r="W159" s="37"/>
      <c r="X159" s="37"/>
      <c r="Y159" s="43" t="s">
        <v>511</v>
      </c>
      <c r="AG159" s="40"/>
      <c r="AH159" s="41"/>
    </row>
    <row r="160" spans="1:34" ht="123" customHeight="1" x14ac:dyDescent="1.35">
      <c r="A160" s="29">
        <v>157</v>
      </c>
      <c r="B160" s="53" t="s">
        <v>516</v>
      </c>
      <c r="C160" s="31">
        <v>42122</v>
      </c>
      <c r="D160" s="32">
        <v>42103</v>
      </c>
      <c r="E160" s="42" t="s">
        <v>156</v>
      </c>
      <c r="F160" s="34" t="s">
        <v>784</v>
      </c>
      <c r="G160" s="45" t="s">
        <v>517</v>
      </c>
      <c r="H160" s="45" t="s">
        <v>11</v>
      </c>
      <c r="I160" s="34" t="s">
        <v>342</v>
      </c>
      <c r="J160" s="35" t="s">
        <v>58</v>
      </c>
      <c r="K160" s="35">
        <v>7214660</v>
      </c>
      <c r="L160" s="35"/>
      <c r="M160" s="35" t="s">
        <v>80</v>
      </c>
      <c r="N160" s="36">
        <f t="shared" si="2"/>
        <v>4.0000000000000001E-3</v>
      </c>
      <c r="O160" s="35">
        <v>4</v>
      </c>
      <c r="P160" s="43" t="s">
        <v>59</v>
      </c>
      <c r="Q160" s="72">
        <v>1</v>
      </c>
      <c r="R160" s="72" t="s">
        <v>672</v>
      </c>
      <c r="S160" s="51" t="s">
        <v>510</v>
      </c>
      <c r="T160" s="37">
        <v>42132</v>
      </c>
      <c r="U160" s="37"/>
      <c r="V160" s="38"/>
      <c r="W160" s="37"/>
      <c r="X160" s="37"/>
      <c r="Y160" s="43" t="s">
        <v>511</v>
      </c>
      <c r="AG160" s="40"/>
      <c r="AH160" s="41"/>
    </row>
    <row r="161" spans="1:34" ht="123" customHeight="1" x14ac:dyDescent="1.35">
      <c r="A161" s="29">
        <v>158</v>
      </c>
      <c r="B161" s="53" t="s">
        <v>518</v>
      </c>
      <c r="C161" s="31">
        <v>42122</v>
      </c>
      <c r="D161" s="32">
        <v>42103</v>
      </c>
      <c r="E161" s="42" t="s">
        <v>156</v>
      </c>
      <c r="F161" s="34" t="s">
        <v>784</v>
      </c>
      <c r="G161" s="45" t="s">
        <v>519</v>
      </c>
      <c r="H161" s="45" t="s">
        <v>11</v>
      </c>
      <c r="I161" s="34" t="s">
        <v>342</v>
      </c>
      <c r="J161" s="35" t="s">
        <v>58</v>
      </c>
      <c r="K161" s="35">
        <v>7214660</v>
      </c>
      <c r="L161" s="35"/>
      <c r="M161" s="35" t="s">
        <v>80</v>
      </c>
      <c r="N161" s="36">
        <f t="shared" si="2"/>
        <v>4.0000000000000001E-3</v>
      </c>
      <c r="O161" s="35">
        <v>4</v>
      </c>
      <c r="P161" s="43" t="s">
        <v>59</v>
      </c>
      <c r="Q161" s="72">
        <v>1</v>
      </c>
      <c r="R161" s="72" t="s">
        <v>672</v>
      </c>
      <c r="S161" s="51" t="s">
        <v>510</v>
      </c>
      <c r="T161" s="37">
        <v>42132</v>
      </c>
      <c r="U161" s="37"/>
      <c r="V161" s="38"/>
      <c r="W161" s="37"/>
      <c r="X161" s="37"/>
      <c r="Y161" s="43" t="s">
        <v>511</v>
      </c>
      <c r="AG161" s="40"/>
      <c r="AH161" s="41"/>
    </row>
    <row r="162" spans="1:34" ht="123" customHeight="1" x14ac:dyDescent="1.35">
      <c r="A162" s="29">
        <v>159</v>
      </c>
      <c r="B162" s="53" t="s">
        <v>520</v>
      </c>
      <c r="C162" s="31">
        <v>42122</v>
      </c>
      <c r="D162" s="32">
        <v>42103</v>
      </c>
      <c r="E162" s="42" t="s">
        <v>156</v>
      </c>
      <c r="F162" s="34" t="s">
        <v>784</v>
      </c>
      <c r="G162" s="45" t="s">
        <v>521</v>
      </c>
      <c r="H162" s="45" t="s">
        <v>11</v>
      </c>
      <c r="I162" s="34" t="s">
        <v>342</v>
      </c>
      <c r="J162" s="35" t="s">
        <v>58</v>
      </c>
      <c r="K162" s="35">
        <v>7214660</v>
      </c>
      <c r="L162" s="35"/>
      <c r="M162" s="35" t="s">
        <v>80</v>
      </c>
      <c r="N162" s="36">
        <f t="shared" si="2"/>
        <v>4.0000000000000001E-3</v>
      </c>
      <c r="O162" s="35">
        <v>4</v>
      </c>
      <c r="P162" s="43" t="s">
        <v>59</v>
      </c>
      <c r="Q162" s="72">
        <v>1</v>
      </c>
      <c r="R162" s="72" t="s">
        <v>672</v>
      </c>
      <c r="S162" s="51" t="s">
        <v>510</v>
      </c>
      <c r="T162" s="37">
        <v>42132</v>
      </c>
      <c r="U162" s="37"/>
      <c r="V162" s="38"/>
      <c r="W162" s="37"/>
      <c r="X162" s="37"/>
      <c r="Y162" s="43" t="s">
        <v>511</v>
      </c>
      <c r="AG162" s="40"/>
      <c r="AH162" s="41"/>
    </row>
    <row r="163" spans="1:34" ht="123" customHeight="1" x14ac:dyDescent="1.35">
      <c r="A163" s="29">
        <v>160</v>
      </c>
      <c r="B163" s="53" t="s">
        <v>522</v>
      </c>
      <c r="C163" s="31">
        <v>42122</v>
      </c>
      <c r="D163" s="32">
        <v>42103</v>
      </c>
      <c r="E163" s="42" t="s">
        <v>156</v>
      </c>
      <c r="F163" s="34" t="s">
        <v>784</v>
      </c>
      <c r="G163" s="45" t="s">
        <v>523</v>
      </c>
      <c r="H163" s="45" t="s">
        <v>11</v>
      </c>
      <c r="I163" s="34" t="s">
        <v>342</v>
      </c>
      <c r="J163" s="35" t="s">
        <v>58</v>
      </c>
      <c r="K163" s="35">
        <v>7214660</v>
      </c>
      <c r="L163" s="35"/>
      <c r="M163" s="35" t="s">
        <v>80</v>
      </c>
      <c r="N163" s="36">
        <f t="shared" si="2"/>
        <v>4.0000000000000001E-3</v>
      </c>
      <c r="O163" s="35">
        <v>4</v>
      </c>
      <c r="P163" s="43" t="s">
        <v>59</v>
      </c>
      <c r="Q163" s="72">
        <v>1</v>
      </c>
      <c r="R163" s="72" t="s">
        <v>672</v>
      </c>
      <c r="S163" s="51" t="s">
        <v>524</v>
      </c>
      <c r="T163" s="37">
        <v>42132</v>
      </c>
      <c r="U163" s="37"/>
      <c r="V163" s="38"/>
      <c r="W163" s="37"/>
      <c r="X163" s="37"/>
      <c r="Y163" s="43" t="s">
        <v>511</v>
      </c>
      <c r="AG163" s="40"/>
      <c r="AH163" s="41"/>
    </row>
    <row r="164" spans="1:34" ht="123" customHeight="1" x14ac:dyDescent="1.35">
      <c r="A164" s="29">
        <v>161</v>
      </c>
      <c r="B164" s="53" t="s">
        <v>525</v>
      </c>
      <c r="C164" s="31">
        <v>42122</v>
      </c>
      <c r="D164" s="32">
        <v>42103</v>
      </c>
      <c r="E164" s="42" t="s">
        <v>156</v>
      </c>
      <c r="F164" s="34" t="s">
        <v>784</v>
      </c>
      <c r="G164" s="45" t="s">
        <v>526</v>
      </c>
      <c r="H164" s="45" t="s">
        <v>11</v>
      </c>
      <c r="I164" s="34" t="s">
        <v>342</v>
      </c>
      <c r="J164" s="35" t="s">
        <v>58</v>
      </c>
      <c r="K164" s="35">
        <v>7214660</v>
      </c>
      <c r="L164" s="35"/>
      <c r="M164" s="35" t="s">
        <v>80</v>
      </c>
      <c r="N164" s="36">
        <f t="shared" si="2"/>
        <v>4.0000000000000001E-3</v>
      </c>
      <c r="O164" s="35">
        <v>4</v>
      </c>
      <c r="P164" s="43" t="s">
        <v>59</v>
      </c>
      <c r="Q164" s="72">
        <v>1</v>
      </c>
      <c r="R164" s="72" t="s">
        <v>672</v>
      </c>
      <c r="S164" s="51" t="s">
        <v>524</v>
      </c>
      <c r="T164" s="37">
        <v>42132</v>
      </c>
      <c r="U164" s="37"/>
      <c r="V164" s="38"/>
      <c r="W164" s="37"/>
      <c r="X164" s="37"/>
      <c r="Y164" s="43" t="s">
        <v>511</v>
      </c>
      <c r="AG164" s="40"/>
      <c r="AH164" s="41"/>
    </row>
    <row r="165" spans="1:34" ht="123" customHeight="1" x14ac:dyDescent="1.35">
      <c r="A165" s="29">
        <v>162</v>
      </c>
      <c r="B165" s="53" t="s">
        <v>527</v>
      </c>
      <c r="C165" s="31">
        <v>42122</v>
      </c>
      <c r="D165" s="32">
        <v>42103</v>
      </c>
      <c r="E165" s="42" t="s">
        <v>156</v>
      </c>
      <c r="F165" s="34" t="s">
        <v>784</v>
      </c>
      <c r="G165" s="45" t="s">
        <v>528</v>
      </c>
      <c r="H165" s="45" t="s">
        <v>11</v>
      </c>
      <c r="I165" s="34" t="s">
        <v>342</v>
      </c>
      <c r="J165" s="35" t="s">
        <v>58</v>
      </c>
      <c r="K165" s="35">
        <v>7214660</v>
      </c>
      <c r="L165" s="35"/>
      <c r="M165" s="35" t="s">
        <v>80</v>
      </c>
      <c r="N165" s="36">
        <f t="shared" si="2"/>
        <v>4.0000000000000001E-3</v>
      </c>
      <c r="O165" s="35">
        <v>4</v>
      </c>
      <c r="P165" s="43" t="s">
        <v>59</v>
      </c>
      <c r="Q165" s="72">
        <v>1</v>
      </c>
      <c r="R165" s="72" t="s">
        <v>672</v>
      </c>
      <c r="S165" s="51" t="s">
        <v>524</v>
      </c>
      <c r="T165" s="37">
        <v>42132</v>
      </c>
      <c r="U165" s="37"/>
      <c r="V165" s="38"/>
      <c r="W165" s="37"/>
      <c r="X165" s="37"/>
      <c r="Y165" s="43" t="s">
        <v>511</v>
      </c>
      <c r="AG165" s="40"/>
      <c r="AH165" s="41"/>
    </row>
    <row r="166" spans="1:34" ht="123" customHeight="1" x14ac:dyDescent="1.35">
      <c r="A166" s="29">
        <v>163</v>
      </c>
      <c r="B166" s="53" t="s">
        <v>529</v>
      </c>
      <c r="C166" s="31">
        <v>42122</v>
      </c>
      <c r="D166" s="32">
        <v>42103</v>
      </c>
      <c r="E166" s="42" t="s">
        <v>156</v>
      </c>
      <c r="F166" s="34" t="s">
        <v>784</v>
      </c>
      <c r="G166" s="45" t="s">
        <v>530</v>
      </c>
      <c r="H166" s="45" t="s">
        <v>11</v>
      </c>
      <c r="I166" s="34" t="s">
        <v>342</v>
      </c>
      <c r="J166" s="35" t="s">
        <v>58</v>
      </c>
      <c r="K166" s="35">
        <v>7214660</v>
      </c>
      <c r="L166" s="35"/>
      <c r="M166" s="35" t="s">
        <v>80</v>
      </c>
      <c r="N166" s="36">
        <f t="shared" si="2"/>
        <v>4.0000000000000001E-3</v>
      </c>
      <c r="O166" s="35">
        <v>4</v>
      </c>
      <c r="P166" s="43" t="s">
        <v>59</v>
      </c>
      <c r="Q166" s="72">
        <v>1</v>
      </c>
      <c r="R166" s="72" t="s">
        <v>672</v>
      </c>
      <c r="S166" s="51" t="s">
        <v>524</v>
      </c>
      <c r="T166" s="37">
        <v>42132</v>
      </c>
      <c r="U166" s="37"/>
      <c r="V166" s="38"/>
      <c r="W166" s="37"/>
      <c r="X166" s="37"/>
      <c r="Y166" s="43" t="s">
        <v>511</v>
      </c>
      <c r="AG166" s="40"/>
      <c r="AH166" s="41"/>
    </row>
    <row r="167" spans="1:34" ht="123" customHeight="1" x14ac:dyDescent="1.35">
      <c r="A167" s="29">
        <v>164</v>
      </c>
      <c r="B167" s="53" t="s">
        <v>531</v>
      </c>
      <c r="C167" s="31">
        <v>42122</v>
      </c>
      <c r="D167" s="32">
        <v>42103</v>
      </c>
      <c r="E167" s="42" t="s">
        <v>156</v>
      </c>
      <c r="F167" s="34" t="s">
        <v>784</v>
      </c>
      <c r="G167" s="45" t="s">
        <v>532</v>
      </c>
      <c r="H167" s="45" t="s">
        <v>11</v>
      </c>
      <c r="I167" s="34" t="s">
        <v>342</v>
      </c>
      <c r="J167" s="35" t="s">
        <v>58</v>
      </c>
      <c r="K167" s="35">
        <v>7214660</v>
      </c>
      <c r="L167" s="35"/>
      <c r="M167" s="35" t="s">
        <v>80</v>
      </c>
      <c r="N167" s="36">
        <f t="shared" si="2"/>
        <v>4.0000000000000001E-3</v>
      </c>
      <c r="O167" s="35">
        <v>4</v>
      </c>
      <c r="P167" s="43" t="s">
        <v>59</v>
      </c>
      <c r="Q167" s="72">
        <v>1</v>
      </c>
      <c r="R167" s="72" t="s">
        <v>672</v>
      </c>
      <c r="S167" s="51" t="s">
        <v>533</v>
      </c>
      <c r="T167" s="37">
        <v>42132</v>
      </c>
      <c r="U167" s="37"/>
      <c r="V167" s="38"/>
      <c r="W167" s="37"/>
      <c r="X167" s="37"/>
      <c r="Y167" s="43" t="s">
        <v>511</v>
      </c>
      <c r="AG167" s="40"/>
      <c r="AH167" s="41"/>
    </row>
    <row r="168" spans="1:34" ht="123" customHeight="1" x14ac:dyDescent="1.35">
      <c r="A168" s="29">
        <v>165</v>
      </c>
      <c r="B168" s="53" t="s">
        <v>534</v>
      </c>
      <c r="C168" s="31">
        <v>42122</v>
      </c>
      <c r="D168" s="32">
        <v>42103</v>
      </c>
      <c r="E168" s="42" t="s">
        <v>156</v>
      </c>
      <c r="F168" s="34" t="s">
        <v>784</v>
      </c>
      <c r="G168" s="45" t="s">
        <v>535</v>
      </c>
      <c r="H168" s="45" t="s">
        <v>11</v>
      </c>
      <c r="I168" s="34" t="s">
        <v>342</v>
      </c>
      <c r="J168" s="35" t="s">
        <v>58</v>
      </c>
      <c r="K168" s="35">
        <v>7214660</v>
      </c>
      <c r="L168" s="35"/>
      <c r="M168" s="35" t="s">
        <v>80</v>
      </c>
      <c r="N168" s="36">
        <f t="shared" si="2"/>
        <v>4.0000000000000001E-3</v>
      </c>
      <c r="O168" s="35">
        <v>4</v>
      </c>
      <c r="P168" s="43" t="s">
        <v>59</v>
      </c>
      <c r="Q168" s="72">
        <v>1</v>
      </c>
      <c r="R168" s="72" t="s">
        <v>672</v>
      </c>
      <c r="S168" s="51" t="s">
        <v>533</v>
      </c>
      <c r="T168" s="37">
        <v>42132</v>
      </c>
      <c r="U168" s="37"/>
      <c r="V168" s="38"/>
      <c r="W168" s="37"/>
      <c r="X168" s="37"/>
      <c r="Y168" s="43" t="s">
        <v>511</v>
      </c>
      <c r="AG168" s="40"/>
      <c r="AH168" s="41"/>
    </row>
    <row r="169" spans="1:34" ht="123" customHeight="1" x14ac:dyDescent="1.35">
      <c r="A169" s="29">
        <v>166</v>
      </c>
      <c r="B169" s="53" t="s">
        <v>536</v>
      </c>
      <c r="C169" s="31">
        <v>42122</v>
      </c>
      <c r="D169" s="32">
        <v>42103</v>
      </c>
      <c r="E169" s="42" t="s">
        <v>156</v>
      </c>
      <c r="F169" s="34" t="s">
        <v>784</v>
      </c>
      <c r="G169" s="45" t="s">
        <v>537</v>
      </c>
      <c r="H169" s="45" t="s">
        <v>11</v>
      </c>
      <c r="I169" s="34" t="s">
        <v>342</v>
      </c>
      <c r="J169" s="35" t="s">
        <v>58</v>
      </c>
      <c r="K169" s="35">
        <v>7214660</v>
      </c>
      <c r="L169" s="35"/>
      <c r="M169" s="35" t="s">
        <v>80</v>
      </c>
      <c r="N169" s="36">
        <f t="shared" si="2"/>
        <v>4.0000000000000001E-3</v>
      </c>
      <c r="O169" s="35">
        <v>4</v>
      </c>
      <c r="P169" s="43" t="s">
        <v>59</v>
      </c>
      <c r="Q169" s="72">
        <v>1</v>
      </c>
      <c r="R169" s="72" t="s">
        <v>672</v>
      </c>
      <c r="S169" s="51" t="s">
        <v>533</v>
      </c>
      <c r="T169" s="37">
        <v>42132</v>
      </c>
      <c r="U169" s="37"/>
      <c r="V169" s="38"/>
      <c r="W169" s="37"/>
      <c r="X169" s="37"/>
      <c r="Y169" s="43" t="s">
        <v>511</v>
      </c>
      <c r="AG169" s="40"/>
      <c r="AH169" s="41"/>
    </row>
    <row r="170" spans="1:34" ht="123" customHeight="1" x14ac:dyDescent="1.35">
      <c r="A170" s="29">
        <v>167</v>
      </c>
      <c r="B170" s="53" t="s">
        <v>538</v>
      </c>
      <c r="C170" s="31">
        <v>42122</v>
      </c>
      <c r="D170" s="32">
        <v>42103</v>
      </c>
      <c r="E170" s="42" t="s">
        <v>156</v>
      </c>
      <c r="F170" s="34" t="s">
        <v>784</v>
      </c>
      <c r="G170" s="45" t="s">
        <v>539</v>
      </c>
      <c r="H170" s="45" t="s">
        <v>11</v>
      </c>
      <c r="I170" s="34" t="s">
        <v>342</v>
      </c>
      <c r="J170" s="35" t="s">
        <v>58</v>
      </c>
      <c r="K170" s="35">
        <v>7214660</v>
      </c>
      <c r="L170" s="35"/>
      <c r="M170" s="35" t="s">
        <v>80</v>
      </c>
      <c r="N170" s="36">
        <f t="shared" si="2"/>
        <v>4.0000000000000001E-3</v>
      </c>
      <c r="O170" s="35">
        <v>4</v>
      </c>
      <c r="P170" s="43" t="s">
        <v>59</v>
      </c>
      <c r="Q170" s="72">
        <v>1</v>
      </c>
      <c r="R170" s="72" t="s">
        <v>672</v>
      </c>
      <c r="S170" s="51" t="s">
        <v>533</v>
      </c>
      <c r="T170" s="37">
        <v>42132</v>
      </c>
      <c r="U170" s="37"/>
      <c r="V170" s="38"/>
      <c r="W170" s="37"/>
      <c r="X170" s="37"/>
      <c r="Y170" s="43" t="s">
        <v>511</v>
      </c>
      <c r="AG170" s="40"/>
      <c r="AH170" s="41"/>
    </row>
    <row r="171" spans="1:34" ht="123" customHeight="1" x14ac:dyDescent="1.35">
      <c r="A171" s="29">
        <v>168</v>
      </c>
      <c r="B171" s="53" t="s">
        <v>540</v>
      </c>
      <c r="C171" s="31">
        <v>42122</v>
      </c>
      <c r="D171" s="32">
        <v>42103</v>
      </c>
      <c r="E171" s="42" t="s">
        <v>156</v>
      </c>
      <c r="F171" s="34" t="s">
        <v>784</v>
      </c>
      <c r="G171" s="45" t="s">
        <v>541</v>
      </c>
      <c r="H171" s="45" t="s">
        <v>11</v>
      </c>
      <c r="I171" s="34" t="s">
        <v>342</v>
      </c>
      <c r="J171" s="35" t="s">
        <v>58</v>
      </c>
      <c r="K171" s="35">
        <v>7214660</v>
      </c>
      <c r="L171" s="35"/>
      <c r="M171" s="35" t="s">
        <v>80</v>
      </c>
      <c r="N171" s="36">
        <f t="shared" si="2"/>
        <v>4.0000000000000001E-3</v>
      </c>
      <c r="O171" s="35">
        <v>4</v>
      </c>
      <c r="P171" s="43" t="s">
        <v>59</v>
      </c>
      <c r="Q171" s="72">
        <v>1</v>
      </c>
      <c r="R171" s="72" t="s">
        <v>672</v>
      </c>
      <c r="S171" s="51" t="s">
        <v>533</v>
      </c>
      <c r="T171" s="37">
        <v>42132</v>
      </c>
      <c r="U171" s="37"/>
      <c r="V171" s="38"/>
      <c r="W171" s="37"/>
      <c r="X171" s="37"/>
      <c r="Y171" s="43" t="s">
        <v>511</v>
      </c>
      <c r="AG171" s="40"/>
      <c r="AH171" s="41"/>
    </row>
    <row r="172" spans="1:34" ht="123" customHeight="1" x14ac:dyDescent="1.35">
      <c r="A172" s="29">
        <v>169</v>
      </c>
      <c r="B172" s="53" t="s">
        <v>542</v>
      </c>
      <c r="C172" s="31">
        <v>42108</v>
      </c>
      <c r="D172" s="32">
        <v>42104</v>
      </c>
      <c r="E172" s="42" t="s">
        <v>156</v>
      </c>
      <c r="F172" s="34" t="s">
        <v>785</v>
      </c>
      <c r="G172" s="45" t="s">
        <v>543</v>
      </c>
      <c r="H172" s="45" t="s">
        <v>10</v>
      </c>
      <c r="I172" s="34" t="s">
        <v>103</v>
      </c>
      <c r="J172" s="35" t="s">
        <v>544</v>
      </c>
      <c r="K172" s="35">
        <v>6411528</v>
      </c>
      <c r="L172" s="35"/>
      <c r="M172" s="35" t="s">
        <v>80</v>
      </c>
      <c r="N172" s="36">
        <f t="shared" si="2"/>
        <v>0.01</v>
      </c>
      <c r="O172" s="35">
        <v>10</v>
      </c>
      <c r="P172" s="43" t="s">
        <v>503</v>
      </c>
      <c r="Q172" s="72" t="s">
        <v>622</v>
      </c>
      <c r="R172" s="72">
        <v>28766</v>
      </c>
      <c r="S172" s="51" t="s">
        <v>545</v>
      </c>
      <c r="T172" s="37">
        <v>42121</v>
      </c>
      <c r="U172" s="37"/>
      <c r="V172" s="38"/>
      <c r="W172" s="37"/>
      <c r="X172" s="37"/>
      <c r="Y172" s="51"/>
      <c r="AG172" s="40"/>
      <c r="AH172" s="41"/>
    </row>
    <row r="173" spans="1:34" ht="123" customHeight="1" x14ac:dyDescent="1.35">
      <c r="A173" s="29">
        <v>170</v>
      </c>
      <c r="B173" s="53" t="s">
        <v>546</v>
      </c>
      <c r="C173" s="31">
        <v>42125</v>
      </c>
      <c r="D173" s="32">
        <v>42114</v>
      </c>
      <c r="E173" s="39" t="s">
        <v>47</v>
      </c>
      <c r="F173" s="34" t="s">
        <v>753</v>
      </c>
      <c r="G173" s="45" t="s">
        <v>547</v>
      </c>
      <c r="H173" s="45" t="s">
        <v>11</v>
      </c>
      <c r="I173" s="34" t="s">
        <v>342</v>
      </c>
      <c r="J173" s="35" t="s">
        <v>224</v>
      </c>
      <c r="K173" s="35">
        <v>7532929</v>
      </c>
      <c r="L173" s="35"/>
      <c r="M173" s="35" t="s">
        <v>80</v>
      </c>
      <c r="N173" s="36">
        <f t="shared" si="2"/>
        <v>3.2000000000000001E-2</v>
      </c>
      <c r="O173" s="35">
        <v>32</v>
      </c>
      <c r="P173" s="43" t="s">
        <v>369</v>
      </c>
      <c r="Q173" s="72" t="s">
        <v>659</v>
      </c>
      <c r="R173" s="72" t="s">
        <v>344</v>
      </c>
      <c r="S173" s="51" t="s">
        <v>548</v>
      </c>
      <c r="T173" s="37">
        <v>42135</v>
      </c>
      <c r="U173" s="37"/>
      <c r="V173" s="38"/>
      <c r="W173" s="37"/>
      <c r="X173" s="37">
        <f>T173+270</f>
        <v>42405</v>
      </c>
      <c r="Y173" s="51" t="s">
        <v>549</v>
      </c>
      <c r="AG173" s="40"/>
      <c r="AH173" s="41"/>
    </row>
    <row r="174" spans="1:34" ht="123" customHeight="1" x14ac:dyDescent="1.35">
      <c r="A174" s="29">
        <v>171</v>
      </c>
      <c r="B174" s="53" t="s">
        <v>550</v>
      </c>
      <c r="C174" s="31">
        <v>42125</v>
      </c>
      <c r="D174" s="32">
        <v>42122</v>
      </c>
      <c r="E174" s="42" t="s">
        <v>156</v>
      </c>
      <c r="F174" s="45" t="s">
        <v>786</v>
      </c>
      <c r="G174" s="45" t="s">
        <v>551</v>
      </c>
      <c r="H174" s="45" t="s">
        <v>10</v>
      </c>
      <c r="I174" s="34" t="s">
        <v>49</v>
      </c>
      <c r="J174" s="35" t="s">
        <v>50</v>
      </c>
      <c r="K174" s="35">
        <v>9410141</v>
      </c>
      <c r="L174" s="35"/>
      <c r="M174" s="35" t="s">
        <v>51</v>
      </c>
      <c r="N174" s="36">
        <f t="shared" si="2"/>
        <v>2.5</v>
      </c>
      <c r="O174" s="35">
        <v>2500</v>
      </c>
      <c r="P174" s="43" t="s">
        <v>52</v>
      </c>
      <c r="Q174" s="72">
        <v>2</v>
      </c>
      <c r="R174" s="72" t="s">
        <v>642</v>
      </c>
      <c r="S174" s="51" t="s">
        <v>552</v>
      </c>
      <c r="T174" s="37">
        <v>42200</v>
      </c>
      <c r="U174" s="37"/>
      <c r="V174" s="38"/>
      <c r="W174" s="37"/>
      <c r="X174" s="37"/>
      <c r="Y174" s="51"/>
      <c r="AG174" s="40"/>
      <c r="AH174" s="41"/>
    </row>
    <row r="175" spans="1:34" ht="123" customHeight="1" x14ac:dyDescent="1.35">
      <c r="A175" s="29">
        <v>172</v>
      </c>
      <c r="B175" s="53" t="s">
        <v>553</v>
      </c>
      <c r="C175" s="31">
        <v>42156</v>
      </c>
      <c r="D175" s="32">
        <v>42145</v>
      </c>
      <c r="E175" s="42" t="s">
        <v>156</v>
      </c>
      <c r="F175" s="34" t="s">
        <v>770</v>
      </c>
      <c r="G175" s="47" t="s">
        <v>422</v>
      </c>
      <c r="H175" s="34" t="s">
        <v>10</v>
      </c>
      <c r="I175" s="34" t="s">
        <v>208</v>
      </c>
      <c r="J175" s="35" t="s">
        <v>208</v>
      </c>
      <c r="K175" s="49">
        <v>2831946</v>
      </c>
      <c r="L175" s="55">
        <v>3821.5709999999999</v>
      </c>
      <c r="M175" s="35" t="s">
        <v>51</v>
      </c>
      <c r="N175" s="36">
        <f t="shared" si="2"/>
        <v>1</v>
      </c>
      <c r="O175" s="35">
        <v>1000</v>
      </c>
      <c r="P175" s="43" t="s">
        <v>209</v>
      </c>
      <c r="Q175" s="72">
        <v>1</v>
      </c>
      <c r="R175" s="72">
        <v>4425</v>
      </c>
      <c r="S175" s="51" t="s">
        <v>306</v>
      </c>
      <c r="T175" s="37">
        <v>42310</v>
      </c>
      <c r="U175" s="37"/>
      <c r="V175" s="38"/>
      <c r="W175" s="37"/>
      <c r="X175" s="37"/>
      <c r="Y175" s="51"/>
      <c r="AG175" s="40"/>
      <c r="AH175" s="41"/>
    </row>
    <row r="176" spans="1:34" ht="123" customHeight="1" x14ac:dyDescent="1.35">
      <c r="A176" s="29">
        <v>173</v>
      </c>
      <c r="B176" s="53" t="s">
        <v>554</v>
      </c>
      <c r="C176" s="31">
        <v>42157</v>
      </c>
      <c r="D176" s="32">
        <v>42145</v>
      </c>
      <c r="E176" s="42" t="s">
        <v>156</v>
      </c>
      <c r="F176" s="34" t="s">
        <v>768</v>
      </c>
      <c r="G176" s="47" t="s">
        <v>422</v>
      </c>
      <c r="H176" s="34" t="s">
        <v>10</v>
      </c>
      <c r="I176" s="34" t="s">
        <v>208</v>
      </c>
      <c r="J176" s="35" t="s">
        <v>208</v>
      </c>
      <c r="K176" s="49">
        <v>4771305</v>
      </c>
      <c r="L176" s="55">
        <v>13173.307000000001</v>
      </c>
      <c r="M176" s="35" t="s">
        <v>51</v>
      </c>
      <c r="N176" s="36">
        <f t="shared" si="2"/>
        <v>1</v>
      </c>
      <c r="O176" s="35">
        <v>1000</v>
      </c>
      <c r="P176" s="43" t="s">
        <v>209</v>
      </c>
      <c r="Q176" s="72">
        <v>1</v>
      </c>
      <c r="R176" s="72">
        <v>4425</v>
      </c>
      <c r="S176" s="51" t="s">
        <v>306</v>
      </c>
      <c r="T176" s="37">
        <v>42310</v>
      </c>
      <c r="U176" s="37"/>
      <c r="V176" s="38"/>
      <c r="W176" s="37"/>
      <c r="X176" s="37"/>
      <c r="Y176" s="51"/>
      <c r="AG176" s="40"/>
      <c r="AH176" s="41"/>
    </row>
    <row r="177" spans="1:34" ht="123" customHeight="1" x14ac:dyDescent="1.35">
      <c r="A177" s="29">
        <v>174</v>
      </c>
      <c r="B177" s="53" t="s">
        <v>555</v>
      </c>
      <c r="C177" s="31">
        <v>42158</v>
      </c>
      <c r="D177" s="32">
        <v>42145</v>
      </c>
      <c r="E177" s="42" t="s">
        <v>156</v>
      </c>
      <c r="F177" s="34" t="s">
        <v>769</v>
      </c>
      <c r="G177" s="47" t="s">
        <v>422</v>
      </c>
      <c r="H177" s="34" t="s">
        <v>10</v>
      </c>
      <c r="I177" s="34" t="s">
        <v>208</v>
      </c>
      <c r="J177" s="35" t="s">
        <v>208</v>
      </c>
      <c r="K177" s="49">
        <v>2831939</v>
      </c>
      <c r="L177" s="55">
        <v>2501.0169999999998</v>
      </c>
      <c r="M177" s="35" t="s">
        <v>51</v>
      </c>
      <c r="N177" s="36">
        <f t="shared" si="2"/>
        <v>1</v>
      </c>
      <c r="O177" s="35">
        <v>1000</v>
      </c>
      <c r="P177" s="43" t="s">
        <v>209</v>
      </c>
      <c r="Q177" s="72">
        <v>1</v>
      </c>
      <c r="R177" s="72">
        <v>4425</v>
      </c>
      <c r="S177" s="51" t="s">
        <v>306</v>
      </c>
      <c r="T177" s="37">
        <v>42310</v>
      </c>
      <c r="U177" s="37"/>
      <c r="V177" s="38"/>
      <c r="W177" s="37"/>
      <c r="X177" s="37"/>
      <c r="Y177" s="51"/>
      <c r="AG177" s="40"/>
      <c r="AH177" s="41"/>
    </row>
    <row r="178" spans="1:34" ht="123" customHeight="1" x14ac:dyDescent="1.35">
      <c r="A178" s="29">
        <v>175</v>
      </c>
      <c r="B178" s="53" t="s">
        <v>556</v>
      </c>
      <c r="C178" s="31">
        <v>42159</v>
      </c>
      <c r="D178" s="32">
        <v>42151</v>
      </c>
      <c r="E178" s="42" t="s">
        <v>156</v>
      </c>
      <c r="F178" s="34" t="s">
        <v>784</v>
      </c>
      <c r="G178" s="45" t="s">
        <v>557</v>
      </c>
      <c r="H178" s="45" t="s">
        <v>11</v>
      </c>
      <c r="I178" s="34" t="s">
        <v>342</v>
      </c>
      <c r="J178" s="35" t="s">
        <v>58</v>
      </c>
      <c r="K178" s="49">
        <v>7168919</v>
      </c>
      <c r="L178" s="49"/>
      <c r="M178" s="35" t="s">
        <v>80</v>
      </c>
      <c r="N178" s="36">
        <f t="shared" si="2"/>
        <v>4.0000000000000001E-3</v>
      </c>
      <c r="O178" s="35">
        <v>4</v>
      </c>
      <c r="P178" s="43" t="s">
        <v>59</v>
      </c>
      <c r="Q178" s="72">
        <v>1</v>
      </c>
      <c r="R178" s="72" t="s">
        <v>672</v>
      </c>
      <c r="S178" s="51">
        <v>22341</v>
      </c>
      <c r="T178" s="37">
        <v>42166</v>
      </c>
      <c r="U178" s="37"/>
      <c r="V178" s="38"/>
      <c r="W178" s="37"/>
      <c r="X178" s="37"/>
      <c r="Y178" s="43" t="s">
        <v>511</v>
      </c>
      <c r="AG178" s="40"/>
      <c r="AH178" s="41"/>
    </row>
    <row r="179" spans="1:34" ht="123" customHeight="1" x14ac:dyDescent="1.35">
      <c r="A179" s="29">
        <v>176</v>
      </c>
      <c r="B179" s="53" t="s">
        <v>558</v>
      </c>
      <c r="C179" s="31">
        <v>42160</v>
      </c>
      <c r="D179" s="32">
        <v>42151</v>
      </c>
      <c r="E179" s="42" t="s">
        <v>156</v>
      </c>
      <c r="F179" s="34" t="s">
        <v>784</v>
      </c>
      <c r="G179" s="45" t="s">
        <v>559</v>
      </c>
      <c r="H179" s="45" t="s">
        <v>11</v>
      </c>
      <c r="I179" s="34" t="s">
        <v>342</v>
      </c>
      <c r="J179" s="35" t="s">
        <v>58</v>
      </c>
      <c r="K179" s="49">
        <v>7168919</v>
      </c>
      <c r="L179" s="49"/>
      <c r="M179" s="35" t="s">
        <v>80</v>
      </c>
      <c r="N179" s="36">
        <f t="shared" si="2"/>
        <v>4.0000000000000001E-3</v>
      </c>
      <c r="O179" s="35">
        <v>4</v>
      </c>
      <c r="P179" s="43" t="s">
        <v>59</v>
      </c>
      <c r="Q179" s="72">
        <v>1</v>
      </c>
      <c r="R179" s="72" t="s">
        <v>672</v>
      </c>
      <c r="S179" s="51">
        <v>22341</v>
      </c>
      <c r="T179" s="37">
        <v>42166</v>
      </c>
      <c r="U179" s="37"/>
      <c r="V179" s="38"/>
      <c r="W179" s="37"/>
      <c r="X179" s="37"/>
      <c r="Y179" s="43" t="s">
        <v>511</v>
      </c>
      <c r="AG179" s="40"/>
      <c r="AH179" s="41"/>
    </row>
    <row r="180" spans="1:34" ht="123" customHeight="1" x14ac:dyDescent="1.35">
      <c r="A180" s="29">
        <v>177</v>
      </c>
      <c r="B180" s="53" t="s">
        <v>560</v>
      </c>
      <c r="C180" s="31">
        <v>42161</v>
      </c>
      <c r="D180" s="32">
        <v>42151</v>
      </c>
      <c r="E180" s="42" t="s">
        <v>156</v>
      </c>
      <c r="F180" s="34" t="s">
        <v>784</v>
      </c>
      <c r="G180" s="45" t="s">
        <v>561</v>
      </c>
      <c r="H180" s="45" t="s">
        <v>11</v>
      </c>
      <c r="I180" s="34" t="s">
        <v>342</v>
      </c>
      <c r="J180" s="35" t="s">
        <v>58</v>
      </c>
      <c r="K180" s="49">
        <v>7168919</v>
      </c>
      <c r="L180" s="49"/>
      <c r="M180" s="35" t="s">
        <v>80</v>
      </c>
      <c r="N180" s="36">
        <f t="shared" si="2"/>
        <v>4.0000000000000001E-3</v>
      </c>
      <c r="O180" s="35">
        <v>4</v>
      </c>
      <c r="P180" s="43" t="s">
        <v>59</v>
      </c>
      <c r="Q180" s="72">
        <v>1</v>
      </c>
      <c r="R180" s="72" t="s">
        <v>672</v>
      </c>
      <c r="S180" s="51">
        <v>22341</v>
      </c>
      <c r="T180" s="37">
        <v>42166</v>
      </c>
      <c r="U180" s="37"/>
      <c r="V180" s="38"/>
      <c r="W180" s="37"/>
      <c r="X180" s="37"/>
      <c r="Y180" s="43" t="s">
        <v>511</v>
      </c>
      <c r="AG180" s="40"/>
      <c r="AH180" s="41"/>
    </row>
    <row r="181" spans="1:34" ht="123" customHeight="1" x14ac:dyDescent="1.35">
      <c r="A181" s="29">
        <v>178</v>
      </c>
      <c r="B181" s="53" t="s">
        <v>562</v>
      </c>
      <c r="C181" s="31">
        <v>42162</v>
      </c>
      <c r="D181" s="32">
        <v>42151</v>
      </c>
      <c r="E181" s="42" t="s">
        <v>156</v>
      </c>
      <c r="F181" s="34" t="s">
        <v>784</v>
      </c>
      <c r="G181" s="45" t="s">
        <v>563</v>
      </c>
      <c r="H181" s="45" t="s">
        <v>11</v>
      </c>
      <c r="I181" s="34" t="s">
        <v>342</v>
      </c>
      <c r="J181" s="35" t="s">
        <v>58</v>
      </c>
      <c r="K181" s="49">
        <v>7168919</v>
      </c>
      <c r="L181" s="49"/>
      <c r="M181" s="35" t="s">
        <v>80</v>
      </c>
      <c r="N181" s="36">
        <f t="shared" si="2"/>
        <v>4.0000000000000001E-3</v>
      </c>
      <c r="O181" s="35">
        <v>4</v>
      </c>
      <c r="P181" s="43" t="s">
        <v>59</v>
      </c>
      <c r="Q181" s="72">
        <v>1</v>
      </c>
      <c r="R181" s="72" t="s">
        <v>672</v>
      </c>
      <c r="S181" s="51">
        <v>22342</v>
      </c>
      <c r="T181" s="37">
        <v>42166</v>
      </c>
      <c r="U181" s="37"/>
      <c r="V181" s="38"/>
      <c r="W181" s="37"/>
      <c r="X181" s="37"/>
      <c r="Y181" s="43" t="s">
        <v>511</v>
      </c>
      <c r="AG181" s="40"/>
      <c r="AH181" s="41"/>
    </row>
    <row r="182" spans="1:34" ht="123" customHeight="1" x14ac:dyDescent="1.35">
      <c r="A182" s="29">
        <v>179</v>
      </c>
      <c r="B182" s="53" t="s">
        <v>564</v>
      </c>
      <c r="C182" s="31">
        <v>42163</v>
      </c>
      <c r="D182" s="32">
        <v>42151</v>
      </c>
      <c r="E182" s="42" t="s">
        <v>156</v>
      </c>
      <c r="F182" s="34" t="s">
        <v>784</v>
      </c>
      <c r="G182" s="45" t="s">
        <v>565</v>
      </c>
      <c r="H182" s="45" t="s">
        <v>11</v>
      </c>
      <c r="I182" s="34" t="s">
        <v>342</v>
      </c>
      <c r="J182" s="35" t="s">
        <v>58</v>
      </c>
      <c r="K182" s="49">
        <v>7168919</v>
      </c>
      <c r="L182" s="49"/>
      <c r="M182" s="35" t="s">
        <v>80</v>
      </c>
      <c r="N182" s="36">
        <f t="shared" si="2"/>
        <v>4.0000000000000001E-3</v>
      </c>
      <c r="O182" s="35">
        <v>4</v>
      </c>
      <c r="P182" s="43" t="s">
        <v>59</v>
      </c>
      <c r="Q182" s="72">
        <v>1</v>
      </c>
      <c r="R182" s="72" t="s">
        <v>672</v>
      </c>
      <c r="S182" s="51">
        <v>22342</v>
      </c>
      <c r="T182" s="37">
        <v>42166</v>
      </c>
      <c r="U182" s="37"/>
      <c r="V182" s="38"/>
      <c r="W182" s="37"/>
      <c r="X182" s="37"/>
      <c r="Y182" s="43" t="s">
        <v>511</v>
      </c>
      <c r="AG182" s="40"/>
      <c r="AH182" s="41"/>
    </row>
    <row r="183" spans="1:34" ht="123" customHeight="1" x14ac:dyDescent="1.35">
      <c r="A183" s="29">
        <v>180</v>
      </c>
      <c r="B183" s="53" t="s">
        <v>566</v>
      </c>
      <c r="C183" s="31">
        <v>42164</v>
      </c>
      <c r="D183" s="32">
        <v>42151</v>
      </c>
      <c r="E183" s="42" t="s">
        <v>156</v>
      </c>
      <c r="F183" s="34" t="s">
        <v>784</v>
      </c>
      <c r="G183" s="45" t="s">
        <v>567</v>
      </c>
      <c r="H183" s="45" t="s">
        <v>11</v>
      </c>
      <c r="I183" s="34" t="s">
        <v>342</v>
      </c>
      <c r="J183" s="35" t="s">
        <v>58</v>
      </c>
      <c r="K183" s="49">
        <v>7168919</v>
      </c>
      <c r="L183" s="49"/>
      <c r="M183" s="35" t="s">
        <v>80</v>
      </c>
      <c r="N183" s="36">
        <f t="shared" si="2"/>
        <v>4.0000000000000001E-3</v>
      </c>
      <c r="O183" s="35">
        <v>4</v>
      </c>
      <c r="P183" s="43" t="s">
        <v>59</v>
      </c>
      <c r="Q183" s="72">
        <v>1</v>
      </c>
      <c r="R183" s="72" t="s">
        <v>672</v>
      </c>
      <c r="S183" s="51">
        <v>22341</v>
      </c>
      <c r="T183" s="37">
        <v>42166</v>
      </c>
      <c r="U183" s="37"/>
      <c r="V183" s="38"/>
      <c r="W183" s="37"/>
      <c r="X183" s="37"/>
      <c r="Y183" s="43" t="s">
        <v>511</v>
      </c>
      <c r="AG183" s="40"/>
      <c r="AH183" s="41"/>
    </row>
    <row r="184" spans="1:34" ht="123" customHeight="1" x14ac:dyDescent="1.35">
      <c r="A184" s="29">
        <v>181</v>
      </c>
      <c r="B184" s="53" t="s">
        <v>568</v>
      </c>
      <c r="C184" s="31">
        <v>42165</v>
      </c>
      <c r="D184" s="32">
        <v>42151</v>
      </c>
      <c r="E184" s="42" t="s">
        <v>156</v>
      </c>
      <c r="F184" s="34" t="s">
        <v>784</v>
      </c>
      <c r="G184" s="45" t="s">
        <v>569</v>
      </c>
      <c r="H184" s="45" t="s">
        <v>11</v>
      </c>
      <c r="I184" s="34" t="s">
        <v>342</v>
      </c>
      <c r="J184" s="35" t="s">
        <v>58</v>
      </c>
      <c r="K184" s="49">
        <v>7168919</v>
      </c>
      <c r="L184" s="49"/>
      <c r="M184" s="35" t="s">
        <v>80</v>
      </c>
      <c r="N184" s="36">
        <f t="shared" si="2"/>
        <v>4.0000000000000001E-3</v>
      </c>
      <c r="O184" s="35">
        <v>4</v>
      </c>
      <c r="P184" s="43" t="s">
        <v>59</v>
      </c>
      <c r="Q184" s="72">
        <v>1</v>
      </c>
      <c r="R184" s="72" t="s">
        <v>672</v>
      </c>
      <c r="S184" s="51">
        <v>22341</v>
      </c>
      <c r="T184" s="37">
        <v>42166</v>
      </c>
      <c r="U184" s="37"/>
      <c r="V184" s="38"/>
      <c r="W184" s="37"/>
      <c r="X184" s="37"/>
      <c r="Y184" s="43" t="s">
        <v>511</v>
      </c>
      <c r="AG184" s="40"/>
      <c r="AH184" s="41"/>
    </row>
    <row r="185" spans="1:34" ht="123" customHeight="1" x14ac:dyDescent="1.35">
      <c r="A185" s="29">
        <v>182</v>
      </c>
      <c r="B185" s="53" t="s">
        <v>570</v>
      </c>
      <c r="C185" s="31">
        <v>42186</v>
      </c>
      <c r="D185" s="32">
        <v>42166</v>
      </c>
      <c r="E185" s="42" t="s">
        <v>156</v>
      </c>
      <c r="F185" s="34" t="s">
        <v>717</v>
      </c>
      <c r="G185" s="34" t="s">
        <v>219</v>
      </c>
      <c r="H185" s="34" t="s">
        <v>10</v>
      </c>
      <c r="I185" s="34" t="s">
        <v>65</v>
      </c>
      <c r="J185" s="35" t="s">
        <v>65</v>
      </c>
      <c r="K185" s="35">
        <v>9227883</v>
      </c>
      <c r="L185" s="35"/>
      <c r="M185" s="35" t="s">
        <v>51</v>
      </c>
      <c r="N185" s="36">
        <f t="shared" si="2"/>
        <v>1</v>
      </c>
      <c r="O185" s="35">
        <v>1000</v>
      </c>
      <c r="P185" s="43" t="s">
        <v>65</v>
      </c>
      <c r="Q185" s="72">
        <v>1</v>
      </c>
      <c r="R185" s="72" t="s">
        <v>648</v>
      </c>
      <c r="S185" s="51" t="s">
        <v>220</v>
      </c>
      <c r="T185" s="37">
        <v>42200</v>
      </c>
      <c r="U185" s="37"/>
      <c r="V185" s="38"/>
      <c r="W185" s="37">
        <v>42010</v>
      </c>
      <c r="X185" s="37"/>
      <c r="Y185" s="43"/>
      <c r="AG185" s="40"/>
      <c r="AH185" s="41"/>
    </row>
    <row r="186" spans="1:34" ht="123" customHeight="1" x14ac:dyDescent="1.35">
      <c r="A186" s="29">
        <v>183</v>
      </c>
      <c r="B186" s="53" t="s">
        <v>571</v>
      </c>
      <c r="C186" s="31">
        <v>42186</v>
      </c>
      <c r="D186" s="32">
        <v>42167</v>
      </c>
      <c r="E186" s="42" t="s">
        <v>156</v>
      </c>
      <c r="F186" s="34" t="s">
        <v>691</v>
      </c>
      <c r="G186" s="34" t="s">
        <v>314</v>
      </c>
      <c r="H186" s="34" t="s">
        <v>10</v>
      </c>
      <c r="I186" s="34" t="s">
        <v>57</v>
      </c>
      <c r="J186" s="35" t="s">
        <v>103</v>
      </c>
      <c r="K186" s="35" t="s">
        <v>315</v>
      </c>
      <c r="L186" s="35"/>
      <c r="M186" s="35" t="s">
        <v>51</v>
      </c>
      <c r="N186" s="36">
        <f t="shared" si="2"/>
        <v>0.5</v>
      </c>
      <c r="O186" s="35">
        <v>500</v>
      </c>
      <c r="P186" s="43" t="s">
        <v>108</v>
      </c>
      <c r="Q186" s="72" t="s">
        <v>625</v>
      </c>
      <c r="R186" s="72" t="s">
        <v>114</v>
      </c>
      <c r="S186" s="51" t="s">
        <v>316</v>
      </c>
      <c r="T186" s="37">
        <v>42198</v>
      </c>
      <c r="U186" s="37"/>
      <c r="V186" s="38"/>
      <c r="W186" s="37">
        <v>42053</v>
      </c>
      <c r="X186" s="37"/>
      <c r="Y186" s="39"/>
      <c r="AG186" s="40"/>
      <c r="AH186" s="41"/>
    </row>
    <row r="187" spans="1:34" ht="123" customHeight="1" x14ac:dyDescent="1.35">
      <c r="A187" s="29">
        <v>184</v>
      </c>
      <c r="B187" s="53" t="s">
        <v>572</v>
      </c>
      <c r="C187" s="31">
        <v>42186</v>
      </c>
      <c r="D187" s="32">
        <v>42179</v>
      </c>
      <c r="E187" s="39" t="s">
        <v>47</v>
      </c>
      <c r="F187" s="34" t="s">
        <v>752</v>
      </c>
      <c r="G187" s="34" t="s">
        <v>338</v>
      </c>
      <c r="H187" s="34" t="s">
        <v>10</v>
      </c>
      <c r="I187" s="34" t="s">
        <v>140</v>
      </c>
      <c r="J187" s="49" t="s">
        <v>58</v>
      </c>
      <c r="K187" s="35">
        <v>5260450</v>
      </c>
      <c r="L187" s="35"/>
      <c r="M187" s="35" t="s">
        <v>51</v>
      </c>
      <c r="N187" s="36">
        <f t="shared" si="2"/>
        <v>1</v>
      </c>
      <c r="O187" s="35">
        <v>1000</v>
      </c>
      <c r="P187" s="43" t="s">
        <v>168</v>
      </c>
      <c r="Q187" s="72" t="s">
        <v>622</v>
      </c>
      <c r="R187" s="72" t="s">
        <v>658</v>
      </c>
      <c r="S187" s="51">
        <v>20133</v>
      </c>
      <c r="T187" s="37">
        <v>42198</v>
      </c>
      <c r="U187" s="37"/>
      <c r="V187" s="38"/>
      <c r="W187" s="37">
        <v>41950</v>
      </c>
      <c r="X187" s="37">
        <f>T187+270</f>
        <v>42468</v>
      </c>
      <c r="Y187" s="43" t="s">
        <v>573</v>
      </c>
      <c r="AG187" s="40"/>
      <c r="AH187" s="41"/>
    </row>
    <row r="188" spans="1:34" ht="123" customHeight="1" x14ac:dyDescent="1.35">
      <c r="A188" s="29">
        <v>185</v>
      </c>
      <c r="B188" s="53" t="s">
        <v>574</v>
      </c>
      <c r="C188" s="31">
        <v>42186</v>
      </c>
      <c r="D188" s="32">
        <v>42546</v>
      </c>
      <c r="E188" s="42" t="s">
        <v>156</v>
      </c>
      <c r="F188" s="34" t="s">
        <v>784</v>
      </c>
      <c r="G188" s="45" t="s">
        <v>575</v>
      </c>
      <c r="H188" s="45" t="s">
        <v>11</v>
      </c>
      <c r="I188" s="34" t="s">
        <v>342</v>
      </c>
      <c r="J188" s="35" t="s">
        <v>58</v>
      </c>
      <c r="K188" s="49"/>
      <c r="L188" s="49"/>
      <c r="M188" s="35" t="s">
        <v>80</v>
      </c>
      <c r="N188" s="36">
        <f t="shared" si="2"/>
        <v>0.01</v>
      </c>
      <c r="O188" s="35">
        <v>10</v>
      </c>
      <c r="P188" s="43" t="s">
        <v>59</v>
      </c>
      <c r="Q188" s="72">
        <v>1</v>
      </c>
      <c r="R188" s="72" t="s">
        <v>672</v>
      </c>
      <c r="S188" s="51">
        <v>22344</v>
      </c>
      <c r="T188" s="37">
        <v>42195</v>
      </c>
      <c r="U188" s="37"/>
      <c r="V188" s="38"/>
      <c r="W188" s="37"/>
      <c r="X188" s="37"/>
      <c r="Y188" s="43" t="s">
        <v>511</v>
      </c>
      <c r="AG188" s="40"/>
      <c r="AH188" s="41"/>
    </row>
    <row r="189" spans="1:34" ht="123" customHeight="1" x14ac:dyDescent="1.35">
      <c r="A189" s="29">
        <v>186</v>
      </c>
      <c r="B189" s="53" t="s">
        <v>576</v>
      </c>
      <c r="C189" s="31">
        <v>42186</v>
      </c>
      <c r="D189" s="32">
        <v>42546</v>
      </c>
      <c r="E189" s="42" t="s">
        <v>156</v>
      </c>
      <c r="F189" s="34" t="s">
        <v>784</v>
      </c>
      <c r="G189" s="45" t="s">
        <v>577</v>
      </c>
      <c r="H189" s="45" t="s">
        <v>11</v>
      </c>
      <c r="I189" s="34" t="s">
        <v>342</v>
      </c>
      <c r="J189" s="35" t="s">
        <v>58</v>
      </c>
      <c r="K189" s="49"/>
      <c r="L189" s="49"/>
      <c r="M189" s="35" t="s">
        <v>80</v>
      </c>
      <c r="N189" s="36">
        <f t="shared" si="2"/>
        <v>0.01</v>
      </c>
      <c r="O189" s="35">
        <v>10</v>
      </c>
      <c r="P189" s="43" t="s">
        <v>59</v>
      </c>
      <c r="Q189" s="72">
        <v>1</v>
      </c>
      <c r="R189" s="72" t="s">
        <v>672</v>
      </c>
      <c r="S189" s="51">
        <v>22340</v>
      </c>
      <c r="T189" s="37">
        <v>42195</v>
      </c>
      <c r="U189" s="37"/>
      <c r="V189" s="38"/>
      <c r="W189" s="37"/>
      <c r="X189" s="37"/>
      <c r="Y189" s="43" t="s">
        <v>511</v>
      </c>
      <c r="AG189" s="40"/>
      <c r="AH189" s="41"/>
    </row>
    <row r="190" spans="1:34" ht="123" customHeight="1" x14ac:dyDescent="1.35">
      <c r="A190" s="29">
        <v>187</v>
      </c>
      <c r="B190" s="53" t="s">
        <v>578</v>
      </c>
      <c r="C190" s="31">
        <v>42186</v>
      </c>
      <c r="D190" s="32">
        <v>42186</v>
      </c>
      <c r="E190" s="42" t="s">
        <v>156</v>
      </c>
      <c r="F190" s="34" t="s">
        <v>760</v>
      </c>
      <c r="G190" s="34" t="s">
        <v>462</v>
      </c>
      <c r="H190" s="45" t="s">
        <v>11</v>
      </c>
      <c r="I190" s="34" t="s">
        <v>377</v>
      </c>
      <c r="J190" s="35" t="s">
        <v>224</v>
      </c>
      <c r="K190" s="35">
        <v>7546900</v>
      </c>
      <c r="L190" s="35"/>
      <c r="M190" s="35" t="s">
        <v>80</v>
      </c>
      <c r="N190" s="36">
        <f t="shared" si="2"/>
        <v>1.4999999999999999E-2</v>
      </c>
      <c r="O190" s="35">
        <v>15</v>
      </c>
      <c r="P190" s="43" t="s">
        <v>377</v>
      </c>
      <c r="Q190" s="72">
        <v>2</v>
      </c>
      <c r="R190" s="72" t="s">
        <v>665</v>
      </c>
      <c r="S190" s="51" t="s">
        <v>463</v>
      </c>
      <c r="T190" s="37">
        <v>42195</v>
      </c>
      <c r="U190" s="37"/>
      <c r="V190" s="38"/>
      <c r="W190" s="37"/>
      <c r="X190" s="37"/>
      <c r="Y190" s="43"/>
      <c r="AG190" s="40"/>
      <c r="AH190" s="41"/>
    </row>
    <row r="191" spans="1:34" ht="123" customHeight="1" x14ac:dyDescent="1.35">
      <c r="A191" s="29">
        <v>188</v>
      </c>
      <c r="B191" s="53" t="s">
        <v>579</v>
      </c>
      <c r="C191" s="31">
        <v>42186</v>
      </c>
      <c r="D191" s="32">
        <v>42186</v>
      </c>
      <c r="E191" s="42" t="s">
        <v>156</v>
      </c>
      <c r="F191" s="34" t="s">
        <v>760</v>
      </c>
      <c r="G191" s="34" t="s">
        <v>465</v>
      </c>
      <c r="H191" s="45" t="s">
        <v>11</v>
      </c>
      <c r="I191" s="34" t="s">
        <v>377</v>
      </c>
      <c r="J191" s="35" t="s">
        <v>224</v>
      </c>
      <c r="K191" s="35">
        <v>7546902</v>
      </c>
      <c r="L191" s="35"/>
      <c r="M191" s="35" t="s">
        <v>80</v>
      </c>
      <c r="N191" s="36">
        <f t="shared" si="2"/>
        <v>1.4999999999999999E-2</v>
      </c>
      <c r="O191" s="35">
        <v>15</v>
      </c>
      <c r="P191" s="43" t="s">
        <v>377</v>
      </c>
      <c r="Q191" s="72">
        <v>2</v>
      </c>
      <c r="R191" s="72" t="s">
        <v>665</v>
      </c>
      <c r="S191" s="51" t="s">
        <v>463</v>
      </c>
      <c r="T191" s="37">
        <v>42195</v>
      </c>
      <c r="U191" s="37"/>
      <c r="V191" s="38"/>
      <c r="W191" s="37"/>
      <c r="X191" s="37"/>
      <c r="Y191" s="43"/>
      <c r="AG191" s="40"/>
      <c r="AH191" s="41"/>
    </row>
    <row r="192" spans="1:34" ht="123" customHeight="1" x14ac:dyDescent="1.35">
      <c r="A192" s="29">
        <v>189</v>
      </c>
      <c r="B192" s="53" t="s">
        <v>580</v>
      </c>
      <c r="C192" s="31">
        <v>42186</v>
      </c>
      <c r="D192" s="32">
        <v>42186</v>
      </c>
      <c r="E192" s="42" t="s">
        <v>156</v>
      </c>
      <c r="F192" s="34" t="s">
        <v>760</v>
      </c>
      <c r="G192" s="34" t="s">
        <v>467</v>
      </c>
      <c r="H192" s="45" t="s">
        <v>11</v>
      </c>
      <c r="I192" s="34" t="s">
        <v>377</v>
      </c>
      <c r="J192" s="35" t="s">
        <v>224</v>
      </c>
      <c r="K192" s="35">
        <v>7550213</v>
      </c>
      <c r="L192" s="35"/>
      <c r="M192" s="35" t="s">
        <v>80</v>
      </c>
      <c r="N192" s="36">
        <f t="shared" si="2"/>
        <v>1.4999999999999999E-2</v>
      </c>
      <c r="O192" s="35">
        <v>15</v>
      </c>
      <c r="P192" s="43" t="s">
        <v>377</v>
      </c>
      <c r="Q192" s="72">
        <v>2</v>
      </c>
      <c r="R192" s="72" t="s">
        <v>665</v>
      </c>
      <c r="S192" s="51" t="s">
        <v>463</v>
      </c>
      <c r="T192" s="37">
        <v>42195</v>
      </c>
      <c r="U192" s="37"/>
      <c r="V192" s="38"/>
      <c r="W192" s="37"/>
      <c r="X192" s="37"/>
      <c r="Y192" s="43"/>
      <c r="AG192" s="40"/>
      <c r="AH192" s="41"/>
    </row>
    <row r="193" spans="1:34" ht="123" customHeight="1" x14ac:dyDescent="1.35">
      <c r="A193" s="29">
        <v>190</v>
      </c>
      <c r="B193" s="53" t="s">
        <v>581</v>
      </c>
      <c r="C193" s="31">
        <v>42186</v>
      </c>
      <c r="D193" s="32">
        <v>42186</v>
      </c>
      <c r="E193" s="42" t="s">
        <v>156</v>
      </c>
      <c r="F193" s="34" t="s">
        <v>760</v>
      </c>
      <c r="G193" s="34" t="s">
        <v>469</v>
      </c>
      <c r="H193" s="45" t="s">
        <v>11</v>
      </c>
      <c r="I193" s="34" t="s">
        <v>377</v>
      </c>
      <c r="J193" s="35" t="s">
        <v>224</v>
      </c>
      <c r="K193" s="35">
        <v>7550215</v>
      </c>
      <c r="L193" s="35"/>
      <c r="M193" s="35" t="s">
        <v>80</v>
      </c>
      <c r="N193" s="36">
        <f t="shared" si="2"/>
        <v>1.4999999999999999E-2</v>
      </c>
      <c r="O193" s="35">
        <v>15</v>
      </c>
      <c r="P193" s="43" t="s">
        <v>377</v>
      </c>
      <c r="Q193" s="72">
        <v>2</v>
      </c>
      <c r="R193" s="72" t="s">
        <v>665</v>
      </c>
      <c r="S193" s="51" t="s">
        <v>463</v>
      </c>
      <c r="T193" s="37">
        <v>42195</v>
      </c>
      <c r="U193" s="37"/>
      <c r="V193" s="38"/>
      <c r="W193" s="37"/>
      <c r="X193" s="37"/>
      <c r="Y193" s="43"/>
      <c r="AG193" s="40"/>
      <c r="AH193" s="41"/>
    </row>
    <row r="194" spans="1:34" ht="123" customHeight="1" x14ac:dyDescent="1.35">
      <c r="A194" s="29">
        <v>191</v>
      </c>
      <c r="B194" s="53" t="s">
        <v>582</v>
      </c>
      <c r="C194" s="31">
        <v>42186</v>
      </c>
      <c r="D194" s="32">
        <v>42186</v>
      </c>
      <c r="E194" s="42" t="s">
        <v>156</v>
      </c>
      <c r="F194" s="34" t="s">
        <v>760</v>
      </c>
      <c r="G194" s="34" t="s">
        <v>471</v>
      </c>
      <c r="H194" s="45" t="s">
        <v>11</v>
      </c>
      <c r="I194" s="34" t="s">
        <v>377</v>
      </c>
      <c r="J194" s="35" t="s">
        <v>224</v>
      </c>
      <c r="K194" s="35">
        <v>7550499</v>
      </c>
      <c r="L194" s="35"/>
      <c r="M194" s="35" t="s">
        <v>80</v>
      </c>
      <c r="N194" s="36">
        <f t="shared" si="2"/>
        <v>1.4999999999999999E-2</v>
      </c>
      <c r="O194" s="35">
        <v>15</v>
      </c>
      <c r="P194" s="43" t="s">
        <v>377</v>
      </c>
      <c r="Q194" s="72">
        <v>2</v>
      </c>
      <c r="R194" s="72" t="s">
        <v>665</v>
      </c>
      <c r="S194" s="51" t="s">
        <v>472</v>
      </c>
      <c r="T194" s="37">
        <v>42195</v>
      </c>
      <c r="U194" s="37"/>
      <c r="V194" s="38"/>
      <c r="W194" s="37"/>
      <c r="X194" s="37"/>
      <c r="Y194" s="43"/>
      <c r="AG194" s="40"/>
      <c r="AH194" s="41"/>
    </row>
    <row r="195" spans="1:34" ht="123" customHeight="1" x14ac:dyDescent="1.35">
      <c r="A195" s="29">
        <v>192</v>
      </c>
      <c r="B195" s="53" t="s">
        <v>583</v>
      </c>
      <c r="C195" s="31">
        <v>42186</v>
      </c>
      <c r="D195" s="32">
        <v>42199</v>
      </c>
      <c r="E195" s="42" t="s">
        <v>156</v>
      </c>
      <c r="F195" s="45" t="s">
        <v>787</v>
      </c>
      <c r="G195" s="45" t="s">
        <v>584</v>
      </c>
      <c r="H195" s="45" t="s">
        <v>11</v>
      </c>
      <c r="I195" s="34" t="s">
        <v>342</v>
      </c>
      <c r="J195" s="35" t="s">
        <v>224</v>
      </c>
      <c r="K195" s="35">
        <v>7533587</v>
      </c>
      <c r="L195" s="35"/>
      <c r="M195" s="35" t="s">
        <v>80</v>
      </c>
      <c r="N195" s="36">
        <f t="shared" si="2"/>
        <v>2.9000000000000001E-2</v>
      </c>
      <c r="O195" s="35">
        <v>29</v>
      </c>
      <c r="P195" s="43" t="s">
        <v>369</v>
      </c>
      <c r="Q195" s="72" t="s">
        <v>659</v>
      </c>
      <c r="R195" s="72" t="s">
        <v>344</v>
      </c>
      <c r="S195" s="51">
        <v>12717</v>
      </c>
      <c r="T195" s="37">
        <v>42249</v>
      </c>
      <c r="U195" s="37"/>
      <c r="V195" s="38"/>
      <c r="W195" s="37"/>
      <c r="X195" s="37"/>
      <c r="Y195" s="43"/>
      <c r="AG195" s="40"/>
      <c r="AH195" s="41"/>
    </row>
    <row r="196" spans="1:34" ht="123" customHeight="1" x14ac:dyDescent="1.35">
      <c r="A196" s="29">
        <v>193</v>
      </c>
      <c r="B196" s="53" t="s">
        <v>585</v>
      </c>
      <c r="C196" s="31">
        <v>42217</v>
      </c>
      <c r="D196" s="32">
        <v>42222</v>
      </c>
      <c r="E196" s="42" t="s">
        <v>156</v>
      </c>
      <c r="F196" s="45" t="s">
        <v>773</v>
      </c>
      <c r="G196" s="45" t="s">
        <v>436</v>
      </c>
      <c r="H196" s="45" t="s">
        <v>11</v>
      </c>
      <c r="I196" s="35" t="s">
        <v>58</v>
      </c>
      <c r="J196" s="35" t="s">
        <v>58</v>
      </c>
      <c r="K196" s="35">
        <v>7335583</v>
      </c>
      <c r="L196" s="35"/>
      <c r="M196" s="35" t="s">
        <v>80</v>
      </c>
      <c r="N196" s="36">
        <f t="shared" ref="N196:N213" si="4">O196/1000</f>
        <v>2.8000000000000001E-2</v>
      </c>
      <c r="O196" s="35">
        <v>28</v>
      </c>
      <c r="P196" s="43" t="s">
        <v>113</v>
      </c>
      <c r="Q196" s="72">
        <v>1</v>
      </c>
      <c r="R196" s="72" t="s">
        <v>645</v>
      </c>
      <c r="S196" s="51" t="s">
        <v>437</v>
      </c>
      <c r="T196" s="37">
        <v>42229</v>
      </c>
      <c r="U196" s="37"/>
      <c r="V196" s="38"/>
      <c r="W196" s="37"/>
      <c r="X196" s="37"/>
      <c r="Y196" s="43" t="s">
        <v>511</v>
      </c>
      <c r="AG196" s="40"/>
      <c r="AH196" s="41"/>
    </row>
    <row r="197" spans="1:34" ht="123" customHeight="1" x14ac:dyDescent="1.35">
      <c r="A197" s="29">
        <v>194</v>
      </c>
      <c r="B197" s="53" t="s">
        <v>586</v>
      </c>
      <c r="C197" s="31">
        <v>42218</v>
      </c>
      <c r="D197" s="32">
        <v>42227</v>
      </c>
      <c r="E197" s="42" t="s">
        <v>156</v>
      </c>
      <c r="F197" s="45" t="s">
        <v>788</v>
      </c>
      <c r="G197" s="45" t="s">
        <v>587</v>
      </c>
      <c r="H197" s="45" t="s">
        <v>11</v>
      </c>
      <c r="I197" s="34" t="s">
        <v>342</v>
      </c>
      <c r="J197" s="35" t="s">
        <v>224</v>
      </c>
      <c r="K197" s="35">
        <v>7530267</v>
      </c>
      <c r="L197" s="35"/>
      <c r="M197" s="35" t="s">
        <v>80</v>
      </c>
      <c r="N197" s="36">
        <f t="shared" si="4"/>
        <v>3.2000000000000001E-2</v>
      </c>
      <c r="O197" s="35">
        <v>32</v>
      </c>
      <c r="P197" s="43" t="s">
        <v>369</v>
      </c>
      <c r="Q197" s="72" t="s">
        <v>659</v>
      </c>
      <c r="R197" s="72" t="s">
        <v>344</v>
      </c>
      <c r="S197" s="51">
        <v>12716</v>
      </c>
      <c r="T197" s="37">
        <v>42264</v>
      </c>
      <c r="U197" s="37"/>
      <c r="V197" s="38"/>
      <c r="W197" s="37"/>
      <c r="X197" s="37"/>
      <c r="Y197" s="43"/>
      <c r="AG197" s="40"/>
      <c r="AH197" s="41"/>
    </row>
    <row r="198" spans="1:34" ht="123" customHeight="1" x14ac:dyDescent="1.35">
      <c r="A198" s="29">
        <v>195</v>
      </c>
      <c r="B198" s="53" t="s">
        <v>588</v>
      </c>
      <c r="C198" s="31">
        <v>42219</v>
      </c>
      <c r="D198" s="32">
        <v>42227</v>
      </c>
      <c r="E198" s="42" t="s">
        <v>156</v>
      </c>
      <c r="F198" s="45" t="s">
        <v>788</v>
      </c>
      <c r="G198" s="45" t="s">
        <v>589</v>
      </c>
      <c r="H198" s="45" t="s">
        <v>11</v>
      </c>
      <c r="I198" s="34" t="s">
        <v>342</v>
      </c>
      <c r="J198" s="35" t="s">
        <v>224</v>
      </c>
      <c r="K198" s="35">
        <v>7530267</v>
      </c>
      <c r="L198" s="35"/>
      <c r="M198" s="35" t="s">
        <v>80</v>
      </c>
      <c r="N198" s="36">
        <f t="shared" si="4"/>
        <v>3.2000000000000001E-2</v>
      </c>
      <c r="O198" s="35">
        <v>32</v>
      </c>
      <c r="P198" s="43" t="s">
        <v>369</v>
      </c>
      <c r="Q198" s="72" t="s">
        <v>659</v>
      </c>
      <c r="R198" s="72" t="s">
        <v>344</v>
      </c>
      <c r="S198" s="51">
        <v>12715</v>
      </c>
      <c r="T198" s="37">
        <v>42264</v>
      </c>
      <c r="U198" s="37"/>
      <c r="V198" s="38"/>
      <c r="W198" s="37"/>
      <c r="X198" s="37"/>
      <c r="Y198" s="43"/>
      <c r="AG198" s="40"/>
      <c r="AH198" s="41"/>
    </row>
    <row r="199" spans="1:34" ht="123" customHeight="1" x14ac:dyDescent="1.35">
      <c r="A199" s="29">
        <v>196</v>
      </c>
      <c r="B199" s="53" t="s">
        <v>590</v>
      </c>
      <c r="C199" s="31">
        <v>42220</v>
      </c>
      <c r="D199" s="32">
        <v>42228</v>
      </c>
      <c r="E199" s="42" t="s">
        <v>156</v>
      </c>
      <c r="F199" s="34" t="s">
        <v>691</v>
      </c>
      <c r="G199" s="34" t="s">
        <v>356</v>
      </c>
      <c r="H199" s="45" t="s">
        <v>11</v>
      </c>
      <c r="I199" s="34" t="s">
        <v>223</v>
      </c>
      <c r="J199" s="49" t="s">
        <v>224</v>
      </c>
      <c r="K199" s="35">
        <v>5845305</v>
      </c>
      <c r="L199" s="35"/>
      <c r="M199" s="35" t="s">
        <v>80</v>
      </c>
      <c r="N199" s="36">
        <f t="shared" si="4"/>
        <v>2.5000000000000001E-2</v>
      </c>
      <c r="O199" s="35">
        <v>25</v>
      </c>
      <c r="P199" s="43" t="s">
        <v>343</v>
      </c>
      <c r="Q199" s="72">
        <v>5</v>
      </c>
      <c r="R199" s="72" t="s">
        <v>661</v>
      </c>
      <c r="S199" s="51">
        <v>11490</v>
      </c>
      <c r="T199" s="37">
        <v>42278</v>
      </c>
      <c r="U199" s="37"/>
      <c r="V199" s="38"/>
      <c r="W199" s="37"/>
      <c r="X199" s="37"/>
      <c r="Y199" s="43"/>
      <c r="AG199" s="40"/>
      <c r="AH199" s="41"/>
    </row>
    <row r="200" spans="1:34" ht="123" customHeight="1" x14ac:dyDescent="1.35">
      <c r="A200" s="29">
        <v>197</v>
      </c>
      <c r="B200" s="53" t="s">
        <v>591</v>
      </c>
      <c r="C200" s="31">
        <v>42248</v>
      </c>
      <c r="D200" s="32">
        <v>42244</v>
      </c>
      <c r="E200" s="42" t="s">
        <v>156</v>
      </c>
      <c r="F200" s="45" t="s">
        <v>786</v>
      </c>
      <c r="G200" s="34" t="s">
        <v>592</v>
      </c>
      <c r="H200" s="45" t="s">
        <v>11</v>
      </c>
      <c r="I200" s="34" t="s">
        <v>49</v>
      </c>
      <c r="J200" s="49" t="s">
        <v>50</v>
      </c>
      <c r="K200" s="35">
        <v>9593623</v>
      </c>
      <c r="L200" s="56">
        <v>0</v>
      </c>
      <c r="M200" s="35" t="s">
        <v>51</v>
      </c>
      <c r="N200" s="36">
        <f t="shared" si="4"/>
        <v>0.999</v>
      </c>
      <c r="O200" s="35">
        <v>999</v>
      </c>
      <c r="P200" s="43" t="s">
        <v>52</v>
      </c>
      <c r="Q200" s="72">
        <v>2</v>
      </c>
      <c r="R200" s="72" t="s">
        <v>642</v>
      </c>
      <c r="S200" s="51" t="s">
        <v>306</v>
      </c>
      <c r="T200" s="37"/>
      <c r="U200" s="37"/>
      <c r="V200" s="38"/>
      <c r="W200" s="37"/>
      <c r="X200" s="37"/>
      <c r="Y200" s="43"/>
      <c r="AG200" s="40"/>
      <c r="AH200" s="41"/>
    </row>
    <row r="201" spans="1:34" ht="123" customHeight="1" x14ac:dyDescent="1.35">
      <c r="A201" s="29">
        <v>198</v>
      </c>
      <c r="B201" s="53" t="s">
        <v>593</v>
      </c>
      <c r="C201" s="31">
        <v>42248</v>
      </c>
      <c r="D201" s="32">
        <v>42275</v>
      </c>
      <c r="E201" s="42" t="s">
        <v>156</v>
      </c>
      <c r="F201" s="45" t="s">
        <v>789</v>
      </c>
      <c r="G201" s="34" t="s">
        <v>594</v>
      </c>
      <c r="H201" s="45" t="s">
        <v>11</v>
      </c>
      <c r="I201" s="34" t="s">
        <v>49</v>
      </c>
      <c r="J201" s="49" t="s">
        <v>50</v>
      </c>
      <c r="K201" s="35">
        <v>9416814</v>
      </c>
      <c r="L201" s="56">
        <v>11.972</v>
      </c>
      <c r="M201" s="35" t="s">
        <v>80</v>
      </c>
      <c r="N201" s="36">
        <f t="shared" si="4"/>
        <v>0.01</v>
      </c>
      <c r="O201" s="35">
        <v>10</v>
      </c>
      <c r="P201" s="43" t="s">
        <v>52</v>
      </c>
      <c r="Q201" s="72">
        <v>1</v>
      </c>
      <c r="R201" s="72" t="s">
        <v>623</v>
      </c>
      <c r="S201" s="51">
        <v>23457</v>
      </c>
      <c r="T201" s="37">
        <v>42356</v>
      </c>
      <c r="U201" s="37"/>
      <c r="V201" s="38"/>
      <c r="W201" s="37"/>
      <c r="X201" s="37"/>
      <c r="Y201" s="43"/>
      <c r="AG201" s="40"/>
      <c r="AH201" s="41"/>
    </row>
    <row r="202" spans="1:34" ht="123" customHeight="1" x14ac:dyDescent="1.35">
      <c r="A202" s="29">
        <v>199</v>
      </c>
      <c r="B202" s="53" t="s">
        <v>595</v>
      </c>
      <c r="C202" s="31">
        <v>42278</v>
      </c>
      <c r="D202" s="32">
        <v>42276</v>
      </c>
      <c r="E202" s="42" t="s">
        <v>156</v>
      </c>
      <c r="F202" s="34" t="s">
        <v>709</v>
      </c>
      <c r="G202" s="34" t="s">
        <v>187</v>
      </c>
      <c r="H202" s="34" t="s">
        <v>10</v>
      </c>
      <c r="I202" s="34" t="s">
        <v>52</v>
      </c>
      <c r="J202" s="35" t="s">
        <v>50</v>
      </c>
      <c r="K202" s="35">
        <v>9559330</v>
      </c>
      <c r="L202" s="56">
        <v>2256021.585</v>
      </c>
      <c r="M202" s="35" t="s">
        <v>51</v>
      </c>
      <c r="N202" s="36">
        <f t="shared" si="4"/>
        <v>1</v>
      </c>
      <c r="O202" s="35">
        <v>1000</v>
      </c>
      <c r="P202" s="43" t="s">
        <v>52</v>
      </c>
      <c r="Q202" s="72">
        <v>2</v>
      </c>
      <c r="R202" s="72" t="s">
        <v>642</v>
      </c>
      <c r="S202" s="51" t="s">
        <v>188</v>
      </c>
      <c r="T202" s="37"/>
      <c r="U202" s="37"/>
      <c r="V202" s="38"/>
      <c r="W202" s="37">
        <v>41983</v>
      </c>
      <c r="X202" s="37"/>
      <c r="Y202" s="43"/>
      <c r="AG202" s="40"/>
      <c r="AH202" s="41"/>
    </row>
    <row r="203" spans="1:34" ht="123" customHeight="1" x14ac:dyDescent="1.35">
      <c r="A203" s="29">
        <v>200</v>
      </c>
      <c r="B203" s="53" t="s">
        <v>596</v>
      </c>
      <c r="C203" s="31">
        <v>42278</v>
      </c>
      <c r="D203" s="32">
        <v>42279</v>
      </c>
      <c r="E203" s="42" t="s">
        <v>156</v>
      </c>
      <c r="F203" s="34" t="s">
        <v>752</v>
      </c>
      <c r="G203" s="34" t="s">
        <v>338</v>
      </c>
      <c r="H203" s="34" t="s">
        <v>10</v>
      </c>
      <c r="I203" s="34" t="s">
        <v>140</v>
      </c>
      <c r="J203" s="49" t="s">
        <v>58</v>
      </c>
      <c r="K203" s="35">
        <v>5260450</v>
      </c>
      <c r="L203" s="56">
        <v>11588857.74</v>
      </c>
      <c r="M203" s="35" t="s">
        <v>51</v>
      </c>
      <c r="N203" s="36">
        <f t="shared" si="4"/>
        <v>0.9</v>
      </c>
      <c r="O203" s="35">
        <v>900</v>
      </c>
      <c r="P203" s="43" t="s">
        <v>168</v>
      </c>
      <c r="Q203" s="72">
        <v>1</v>
      </c>
      <c r="R203" s="72" t="s">
        <v>658</v>
      </c>
      <c r="S203" s="51">
        <v>20133</v>
      </c>
      <c r="T203" s="37"/>
      <c r="U203" s="37"/>
      <c r="V203" s="38"/>
      <c r="W203" s="37">
        <v>41950</v>
      </c>
      <c r="X203" s="37"/>
      <c r="Y203" s="43" t="s">
        <v>597</v>
      </c>
      <c r="AG203" s="40"/>
      <c r="AH203" s="41"/>
    </row>
    <row r="204" spans="1:34" ht="123" customHeight="1" x14ac:dyDescent="1.35">
      <c r="A204" s="29">
        <v>201</v>
      </c>
      <c r="B204" s="53" t="s">
        <v>598</v>
      </c>
      <c r="C204" s="31">
        <v>42278</v>
      </c>
      <c r="D204" s="32">
        <v>42284</v>
      </c>
      <c r="E204" s="39" t="s">
        <v>47</v>
      </c>
      <c r="F204" s="34" t="s">
        <v>790</v>
      </c>
      <c r="G204" s="34" t="s">
        <v>599</v>
      </c>
      <c r="H204" s="34" t="s">
        <v>11</v>
      </c>
      <c r="I204" s="34" t="s">
        <v>342</v>
      </c>
      <c r="J204" s="49" t="s">
        <v>58</v>
      </c>
      <c r="K204" s="35">
        <v>7363179</v>
      </c>
      <c r="L204" s="56">
        <v>23109</v>
      </c>
      <c r="M204" s="35" t="s">
        <v>80</v>
      </c>
      <c r="N204" s="36">
        <f t="shared" si="4"/>
        <v>0.12</v>
      </c>
      <c r="O204" s="35">
        <v>120</v>
      </c>
      <c r="P204" s="43" t="s">
        <v>59</v>
      </c>
      <c r="Q204" s="72"/>
      <c r="R204" s="72"/>
      <c r="S204" s="51"/>
      <c r="T204" s="37"/>
      <c r="U204" s="37"/>
      <c r="V204" s="38"/>
      <c r="W204" s="37"/>
      <c r="X204" s="37"/>
      <c r="Y204" s="43" t="s">
        <v>600</v>
      </c>
      <c r="AG204" s="40"/>
      <c r="AH204" s="41"/>
    </row>
    <row r="205" spans="1:34" ht="123" customHeight="1" x14ac:dyDescent="1.35">
      <c r="A205" s="29">
        <v>202</v>
      </c>
      <c r="B205" s="53" t="s">
        <v>601</v>
      </c>
      <c r="C205" s="31">
        <v>42278</v>
      </c>
      <c r="D205" s="32">
        <v>42293</v>
      </c>
      <c r="E205" s="42" t="s">
        <v>156</v>
      </c>
      <c r="F205" s="34" t="s">
        <v>791</v>
      </c>
      <c r="G205" s="34" t="s">
        <v>602</v>
      </c>
      <c r="H205" s="34" t="s">
        <v>11</v>
      </c>
      <c r="I205" s="34" t="s">
        <v>342</v>
      </c>
      <c r="J205" s="49" t="s">
        <v>224</v>
      </c>
      <c r="K205" s="35" t="s">
        <v>603</v>
      </c>
      <c r="L205" s="57">
        <v>0</v>
      </c>
      <c r="M205" s="35" t="s">
        <v>80</v>
      </c>
      <c r="N205" s="36">
        <f t="shared" si="4"/>
        <v>0.02</v>
      </c>
      <c r="O205" s="35">
        <v>20</v>
      </c>
      <c r="P205" s="43" t="s">
        <v>369</v>
      </c>
      <c r="Q205" s="72" t="s">
        <v>659</v>
      </c>
      <c r="R205" s="72" t="s">
        <v>344</v>
      </c>
      <c r="S205" s="51">
        <v>12570</v>
      </c>
      <c r="T205" s="37">
        <v>42366</v>
      </c>
      <c r="U205" s="37"/>
      <c r="V205" s="38"/>
      <c r="W205" s="37"/>
      <c r="X205" s="37"/>
      <c r="Y205" s="43"/>
      <c r="AG205" s="40"/>
      <c r="AH205" s="41"/>
    </row>
    <row r="206" spans="1:34" ht="123" customHeight="1" x14ac:dyDescent="1.35">
      <c r="A206" s="29">
        <v>203</v>
      </c>
      <c r="B206" s="53" t="s">
        <v>604</v>
      </c>
      <c r="C206" s="31">
        <v>42278</v>
      </c>
      <c r="D206" s="32">
        <v>42293</v>
      </c>
      <c r="E206" s="42" t="s">
        <v>156</v>
      </c>
      <c r="F206" s="34" t="s">
        <v>792</v>
      </c>
      <c r="G206" s="34" t="s">
        <v>605</v>
      </c>
      <c r="H206" s="34" t="s">
        <v>11</v>
      </c>
      <c r="I206" s="34" t="s">
        <v>342</v>
      </c>
      <c r="J206" s="49" t="s">
        <v>224</v>
      </c>
      <c r="K206" s="35" t="s">
        <v>603</v>
      </c>
      <c r="L206" s="57">
        <v>0</v>
      </c>
      <c r="M206" s="35" t="s">
        <v>80</v>
      </c>
      <c r="N206" s="36">
        <f t="shared" si="4"/>
        <v>3.2000000000000001E-2</v>
      </c>
      <c r="O206" s="35">
        <v>32</v>
      </c>
      <c r="P206" s="43" t="s">
        <v>369</v>
      </c>
      <c r="Q206" s="72" t="s">
        <v>659</v>
      </c>
      <c r="R206" s="72" t="s">
        <v>344</v>
      </c>
      <c r="S206" s="51" t="s">
        <v>548</v>
      </c>
      <c r="T206" s="37">
        <v>42356</v>
      </c>
      <c r="U206" s="37"/>
      <c r="V206" s="38"/>
      <c r="W206" s="37"/>
      <c r="X206" s="37"/>
      <c r="Y206" s="43"/>
      <c r="AG206" s="40"/>
      <c r="AH206" s="41"/>
    </row>
    <row r="207" spans="1:34" ht="123" customHeight="1" x14ac:dyDescent="1.35">
      <c r="A207" s="29">
        <v>204</v>
      </c>
      <c r="B207" s="53" t="s">
        <v>606</v>
      </c>
      <c r="C207" s="31">
        <v>42309</v>
      </c>
      <c r="D207" s="32">
        <v>42297</v>
      </c>
      <c r="E207" s="39" t="s">
        <v>47</v>
      </c>
      <c r="F207" s="34" t="s">
        <v>701</v>
      </c>
      <c r="G207" s="34" t="s">
        <v>289</v>
      </c>
      <c r="H207" s="34" t="s">
        <v>10</v>
      </c>
      <c r="I207" s="34" t="s">
        <v>49</v>
      </c>
      <c r="J207" s="35" t="s">
        <v>65</v>
      </c>
      <c r="K207" s="35">
        <v>97139</v>
      </c>
      <c r="L207" s="56">
        <v>2308788.65</v>
      </c>
      <c r="M207" s="35" t="s">
        <v>51</v>
      </c>
      <c r="N207" s="36">
        <f t="shared" si="4"/>
        <v>0.75</v>
      </c>
      <c r="O207" s="35">
        <v>750</v>
      </c>
      <c r="P207" s="43" t="s">
        <v>65</v>
      </c>
      <c r="Q207" s="72" t="s">
        <v>625</v>
      </c>
      <c r="R207" s="72" t="s">
        <v>638</v>
      </c>
      <c r="S207" s="51" t="s">
        <v>477</v>
      </c>
      <c r="T207" s="37"/>
      <c r="U207" s="37"/>
      <c r="V207" s="38"/>
      <c r="W207" s="37"/>
      <c r="X207" s="37"/>
      <c r="Y207" s="43" t="s">
        <v>607</v>
      </c>
      <c r="AG207" s="40"/>
      <c r="AH207" s="41"/>
    </row>
    <row r="208" spans="1:34" ht="123" customHeight="1" x14ac:dyDescent="1.35">
      <c r="A208" s="29">
        <v>205</v>
      </c>
      <c r="B208" s="53" t="s">
        <v>608</v>
      </c>
      <c r="C208" s="31">
        <v>42309</v>
      </c>
      <c r="D208" s="32">
        <v>42297</v>
      </c>
      <c r="E208" s="39" t="s">
        <v>47</v>
      </c>
      <c r="F208" s="34" t="s">
        <v>738</v>
      </c>
      <c r="G208" s="34" t="s">
        <v>289</v>
      </c>
      <c r="H208" s="34" t="s">
        <v>10</v>
      </c>
      <c r="I208" s="34" t="s">
        <v>49</v>
      </c>
      <c r="J208" s="35" t="s">
        <v>65</v>
      </c>
      <c r="K208" s="35">
        <v>2166011</v>
      </c>
      <c r="L208" s="56">
        <v>5351</v>
      </c>
      <c r="M208" s="35" t="s">
        <v>51</v>
      </c>
      <c r="N208" s="36">
        <f t="shared" si="4"/>
        <v>0.75</v>
      </c>
      <c r="O208" s="35">
        <v>750</v>
      </c>
      <c r="P208" s="43" t="s">
        <v>65</v>
      </c>
      <c r="Q208" s="72" t="s">
        <v>625</v>
      </c>
      <c r="R208" s="72" t="s">
        <v>638</v>
      </c>
      <c r="S208" s="51" t="s">
        <v>477</v>
      </c>
      <c r="T208" s="37"/>
      <c r="U208" s="37"/>
      <c r="V208" s="38"/>
      <c r="W208" s="37"/>
      <c r="X208" s="37"/>
      <c r="Y208" s="43" t="s">
        <v>607</v>
      </c>
      <c r="AG208" s="40"/>
      <c r="AH208" s="41"/>
    </row>
    <row r="209" spans="1:34" ht="123" customHeight="1" x14ac:dyDescent="1.35">
      <c r="A209" s="29">
        <v>206</v>
      </c>
      <c r="B209" s="53" t="s">
        <v>609</v>
      </c>
      <c r="C209" s="31">
        <v>42310</v>
      </c>
      <c r="D209" s="32">
        <v>42321</v>
      </c>
      <c r="E209" s="42" t="s">
        <v>156</v>
      </c>
      <c r="F209" s="34" t="s">
        <v>793</v>
      </c>
      <c r="G209" s="34" t="s">
        <v>610</v>
      </c>
      <c r="H209" s="34" t="s">
        <v>11</v>
      </c>
      <c r="I209" s="34" t="s">
        <v>342</v>
      </c>
      <c r="J209" s="35" t="s">
        <v>224</v>
      </c>
      <c r="K209" s="35" t="s">
        <v>603</v>
      </c>
      <c r="L209" s="49">
        <v>0</v>
      </c>
      <c r="M209" s="35" t="s">
        <v>80</v>
      </c>
      <c r="N209" s="36">
        <f t="shared" si="4"/>
        <v>2.4E-2</v>
      </c>
      <c r="O209" s="35">
        <v>24</v>
      </c>
      <c r="P209" s="43" t="s">
        <v>369</v>
      </c>
      <c r="Q209" s="72" t="s">
        <v>659</v>
      </c>
      <c r="R209" s="72" t="s">
        <v>344</v>
      </c>
      <c r="S209" s="51">
        <v>12759</v>
      </c>
      <c r="T209" s="37"/>
      <c r="U209" s="37"/>
      <c r="V209" s="38"/>
      <c r="W209" s="37"/>
      <c r="X209" s="37"/>
      <c r="Y209" s="43"/>
      <c r="AG209" s="40"/>
      <c r="AH209" s="41"/>
    </row>
    <row r="210" spans="1:34" ht="123" customHeight="1" x14ac:dyDescent="1.35">
      <c r="A210" s="29">
        <v>207</v>
      </c>
      <c r="B210" s="53" t="s">
        <v>611</v>
      </c>
      <c r="C210" s="31">
        <v>42339</v>
      </c>
      <c r="D210" s="32">
        <v>42331</v>
      </c>
      <c r="E210" s="42" t="s">
        <v>156</v>
      </c>
      <c r="F210" s="34" t="s">
        <v>794</v>
      </c>
      <c r="G210" s="34" t="s">
        <v>612</v>
      </c>
      <c r="H210" s="34" t="s">
        <v>11</v>
      </c>
      <c r="I210" s="34" t="s">
        <v>299</v>
      </c>
      <c r="J210" s="35" t="s">
        <v>118</v>
      </c>
      <c r="K210" s="35">
        <v>4847472</v>
      </c>
      <c r="L210" s="35">
        <v>37056</v>
      </c>
      <c r="M210" s="35" t="s">
        <v>80</v>
      </c>
      <c r="N210" s="36">
        <f t="shared" si="4"/>
        <v>3.0000000000000001E-3</v>
      </c>
      <c r="O210" s="35">
        <v>3</v>
      </c>
      <c r="P210" s="43" t="s">
        <v>119</v>
      </c>
      <c r="Q210" s="72">
        <v>4</v>
      </c>
      <c r="R210" s="72" t="s">
        <v>673</v>
      </c>
      <c r="S210" s="51">
        <v>1350</v>
      </c>
      <c r="T210" s="37">
        <v>42368</v>
      </c>
      <c r="U210" s="37"/>
      <c r="V210" s="38"/>
      <c r="W210" s="37"/>
      <c r="X210" s="37"/>
      <c r="Y210" s="43"/>
      <c r="AG210" s="40"/>
      <c r="AH210" s="41"/>
    </row>
    <row r="211" spans="1:34" ht="123" customHeight="1" x14ac:dyDescent="1.35">
      <c r="A211" s="29">
        <v>208</v>
      </c>
      <c r="B211" s="53" t="s">
        <v>613</v>
      </c>
      <c r="C211" s="31">
        <v>42339</v>
      </c>
      <c r="D211" s="32">
        <v>42335</v>
      </c>
      <c r="E211" s="42" t="s">
        <v>156</v>
      </c>
      <c r="F211" s="34" t="s">
        <v>675</v>
      </c>
      <c r="G211" s="34" t="s">
        <v>323</v>
      </c>
      <c r="H211" s="45" t="s">
        <v>11</v>
      </c>
      <c r="I211" s="34" t="s">
        <v>65</v>
      </c>
      <c r="J211" s="49" t="s">
        <v>65</v>
      </c>
      <c r="K211" s="35">
        <v>9299085</v>
      </c>
      <c r="L211" s="35">
        <v>13120.272999999999</v>
      </c>
      <c r="M211" s="35" t="s">
        <v>80</v>
      </c>
      <c r="N211" s="36">
        <f t="shared" si="4"/>
        <v>5.0000000000000001E-3</v>
      </c>
      <c r="O211" s="35">
        <v>5</v>
      </c>
      <c r="P211" s="43" t="s">
        <v>65</v>
      </c>
      <c r="Q211" s="72">
        <v>1</v>
      </c>
      <c r="R211" s="72" t="s">
        <v>629</v>
      </c>
      <c r="S211" s="51">
        <v>25819</v>
      </c>
      <c r="T211" s="37">
        <v>42368</v>
      </c>
      <c r="U211" s="37"/>
      <c r="V211" s="38"/>
      <c r="W211" s="37"/>
      <c r="X211" s="37"/>
      <c r="Y211" s="43"/>
      <c r="AG211" s="40"/>
      <c r="AH211" s="41"/>
    </row>
    <row r="212" spans="1:34" ht="123" customHeight="1" x14ac:dyDescent="1.35">
      <c r="A212" s="29">
        <v>209</v>
      </c>
      <c r="B212" s="53" t="s">
        <v>614</v>
      </c>
      <c r="C212" s="31">
        <v>42339</v>
      </c>
      <c r="D212" s="32">
        <v>42341</v>
      </c>
      <c r="E212" s="42" t="s">
        <v>156</v>
      </c>
      <c r="F212" s="34" t="s">
        <v>676</v>
      </c>
      <c r="G212" s="34" t="s">
        <v>615</v>
      </c>
      <c r="H212" s="34" t="s">
        <v>180</v>
      </c>
      <c r="I212" s="34" t="s">
        <v>299</v>
      </c>
      <c r="J212" s="49" t="s">
        <v>118</v>
      </c>
      <c r="K212" s="35" t="s">
        <v>603</v>
      </c>
      <c r="L212" s="35">
        <v>0</v>
      </c>
      <c r="M212" s="35" t="s">
        <v>80</v>
      </c>
      <c r="N212" s="36">
        <f t="shared" si="4"/>
        <v>0.2</v>
      </c>
      <c r="O212" s="35">
        <v>200</v>
      </c>
      <c r="P212" s="43" t="s">
        <v>119</v>
      </c>
      <c r="Q212" s="72">
        <v>3</v>
      </c>
      <c r="R212" s="72" t="s">
        <v>674</v>
      </c>
      <c r="S212" s="51">
        <v>1880</v>
      </c>
      <c r="T212" s="37">
        <v>42366</v>
      </c>
      <c r="U212" s="37"/>
      <c r="V212" s="38"/>
      <c r="W212" s="37"/>
      <c r="X212" s="37"/>
      <c r="Y212" s="43"/>
      <c r="AG212" s="40"/>
      <c r="AH212" s="41"/>
    </row>
    <row r="213" spans="1:34" ht="123" customHeight="1" x14ac:dyDescent="1.35">
      <c r="A213" s="29">
        <v>210</v>
      </c>
      <c r="B213" s="53" t="s">
        <v>616</v>
      </c>
      <c r="C213" s="31">
        <v>42370</v>
      </c>
      <c r="D213" s="32">
        <v>42390</v>
      </c>
      <c r="E213" s="58" t="s">
        <v>617</v>
      </c>
      <c r="F213" s="34" t="s">
        <v>677</v>
      </c>
      <c r="G213" s="34" t="s">
        <v>618</v>
      </c>
      <c r="H213" s="34" t="s">
        <v>11</v>
      </c>
      <c r="I213" s="34" t="s">
        <v>544</v>
      </c>
      <c r="J213" s="49" t="s">
        <v>544</v>
      </c>
      <c r="K213" s="35">
        <v>3158740</v>
      </c>
      <c r="L213" s="35">
        <v>19571.665000000001</v>
      </c>
      <c r="M213" s="35" t="s">
        <v>80</v>
      </c>
      <c r="N213" s="36">
        <f t="shared" si="4"/>
        <v>0.51</v>
      </c>
      <c r="O213" s="35">
        <v>510</v>
      </c>
      <c r="P213" s="43" t="s">
        <v>619</v>
      </c>
      <c r="Q213" s="72"/>
      <c r="R213" s="72"/>
      <c r="S213" s="51" t="s">
        <v>477</v>
      </c>
      <c r="T213" s="37"/>
      <c r="U213" s="37"/>
      <c r="V213" s="38"/>
      <c r="W213" s="37"/>
      <c r="X213" s="37"/>
      <c r="Y213" s="43" t="s">
        <v>620</v>
      </c>
      <c r="AG213" s="40"/>
      <c r="AH213" s="41"/>
    </row>
    <row r="214" spans="1:34" x14ac:dyDescent="0.7">
      <c r="D214" s="60"/>
      <c r="E214" s="60"/>
      <c r="K214" s="60"/>
      <c r="L214" s="60"/>
      <c r="M214" s="62"/>
      <c r="N214" s="62"/>
      <c r="O214" s="62"/>
      <c r="P214" s="60"/>
      <c r="Q214" s="60"/>
      <c r="R214" s="60"/>
      <c r="S214" s="60"/>
      <c r="W214" s="65"/>
      <c r="X214" s="66"/>
      <c r="Y214" s="67"/>
    </row>
  </sheetData>
  <autoFilter ref="A3:Y213"/>
  <mergeCells count="24">
    <mergeCell ref="Y2:Y3"/>
    <mergeCell ref="Y125:Y127"/>
    <mergeCell ref="P2:S2"/>
    <mergeCell ref="T2:T3"/>
    <mergeCell ref="U2:U3"/>
    <mergeCell ref="V2:V3"/>
    <mergeCell ref="W2:W3"/>
    <mergeCell ref="X2:X3"/>
    <mergeCell ref="O2:O3"/>
    <mergeCell ref="A1:Y1"/>
    <mergeCell ref="A2:A3"/>
    <mergeCell ref="B2:B3"/>
    <mergeCell ref="C2:C3"/>
    <mergeCell ref="D2:D3"/>
    <mergeCell ref="E2:E3"/>
    <mergeCell ref="F2:F3"/>
    <mergeCell ref="G2:G3"/>
    <mergeCell ref="H2:H3"/>
    <mergeCell ref="I2:I3"/>
    <mergeCell ref="J2:J3"/>
    <mergeCell ref="K2:K3"/>
    <mergeCell ref="L2:L3"/>
    <mergeCell ref="M2:M3"/>
    <mergeCell ref="N2:N3"/>
  </mergeCells>
  <dataValidations count="1">
    <dataValidation type="textLength" allowBlank="1" showErrorMessage="1" errorTitle="Metin uzunluğu istenen aralıkta değil!" error="İstenen Aralık: Minimum Uzunluk=0 karakter Maksimum Uzunluk=2147483647 karakter" sqref="F157:F171 F178:F184">
      <formula1>0</formula1>
      <formula2>2147483647</formula2>
    </dataValidation>
  </dataValidations>
  <printOptions horizontalCentered="1" verticalCentered="1"/>
  <pageMargins left="0.23622047244094491" right="0.23622047244094491" top="0.74803149606299213" bottom="0.74803149606299213" header="0.31496062992125984" footer="0.31496062992125984"/>
  <pageSetup paperSize="9" scale="13"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Çalışma Sayfaları</vt:lpstr>
      </vt:variant>
      <vt:variant>
        <vt:i4>2</vt:i4>
      </vt:variant>
    </vt:vector>
  </HeadingPairs>
  <TitlesOfParts>
    <vt:vector size="2" baseType="lpstr">
      <vt:lpstr>BEDAŞ LİSANSSIZ 25.01.2016</vt:lpstr>
      <vt:lpstr>BEDAŞ LİSANSSIZ TÜM BİLGİLER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Deniz GÜRBÜZ</dc:creator>
  <cp:lastModifiedBy>Muhammet KÖROĞLU</cp:lastModifiedBy>
  <dcterms:created xsi:type="dcterms:W3CDTF">2016-01-28T20:15:01Z</dcterms:created>
  <dcterms:modified xsi:type="dcterms:W3CDTF">2022-07-21T07:54:01Z</dcterms:modified>
</cp:coreProperties>
</file>